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hD Year 4\Thesis Chapters\Appendices\Appendices Final\Appendix C for Chapter 7\"/>
    </mc:Choice>
  </mc:AlternateContent>
  <xr:revisionPtr revIDLastSave="0" documentId="13_ncr:1_{EFB26B44-4B1E-43E6-957A-8C26D64F89AF}" xr6:coauthVersionLast="43" xr6:coauthVersionMax="43" xr10:uidLastSave="{00000000-0000-0000-0000-000000000000}"/>
  <bookViews>
    <workbookView xWindow="43080" yWindow="-120" windowWidth="24240" windowHeight="13140" activeTab="5" xr2:uid="{55FF2AFC-E009-46E6-8E8B-FC3032D7B2CF}"/>
  </bookViews>
  <sheets>
    <sheet name="ATS_002" sheetId="3" r:id="rId1"/>
    <sheet name="UMT_233" sheetId="4" r:id="rId2"/>
    <sheet name="TMT_006" sheetId="5" r:id="rId3"/>
    <sheet name="UMT_345" sheetId="2" r:id="rId4"/>
    <sheet name="UMT_345_D1" sheetId="1" r:id="rId5"/>
    <sheet name="Standards" sheetId="7" r:id="rId6"/>
    <sheet name="Duplicates" sheetId="8" r:id="rId7"/>
    <sheet name="PGE Standards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9" l="1"/>
  <c r="H24" i="9"/>
  <c r="G24" i="9"/>
  <c r="F24" i="9"/>
  <c r="E24" i="9"/>
  <c r="D24" i="9"/>
  <c r="C24" i="9"/>
  <c r="S23" i="9"/>
  <c r="R23" i="9"/>
  <c r="Q23" i="9"/>
  <c r="P23" i="9"/>
  <c r="O23" i="9"/>
  <c r="N23" i="9"/>
  <c r="M23" i="9"/>
  <c r="I22" i="9"/>
  <c r="H22" i="9"/>
  <c r="G22" i="9"/>
  <c r="F22" i="9"/>
  <c r="E22" i="9"/>
  <c r="D22" i="9"/>
  <c r="C22" i="9"/>
  <c r="S19" i="9"/>
  <c r="R19" i="9"/>
  <c r="Q19" i="9"/>
  <c r="P19" i="9"/>
  <c r="O19" i="9"/>
  <c r="N19" i="9"/>
  <c r="M19" i="9"/>
  <c r="F19" i="9"/>
  <c r="I18" i="9"/>
  <c r="I19" i="9" s="1"/>
  <c r="H18" i="9"/>
  <c r="H19" i="9" s="1"/>
  <c r="G18" i="9"/>
  <c r="G19" i="9" s="1"/>
  <c r="F18" i="9"/>
  <c r="E18" i="9"/>
  <c r="E19" i="9" s="1"/>
  <c r="D18" i="9"/>
  <c r="D19" i="9" s="1"/>
  <c r="C18" i="9"/>
  <c r="C19" i="9" s="1"/>
  <c r="I16" i="9"/>
  <c r="H16" i="9"/>
  <c r="G16" i="9"/>
  <c r="F16" i="9"/>
  <c r="E16" i="9"/>
  <c r="D16" i="9"/>
  <c r="C16" i="9"/>
  <c r="S15" i="9"/>
  <c r="R15" i="9"/>
  <c r="Q15" i="9"/>
  <c r="P15" i="9"/>
  <c r="O15" i="9"/>
  <c r="N15" i="9"/>
  <c r="M15" i="9"/>
  <c r="F10" i="9"/>
  <c r="I9" i="9"/>
  <c r="I10" i="9" s="1"/>
  <c r="H9" i="9"/>
  <c r="H10" i="9" s="1"/>
  <c r="G9" i="9"/>
  <c r="G10" i="9" s="1"/>
  <c r="F9" i="9"/>
  <c r="E9" i="9"/>
  <c r="E10" i="9" s="1"/>
  <c r="D9" i="9"/>
  <c r="D10" i="9" s="1"/>
  <c r="C9" i="9"/>
  <c r="C10" i="9" s="1"/>
  <c r="I7" i="9"/>
  <c r="H7" i="9"/>
  <c r="G7" i="9"/>
  <c r="F7" i="9"/>
  <c r="E7" i="9"/>
  <c r="D7" i="9"/>
  <c r="C7" i="9"/>
  <c r="AT66" i="8"/>
  <c r="AU66" i="8" s="1"/>
  <c r="AS66" i="8"/>
  <c r="BD65" i="8"/>
  <c r="BE65" i="8" s="1"/>
  <c r="BC65" i="8"/>
  <c r="AY65" i="8"/>
  <c r="AZ65" i="8" s="1"/>
  <c r="AX65" i="8"/>
  <c r="AT65" i="8"/>
  <c r="AU65" i="8" s="1"/>
  <c r="AS65" i="8"/>
  <c r="AO65" i="8"/>
  <c r="AP65" i="8" s="1"/>
  <c r="AN65" i="8"/>
  <c r="AJ65" i="8"/>
  <c r="AK65" i="8" s="1"/>
  <c r="AI65" i="8"/>
  <c r="AE65" i="8"/>
  <c r="AF65" i="8" s="1"/>
  <c r="AD65" i="8"/>
  <c r="AA65" i="8"/>
  <c r="Z65" i="8"/>
  <c r="Y65" i="8"/>
  <c r="U65" i="8"/>
  <c r="V65" i="8" s="1"/>
  <c r="T65" i="8"/>
  <c r="P65" i="8"/>
  <c r="O65" i="8"/>
  <c r="Q65" i="8" s="1"/>
  <c r="K65" i="8"/>
  <c r="L65" i="8" s="1"/>
  <c r="J65" i="8"/>
  <c r="G65" i="8"/>
  <c r="F65" i="8"/>
  <c r="E65" i="8"/>
  <c r="BD64" i="8"/>
  <c r="BE64" i="8" s="1"/>
  <c r="BC64" i="8"/>
  <c r="AY64" i="8"/>
  <c r="AZ64" i="8" s="1"/>
  <c r="AX64" i="8"/>
  <c r="AT64" i="8"/>
  <c r="AU64" i="8" s="1"/>
  <c r="AS64" i="8"/>
  <c r="AP64" i="8"/>
  <c r="AO64" i="8"/>
  <c r="AN64" i="8"/>
  <c r="AJ64" i="8"/>
  <c r="AK64" i="8" s="1"/>
  <c r="AI64" i="8"/>
  <c r="AE64" i="8"/>
  <c r="AD64" i="8"/>
  <c r="AF64" i="8" s="1"/>
  <c r="Z64" i="8"/>
  <c r="AA64" i="8" s="1"/>
  <c r="Y64" i="8"/>
  <c r="V64" i="8"/>
  <c r="U64" i="8"/>
  <c r="T64" i="8"/>
  <c r="P64" i="8"/>
  <c r="Q64" i="8" s="1"/>
  <c r="O64" i="8"/>
  <c r="K64" i="8"/>
  <c r="L64" i="8" s="1"/>
  <c r="J64" i="8"/>
  <c r="F64" i="8"/>
  <c r="G64" i="8" s="1"/>
  <c r="E64" i="8"/>
  <c r="BE63" i="8"/>
  <c r="BD63" i="8"/>
  <c r="BC63" i="8"/>
  <c r="AY63" i="8"/>
  <c r="AZ63" i="8" s="1"/>
  <c r="AX63" i="8"/>
  <c r="AT63" i="8"/>
  <c r="AU63" i="8" s="1"/>
  <c r="AS63" i="8"/>
  <c r="AO63" i="8"/>
  <c r="AP63" i="8" s="1"/>
  <c r="AN63" i="8"/>
  <c r="AK63" i="8"/>
  <c r="AJ63" i="8"/>
  <c r="AI63" i="8"/>
  <c r="AE63" i="8"/>
  <c r="AF63" i="8" s="1"/>
  <c r="AD63" i="8"/>
  <c r="Z63" i="8"/>
  <c r="Y63" i="8"/>
  <c r="AA63" i="8" s="1"/>
  <c r="U63" i="8"/>
  <c r="V63" i="8" s="1"/>
  <c r="T63" i="8"/>
  <c r="Q63" i="8"/>
  <c r="P63" i="8"/>
  <c r="O63" i="8"/>
  <c r="K63" i="8"/>
  <c r="L63" i="8" s="1"/>
  <c r="J63" i="8"/>
  <c r="F63" i="8"/>
  <c r="E63" i="8"/>
  <c r="G63" i="8" s="1"/>
  <c r="BD62" i="8"/>
  <c r="BE62" i="8" s="1"/>
  <c r="BC62" i="8"/>
  <c r="AZ62" i="8"/>
  <c r="AY62" i="8"/>
  <c r="AX62" i="8"/>
  <c r="AT62" i="8"/>
  <c r="AU62" i="8" s="1"/>
  <c r="AS62" i="8"/>
  <c r="AO62" i="8"/>
  <c r="AN62" i="8"/>
  <c r="AP62" i="8" s="1"/>
  <c r="AJ62" i="8"/>
  <c r="AK62" i="8" s="1"/>
  <c r="AI62" i="8"/>
  <c r="AF62" i="8"/>
  <c r="AE62" i="8"/>
  <c r="AD62" i="8"/>
  <c r="Z62" i="8"/>
  <c r="AA62" i="8" s="1"/>
  <c r="Y62" i="8"/>
  <c r="U62" i="8"/>
  <c r="T62" i="8"/>
  <c r="V62" i="8" s="1"/>
  <c r="P62" i="8"/>
  <c r="Q62" i="8" s="1"/>
  <c r="O62" i="8"/>
  <c r="L62" i="8"/>
  <c r="K62" i="8"/>
  <c r="J62" i="8"/>
  <c r="F62" i="8"/>
  <c r="G62" i="8" s="1"/>
  <c r="E62" i="8"/>
  <c r="BD61" i="8"/>
  <c r="BC61" i="8"/>
  <c r="BE61" i="8" s="1"/>
  <c r="AY61" i="8"/>
  <c r="AZ61" i="8" s="1"/>
  <c r="AX61" i="8"/>
  <c r="AU61" i="8"/>
  <c r="AT61" i="8"/>
  <c r="AS61" i="8"/>
  <c r="AO61" i="8"/>
  <c r="AP61" i="8" s="1"/>
  <c r="AN61" i="8"/>
  <c r="AJ61" i="8"/>
  <c r="AI61" i="8"/>
  <c r="AK61" i="8" s="1"/>
  <c r="AE61" i="8"/>
  <c r="AF61" i="8" s="1"/>
  <c r="AD61" i="8"/>
  <c r="AA61" i="8"/>
  <c r="Z61" i="8"/>
  <c r="Y61" i="8"/>
  <c r="U61" i="8"/>
  <c r="V61" i="8" s="1"/>
  <c r="T61" i="8"/>
  <c r="P61" i="8"/>
  <c r="O61" i="8"/>
  <c r="Q61" i="8" s="1"/>
  <c r="K61" i="8"/>
  <c r="L61" i="8" s="1"/>
  <c r="J61" i="8"/>
  <c r="G61" i="8"/>
  <c r="F61" i="8"/>
  <c r="E61" i="8"/>
  <c r="BD60" i="8"/>
  <c r="BE60" i="8" s="1"/>
  <c r="BC60" i="8"/>
  <c r="AY60" i="8"/>
  <c r="AX60" i="8"/>
  <c r="AZ60" i="8" s="1"/>
  <c r="AT60" i="8"/>
  <c r="AU60" i="8" s="1"/>
  <c r="AS60" i="8"/>
  <c r="AP60" i="8"/>
  <c r="AO60" i="8"/>
  <c r="AN60" i="8"/>
  <c r="AJ60" i="8"/>
  <c r="AK60" i="8" s="1"/>
  <c r="AI60" i="8"/>
  <c r="AE60" i="8"/>
  <c r="AD60" i="8"/>
  <c r="AF60" i="8" s="1"/>
  <c r="Z60" i="8"/>
  <c r="AA60" i="8" s="1"/>
  <c r="Y60" i="8"/>
  <c r="V60" i="8"/>
  <c r="U60" i="8"/>
  <c r="T60" i="8"/>
  <c r="P60" i="8"/>
  <c r="Q60" i="8" s="1"/>
  <c r="O60" i="8"/>
  <c r="K60" i="8"/>
  <c r="J60" i="8"/>
  <c r="L60" i="8" s="1"/>
  <c r="F60" i="8"/>
  <c r="G60" i="8" s="1"/>
  <c r="E60" i="8"/>
  <c r="BE59" i="8"/>
  <c r="BD59" i="8"/>
  <c r="BC59" i="8"/>
  <c r="AY59" i="8"/>
  <c r="AZ59" i="8" s="1"/>
  <c r="AX59" i="8"/>
  <c r="AT59" i="8"/>
  <c r="AS59" i="8"/>
  <c r="AU59" i="8" s="1"/>
  <c r="AO59" i="8"/>
  <c r="AP59" i="8" s="1"/>
  <c r="AN59" i="8"/>
  <c r="AK59" i="8"/>
  <c r="AJ59" i="8"/>
  <c r="AI59" i="8"/>
  <c r="AE59" i="8"/>
  <c r="AF59" i="8" s="1"/>
  <c r="AD59" i="8"/>
  <c r="Z59" i="8"/>
  <c r="Y59" i="8"/>
  <c r="AA59" i="8" s="1"/>
  <c r="U59" i="8"/>
  <c r="V59" i="8" s="1"/>
  <c r="T59" i="8"/>
  <c r="Q59" i="8"/>
  <c r="P59" i="8"/>
  <c r="O59" i="8"/>
  <c r="K59" i="8"/>
  <c r="L59" i="8" s="1"/>
  <c r="J59" i="8"/>
  <c r="F59" i="8"/>
  <c r="E59" i="8"/>
  <c r="G59" i="8" s="1"/>
  <c r="BD58" i="8"/>
  <c r="BE58" i="8" s="1"/>
  <c r="BC58" i="8"/>
  <c r="AZ58" i="8"/>
  <c r="AY58" i="8"/>
  <c r="AX58" i="8"/>
  <c r="AT58" i="8"/>
  <c r="AU58" i="8" s="1"/>
  <c r="AS58" i="8"/>
  <c r="AO58" i="8"/>
  <c r="AN58" i="8"/>
  <c r="AP58" i="8" s="1"/>
  <c r="AJ58" i="8"/>
  <c r="AK58" i="8" s="1"/>
  <c r="AI58" i="8"/>
  <c r="AF58" i="8"/>
  <c r="AE58" i="8"/>
  <c r="AD58" i="8"/>
  <c r="Z58" i="8"/>
  <c r="AA58" i="8" s="1"/>
  <c r="Y58" i="8"/>
  <c r="U58" i="8"/>
  <c r="T58" i="8"/>
  <c r="V58" i="8" s="1"/>
  <c r="P58" i="8"/>
  <c r="Q58" i="8" s="1"/>
  <c r="O58" i="8"/>
  <c r="L58" i="8"/>
  <c r="K58" i="8"/>
  <c r="J58" i="8"/>
  <c r="F58" i="8"/>
  <c r="G58" i="8" s="1"/>
  <c r="E58" i="8"/>
  <c r="BD57" i="8"/>
  <c r="BC57" i="8"/>
  <c r="BE57" i="8" s="1"/>
  <c r="AY57" i="8"/>
  <c r="AZ57" i="8" s="1"/>
  <c r="AX57" i="8"/>
  <c r="AU57" i="8"/>
  <c r="AT57" i="8"/>
  <c r="AS57" i="8"/>
  <c r="AO57" i="8"/>
  <c r="AP57" i="8" s="1"/>
  <c r="AN57" i="8"/>
  <c r="AJ57" i="8"/>
  <c r="AI57" i="8"/>
  <c r="AK57" i="8" s="1"/>
  <c r="AE57" i="8"/>
  <c r="AF57" i="8" s="1"/>
  <c r="AD57" i="8"/>
  <c r="AA57" i="8"/>
  <c r="Z57" i="8"/>
  <c r="Y57" i="8"/>
  <c r="U57" i="8"/>
  <c r="V57" i="8" s="1"/>
  <c r="T57" i="8"/>
  <c r="P57" i="8"/>
  <c r="O57" i="8"/>
  <c r="Q57" i="8" s="1"/>
  <c r="K57" i="8"/>
  <c r="L57" i="8" s="1"/>
  <c r="J57" i="8"/>
  <c r="G57" i="8"/>
  <c r="F57" i="8"/>
  <c r="E57" i="8"/>
  <c r="BD56" i="8"/>
  <c r="BE56" i="8" s="1"/>
  <c r="BC56" i="8"/>
  <c r="AY56" i="8"/>
  <c r="AX56" i="8"/>
  <c r="AZ56" i="8" s="1"/>
  <c r="AT56" i="8"/>
  <c r="AU56" i="8" s="1"/>
  <c r="AS56" i="8"/>
  <c r="AP56" i="8"/>
  <c r="AO56" i="8"/>
  <c r="AN56" i="8"/>
  <c r="AJ56" i="8"/>
  <c r="AK56" i="8" s="1"/>
  <c r="AI56" i="8"/>
  <c r="AE56" i="8"/>
  <c r="AD56" i="8"/>
  <c r="AF56" i="8" s="1"/>
  <c r="Z56" i="8"/>
  <c r="AA56" i="8" s="1"/>
  <c r="Y56" i="8"/>
  <c r="V56" i="8"/>
  <c r="U56" i="8"/>
  <c r="T56" i="8"/>
  <c r="P56" i="8"/>
  <c r="Q56" i="8" s="1"/>
  <c r="O56" i="8"/>
  <c r="K56" i="8"/>
  <c r="J56" i="8"/>
  <c r="L56" i="8" s="1"/>
  <c r="F56" i="8"/>
  <c r="G56" i="8" s="1"/>
  <c r="E56" i="8"/>
  <c r="BE55" i="8"/>
  <c r="BD55" i="8"/>
  <c r="BC55" i="8"/>
  <c r="AY55" i="8"/>
  <c r="AZ55" i="8" s="1"/>
  <c r="AX55" i="8"/>
  <c r="AT55" i="8"/>
  <c r="AS55" i="8"/>
  <c r="AU55" i="8" s="1"/>
  <c r="AO55" i="8"/>
  <c r="AP55" i="8" s="1"/>
  <c r="AN55" i="8"/>
  <c r="AK55" i="8"/>
  <c r="AJ55" i="8"/>
  <c r="AI55" i="8"/>
  <c r="AE55" i="8"/>
  <c r="AF55" i="8" s="1"/>
  <c r="AD55" i="8"/>
  <c r="Z55" i="8"/>
  <c r="Y55" i="8"/>
  <c r="AA55" i="8" s="1"/>
  <c r="U55" i="8"/>
  <c r="V55" i="8" s="1"/>
  <c r="T55" i="8"/>
  <c r="Q55" i="8"/>
  <c r="P55" i="8"/>
  <c r="O55" i="8"/>
  <c r="K55" i="8"/>
  <c r="L55" i="8" s="1"/>
  <c r="J55" i="8"/>
  <c r="F55" i="8"/>
  <c r="E55" i="8"/>
  <c r="G55" i="8" s="1"/>
  <c r="BD54" i="8"/>
  <c r="BE54" i="8" s="1"/>
  <c r="BC54" i="8"/>
  <c r="AZ54" i="8"/>
  <c r="AY54" i="8"/>
  <c r="AX54" i="8"/>
  <c r="AT54" i="8"/>
  <c r="AU54" i="8" s="1"/>
  <c r="AS54" i="8"/>
  <c r="AO54" i="8"/>
  <c r="AN54" i="8"/>
  <c r="AP54" i="8" s="1"/>
  <c r="AJ54" i="8"/>
  <c r="AK54" i="8" s="1"/>
  <c r="AI54" i="8"/>
  <c r="AF54" i="8"/>
  <c r="AE54" i="8"/>
  <c r="AD54" i="8"/>
  <c r="Z54" i="8"/>
  <c r="AA54" i="8" s="1"/>
  <c r="Y54" i="8"/>
  <c r="U54" i="8"/>
  <c r="T54" i="8"/>
  <c r="V54" i="8" s="1"/>
  <c r="P54" i="8"/>
  <c r="Q54" i="8" s="1"/>
  <c r="O54" i="8"/>
  <c r="L54" i="8"/>
  <c r="K54" i="8"/>
  <c r="J54" i="8"/>
  <c r="F54" i="8"/>
  <c r="G54" i="8" s="1"/>
  <c r="E54" i="8"/>
  <c r="BD53" i="8"/>
  <c r="BC53" i="8"/>
  <c r="BE53" i="8" s="1"/>
  <c r="AY53" i="8"/>
  <c r="AZ53" i="8" s="1"/>
  <c r="AX53" i="8"/>
  <c r="AU53" i="8"/>
  <c r="AT53" i="8"/>
  <c r="AS53" i="8"/>
  <c r="AO53" i="8"/>
  <c r="AP53" i="8" s="1"/>
  <c r="AN53" i="8"/>
  <c r="AJ53" i="8"/>
  <c r="AI53" i="8"/>
  <c r="AK53" i="8" s="1"/>
  <c r="AE53" i="8"/>
  <c r="AF53" i="8" s="1"/>
  <c r="AD53" i="8"/>
  <c r="AA53" i="8"/>
  <c r="Z53" i="8"/>
  <c r="Y53" i="8"/>
  <c r="U53" i="8"/>
  <c r="V53" i="8" s="1"/>
  <c r="T53" i="8"/>
  <c r="P53" i="8"/>
  <c r="O53" i="8"/>
  <c r="Q53" i="8" s="1"/>
  <c r="K53" i="8"/>
  <c r="L53" i="8" s="1"/>
  <c r="J53" i="8"/>
  <c r="G53" i="8"/>
  <c r="F53" i="8"/>
  <c r="E53" i="8"/>
  <c r="BD52" i="8"/>
  <c r="BE52" i="8" s="1"/>
  <c r="BC52" i="8"/>
  <c r="AY52" i="8"/>
  <c r="AX52" i="8"/>
  <c r="AZ52" i="8" s="1"/>
  <c r="AT52" i="8"/>
  <c r="AU52" i="8" s="1"/>
  <c r="AS52" i="8"/>
  <c r="AP52" i="8"/>
  <c r="AO52" i="8"/>
  <c r="AN52" i="8"/>
  <c r="AJ52" i="8"/>
  <c r="AK52" i="8" s="1"/>
  <c r="AI52" i="8"/>
  <c r="AE52" i="8"/>
  <c r="AD52" i="8"/>
  <c r="AF52" i="8" s="1"/>
  <c r="Z52" i="8"/>
  <c r="AA52" i="8" s="1"/>
  <c r="Y52" i="8"/>
  <c r="V52" i="8"/>
  <c r="U52" i="8"/>
  <c r="T52" i="8"/>
  <c r="P52" i="8"/>
  <c r="Q52" i="8" s="1"/>
  <c r="O52" i="8"/>
  <c r="K52" i="8"/>
  <c r="J52" i="8"/>
  <c r="L52" i="8" s="1"/>
  <c r="F52" i="8"/>
  <c r="G52" i="8" s="1"/>
  <c r="E52" i="8"/>
  <c r="BE51" i="8"/>
  <c r="BD51" i="8"/>
  <c r="BC51" i="8"/>
  <c r="AY51" i="8"/>
  <c r="AZ51" i="8" s="1"/>
  <c r="AX51" i="8"/>
  <c r="AT51" i="8"/>
  <c r="AS51" i="8"/>
  <c r="AU51" i="8" s="1"/>
  <c r="AO51" i="8"/>
  <c r="AP51" i="8" s="1"/>
  <c r="AN51" i="8"/>
  <c r="AK51" i="8"/>
  <c r="AJ51" i="8"/>
  <c r="AI51" i="8"/>
  <c r="AE51" i="8"/>
  <c r="AF51" i="8" s="1"/>
  <c r="AD51" i="8"/>
  <c r="Z51" i="8"/>
  <c r="Y51" i="8"/>
  <c r="AA51" i="8" s="1"/>
  <c r="U51" i="8"/>
  <c r="V51" i="8" s="1"/>
  <c r="T51" i="8"/>
  <c r="Q51" i="8"/>
  <c r="P51" i="8"/>
  <c r="O51" i="8"/>
  <c r="K51" i="8"/>
  <c r="L51" i="8" s="1"/>
  <c r="J51" i="8"/>
  <c r="F51" i="8"/>
  <c r="E51" i="8"/>
  <c r="G51" i="8" s="1"/>
  <c r="BD50" i="8"/>
  <c r="BE50" i="8" s="1"/>
  <c r="BC50" i="8"/>
  <c r="AZ50" i="8"/>
  <c r="AY50" i="8"/>
  <c r="AX50" i="8"/>
  <c r="AT50" i="8"/>
  <c r="AU50" i="8" s="1"/>
  <c r="AS50" i="8"/>
  <c r="AO50" i="8"/>
  <c r="AN50" i="8"/>
  <c r="AP50" i="8" s="1"/>
  <c r="AJ50" i="8"/>
  <c r="AK50" i="8" s="1"/>
  <c r="AI50" i="8"/>
  <c r="AF50" i="8"/>
  <c r="AE50" i="8"/>
  <c r="AD50" i="8"/>
  <c r="Z50" i="8"/>
  <c r="AA50" i="8" s="1"/>
  <c r="Y50" i="8"/>
  <c r="U50" i="8"/>
  <c r="T50" i="8"/>
  <c r="V50" i="8" s="1"/>
  <c r="P50" i="8"/>
  <c r="Q50" i="8" s="1"/>
  <c r="O50" i="8"/>
  <c r="L50" i="8"/>
  <c r="K50" i="8"/>
  <c r="J50" i="8"/>
  <c r="F50" i="8"/>
  <c r="G50" i="8" s="1"/>
  <c r="E50" i="8"/>
  <c r="BD49" i="8"/>
  <c r="BC49" i="8"/>
  <c r="BE49" i="8" s="1"/>
  <c r="AY49" i="8"/>
  <c r="AZ49" i="8" s="1"/>
  <c r="AX49" i="8"/>
  <c r="AU49" i="8"/>
  <c r="AT49" i="8"/>
  <c r="AS49" i="8"/>
  <c r="AO49" i="8"/>
  <c r="AP49" i="8" s="1"/>
  <c r="AN49" i="8"/>
  <c r="AJ49" i="8"/>
  <c r="AI49" i="8"/>
  <c r="AK49" i="8" s="1"/>
  <c r="AE49" i="8"/>
  <c r="AF49" i="8" s="1"/>
  <c r="AD49" i="8"/>
  <c r="AA49" i="8"/>
  <c r="Z49" i="8"/>
  <c r="Y49" i="8"/>
  <c r="U49" i="8"/>
  <c r="V49" i="8" s="1"/>
  <c r="T49" i="8"/>
  <c r="P49" i="8"/>
  <c r="O49" i="8"/>
  <c r="Q49" i="8" s="1"/>
  <c r="K49" i="8"/>
  <c r="L49" i="8" s="1"/>
  <c r="J49" i="8"/>
  <c r="G49" i="8"/>
  <c r="F49" i="8"/>
  <c r="E49" i="8"/>
  <c r="BD48" i="8"/>
  <c r="BE48" i="8" s="1"/>
  <c r="BC48" i="8"/>
  <c r="AY48" i="8"/>
  <c r="AX48" i="8"/>
  <c r="AZ48" i="8" s="1"/>
  <c r="AT48" i="8"/>
  <c r="AU48" i="8" s="1"/>
  <c r="AS48" i="8"/>
  <c r="AP48" i="8"/>
  <c r="AO48" i="8"/>
  <c r="AN48" i="8"/>
  <c r="AJ48" i="8"/>
  <c r="AK48" i="8" s="1"/>
  <c r="AI48" i="8"/>
  <c r="AE48" i="8"/>
  <c r="AD48" i="8"/>
  <c r="AF48" i="8" s="1"/>
  <c r="Z48" i="8"/>
  <c r="AA48" i="8" s="1"/>
  <c r="Y48" i="8"/>
  <c r="V48" i="8"/>
  <c r="U48" i="8"/>
  <c r="T48" i="8"/>
  <c r="P48" i="8"/>
  <c r="Q48" i="8" s="1"/>
  <c r="O48" i="8"/>
  <c r="K48" i="8"/>
  <c r="J48" i="8"/>
  <c r="L48" i="8" s="1"/>
  <c r="F48" i="8"/>
  <c r="G48" i="8" s="1"/>
  <c r="E48" i="8"/>
  <c r="BE47" i="8"/>
  <c r="BD47" i="8"/>
  <c r="BC47" i="8"/>
  <c r="AY47" i="8"/>
  <c r="AZ47" i="8" s="1"/>
  <c r="AX47" i="8"/>
  <c r="AT47" i="8"/>
  <c r="AS47" i="8"/>
  <c r="AU47" i="8" s="1"/>
  <c r="AO47" i="8"/>
  <c r="AP47" i="8" s="1"/>
  <c r="AN47" i="8"/>
  <c r="AK47" i="8"/>
  <c r="AJ47" i="8"/>
  <c r="AI47" i="8"/>
  <c r="AE47" i="8"/>
  <c r="AF47" i="8" s="1"/>
  <c r="AD47" i="8"/>
  <c r="Z47" i="8"/>
  <c r="Y47" i="8"/>
  <c r="AA47" i="8" s="1"/>
  <c r="U47" i="8"/>
  <c r="V47" i="8" s="1"/>
  <c r="T47" i="8"/>
  <c r="Q47" i="8"/>
  <c r="P47" i="8"/>
  <c r="O47" i="8"/>
  <c r="K47" i="8"/>
  <c r="L47" i="8" s="1"/>
  <c r="J47" i="8"/>
  <c r="F47" i="8"/>
  <c r="E47" i="8"/>
  <c r="G47" i="8" s="1"/>
  <c r="BD46" i="8"/>
  <c r="BE46" i="8" s="1"/>
  <c r="BC46" i="8"/>
  <c r="AZ46" i="8"/>
  <c r="AY46" i="8"/>
  <c r="AX46" i="8"/>
  <c r="AT46" i="8"/>
  <c r="AU46" i="8" s="1"/>
  <c r="AS46" i="8"/>
  <c r="AO46" i="8"/>
  <c r="AN46" i="8"/>
  <c r="AP46" i="8" s="1"/>
  <c r="AJ46" i="8"/>
  <c r="AK46" i="8" s="1"/>
  <c r="AI46" i="8"/>
  <c r="AF46" i="8"/>
  <c r="AE46" i="8"/>
  <c r="AD46" i="8"/>
  <c r="Z46" i="8"/>
  <c r="AA46" i="8" s="1"/>
  <c r="Y46" i="8"/>
  <c r="U46" i="8"/>
  <c r="T46" i="8"/>
  <c r="V46" i="8" s="1"/>
  <c r="P46" i="8"/>
  <c r="Q46" i="8" s="1"/>
  <c r="O46" i="8"/>
  <c r="L46" i="8"/>
  <c r="K46" i="8"/>
  <c r="J46" i="8"/>
  <c r="F46" i="8"/>
  <c r="G46" i="8" s="1"/>
  <c r="E46" i="8"/>
  <c r="BD45" i="8"/>
  <c r="BC45" i="8"/>
  <c r="BE45" i="8" s="1"/>
  <c r="AY45" i="8"/>
  <c r="AZ45" i="8" s="1"/>
  <c r="AX45" i="8"/>
  <c r="AU45" i="8"/>
  <c r="AT45" i="8"/>
  <c r="AS45" i="8"/>
  <c r="AO45" i="8"/>
  <c r="AP45" i="8" s="1"/>
  <c r="AN45" i="8"/>
  <c r="AJ45" i="8"/>
  <c r="AI45" i="8"/>
  <c r="AK45" i="8" s="1"/>
  <c r="AE45" i="8"/>
  <c r="AF45" i="8" s="1"/>
  <c r="AD45" i="8"/>
  <c r="AA45" i="8"/>
  <c r="Z45" i="8"/>
  <c r="Y45" i="8"/>
  <c r="U45" i="8"/>
  <c r="V45" i="8" s="1"/>
  <c r="T45" i="8"/>
  <c r="P45" i="8"/>
  <c r="O45" i="8"/>
  <c r="Q45" i="8" s="1"/>
  <c r="K45" i="8"/>
  <c r="L45" i="8" s="1"/>
  <c r="J45" i="8"/>
  <c r="G45" i="8"/>
  <c r="F45" i="8"/>
  <c r="E45" i="8"/>
  <c r="BD44" i="8"/>
  <c r="BE44" i="8" s="1"/>
  <c r="BC44" i="8"/>
  <c r="AY44" i="8"/>
  <c r="AX44" i="8"/>
  <c r="AZ44" i="8" s="1"/>
  <c r="AT44" i="8"/>
  <c r="AU44" i="8" s="1"/>
  <c r="AS44" i="8"/>
  <c r="AP44" i="8"/>
  <c r="AO44" i="8"/>
  <c r="AN44" i="8"/>
  <c r="AJ44" i="8"/>
  <c r="AK44" i="8" s="1"/>
  <c r="AI44" i="8"/>
  <c r="AE44" i="8"/>
  <c r="AD44" i="8"/>
  <c r="AF44" i="8" s="1"/>
  <c r="Z44" i="8"/>
  <c r="AA44" i="8" s="1"/>
  <c r="Y44" i="8"/>
  <c r="V44" i="8"/>
  <c r="U44" i="8"/>
  <c r="T44" i="8"/>
  <c r="P44" i="8"/>
  <c r="Q44" i="8" s="1"/>
  <c r="O44" i="8"/>
  <c r="K44" i="8"/>
  <c r="J44" i="8"/>
  <c r="L44" i="8" s="1"/>
  <c r="F44" i="8"/>
  <c r="G44" i="8" s="1"/>
  <c r="E44" i="8"/>
  <c r="BE43" i="8"/>
  <c r="BD43" i="8"/>
  <c r="BC43" i="8"/>
  <c r="AY43" i="8"/>
  <c r="AZ43" i="8" s="1"/>
  <c r="AX43" i="8"/>
  <c r="AT43" i="8"/>
  <c r="AS43" i="8"/>
  <c r="AU43" i="8" s="1"/>
  <c r="AO43" i="8"/>
  <c r="AP43" i="8" s="1"/>
  <c r="AN43" i="8"/>
  <c r="AK43" i="8"/>
  <c r="AJ43" i="8"/>
  <c r="AI43" i="8"/>
  <c r="AE43" i="8"/>
  <c r="AF43" i="8" s="1"/>
  <c r="AD43" i="8"/>
  <c r="Z43" i="8"/>
  <c r="Y43" i="8"/>
  <c r="AA43" i="8" s="1"/>
  <c r="U43" i="8"/>
  <c r="V43" i="8" s="1"/>
  <c r="T43" i="8"/>
  <c r="Q43" i="8"/>
  <c r="P43" i="8"/>
  <c r="O43" i="8"/>
  <c r="K43" i="8"/>
  <c r="L43" i="8" s="1"/>
  <c r="J43" i="8"/>
  <c r="F43" i="8"/>
  <c r="E43" i="8"/>
  <c r="G43" i="8" s="1"/>
  <c r="BD42" i="8"/>
  <c r="BE42" i="8" s="1"/>
  <c r="BC42" i="8"/>
  <c r="AZ42" i="8"/>
  <c r="AY42" i="8"/>
  <c r="AX42" i="8"/>
  <c r="AT42" i="8"/>
  <c r="AU42" i="8" s="1"/>
  <c r="AS42" i="8"/>
  <c r="AO42" i="8"/>
  <c r="AN42" i="8"/>
  <c r="AP42" i="8" s="1"/>
  <c r="AJ42" i="8"/>
  <c r="AK42" i="8" s="1"/>
  <c r="AI42" i="8"/>
  <c r="AF42" i="8"/>
  <c r="AE42" i="8"/>
  <c r="AD42" i="8"/>
  <c r="Z42" i="8"/>
  <c r="AA42" i="8" s="1"/>
  <c r="Y42" i="8"/>
  <c r="U42" i="8"/>
  <c r="T42" i="8"/>
  <c r="V42" i="8" s="1"/>
  <c r="P42" i="8"/>
  <c r="Q42" i="8" s="1"/>
  <c r="O42" i="8"/>
  <c r="L42" i="8"/>
  <c r="K42" i="8"/>
  <c r="J42" i="8"/>
  <c r="F42" i="8"/>
  <c r="G42" i="8" s="1"/>
  <c r="E42" i="8"/>
  <c r="BD41" i="8"/>
  <c r="BC41" i="8"/>
  <c r="BE41" i="8" s="1"/>
  <c r="AY41" i="8"/>
  <c r="AZ41" i="8" s="1"/>
  <c r="AX41" i="8"/>
  <c r="AU41" i="8"/>
  <c r="AT41" i="8"/>
  <c r="AS41" i="8"/>
  <c r="AO41" i="8"/>
  <c r="AP41" i="8" s="1"/>
  <c r="AN41" i="8"/>
  <c r="AJ41" i="8"/>
  <c r="AI41" i="8"/>
  <c r="AK41" i="8" s="1"/>
  <c r="AE41" i="8"/>
  <c r="AF41" i="8" s="1"/>
  <c r="AD41" i="8"/>
  <c r="AA41" i="8"/>
  <c r="Z41" i="8"/>
  <c r="Y41" i="8"/>
  <c r="U41" i="8"/>
  <c r="V41" i="8" s="1"/>
  <c r="T41" i="8"/>
  <c r="P41" i="8"/>
  <c r="O41" i="8"/>
  <c r="Q41" i="8" s="1"/>
  <c r="K41" i="8"/>
  <c r="L41" i="8" s="1"/>
  <c r="J41" i="8"/>
  <c r="G41" i="8"/>
  <c r="F41" i="8"/>
  <c r="E41" i="8"/>
  <c r="BD40" i="8"/>
  <c r="BE40" i="8" s="1"/>
  <c r="BC40" i="8"/>
  <c r="AY40" i="8"/>
  <c r="AX40" i="8"/>
  <c r="AZ40" i="8" s="1"/>
  <c r="AT40" i="8"/>
  <c r="AU40" i="8" s="1"/>
  <c r="AS40" i="8"/>
  <c r="AP40" i="8"/>
  <c r="AO40" i="8"/>
  <c r="AN40" i="8"/>
  <c r="AJ40" i="8"/>
  <c r="AK40" i="8" s="1"/>
  <c r="AI40" i="8"/>
  <c r="AE40" i="8"/>
  <c r="AD40" i="8"/>
  <c r="AF40" i="8" s="1"/>
  <c r="Z40" i="8"/>
  <c r="AA40" i="8" s="1"/>
  <c r="Y40" i="8"/>
  <c r="V40" i="8"/>
  <c r="U40" i="8"/>
  <c r="T40" i="8"/>
  <c r="P40" i="8"/>
  <c r="Q40" i="8" s="1"/>
  <c r="O40" i="8"/>
  <c r="K40" i="8"/>
  <c r="J40" i="8"/>
  <c r="L40" i="8" s="1"/>
  <c r="F40" i="8"/>
  <c r="G40" i="8" s="1"/>
  <c r="E40" i="8"/>
  <c r="BE39" i="8"/>
  <c r="BD39" i="8"/>
  <c r="BC39" i="8"/>
  <c r="AY39" i="8"/>
  <c r="AZ39" i="8" s="1"/>
  <c r="AX39" i="8"/>
  <c r="AT39" i="8"/>
  <c r="AS39" i="8"/>
  <c r="AU39" i="8" s="1"/>
  <c r="AO39" i="8"/>
  <c r="AP39" i="8" s="1"/>
  <c r="AN39" i="8"/>
  <c r="AK39" i="8"/>
  <c r="AJ39" i="8"/>
  <c r="AI39" i="8"/>
  <c r="AE39" i="8"/>
  <c r="AF39" i="8" s="1"/>
  <c r="AD39" i="8"/>
  <c r="Z39" i="8"/>
  <c r="Y39" i="8"/>
  <c r="AA39" i="8" s="1"/>
  <c r="U39" i="8"/>
  <c r="V39" i="8" s="1"/>
  <c r="T39" i="8"/>
  <c r="Q39" i="8"/>
  <c r="P39" i="8"/>
  <c r="O39" i="8"/>
  <c r="K39" i="8"/>
  <c r="L39" i="8" s="1"/>
  <c r="J39" i="8"/>
  <c r="F39" i="8"/>
  <c r="E39" i="8"/>
  <c r="G39" i="8" s="1"/>
  <c r="BD38" i="8"/>
  <c r="BE38" i="8" s="1"/>
  <c r="BC38" i="8"/>
  <c r="AZ38" i="8"/>
  <c r="AY38" i="8"/>
  <c r="AX38" i="8"/>
  <c r="AT38" i="8"/>
  <c r="AU38" i="8" s="1"/>
  <c r="AS38" i="8"/>
  <c r="AO38" i="8"/>
  <c r="AN38" i="8"/>
  <c r="AP38" i="8" s="1"/>
  <c r="AJ38" i="8"/>
  <c r="AK38" i="8" s="1"/>
  <c r="AI38" i="8"/>
  <c r="AF38" i="8"/>
  <c r="AE38" i="8"/>
  <c r="AD38" i="8"/>
  <c r="Z38" i="8"/>
  <c r="AA38" i="8" s="1"/>
  <c r="Y38" i="8"/>
  <c r="U38" i="8"/>
  <c r="T38" i="8"/>
  <c r="V38" i="8" s="1"/>
  <c r="P38" i="8"/>
  <c r="Q38" i="8" s="1"/>
  <c r="O38" i="8"/>
  <c r="L38" i="8"/>
  <c r="K38" i="8"/>
  <c r="J38" i="8"/>
  <c r="F38" i="8"/>
  <c r="G38" i="8" s="1"/>
  <c r="E38" i="8"/>
  <c r="BD37" i="8"/>
  <c r="BC37" i="8"/>
  <c r="BE37" i="8" s="1"/>
  <c r="AY37" i="8"/>
  <c r="AZ37" i="8" s="1"/>
  <c r="AX37" i="8"/>
  <c r="AU37" i="8"/>
  <c r="AT37" i="8"/>
  <c r="AS37" i="8"/>
  <c r="AO37" i="8"/>
  <c r="AP37" i="8" s="1"/>
  <c r="AN37" i="8"/>
  <c r="AJ37" i="8"/>
  <c r="AI37" i="8"/>
  <c r="AK37" i="8" s="1"/>
  <c r="AE37" i="8"/>
  <c r="AF37" i="8" s="1"/>
  <c r="AD37" i="8"/>
  <c r="AA37" i="8"/>
  <c r="Z37" i="8"/>
  <c r="Y37" i="8"/>
  <c r="U37" i="8"/>
  <c r="V37" i="8" s="1"/>
  <c r="T37" i="8"/>
  <c r="P37" i="8"/>
  <c r="O37" i="8"/>
  <c r="Q37" i="8" s="1"/>
  <c r="K37" i="8"/>
  <c r="L37" i="8" s="1"/>
  <c r="J37" i="8"/>
  <c r="G37" i="8"/>
  <c r="F37" i="8"/>
  <c r="E37" i="8"/>
  <c r="BD36" i="8"/>
  <c r="BE36" i="8" s="1"/>
  <c r="BC36" i="8"/>
  <c r="AY36" i="8"/>
  <c r="AX36" i="8"/>
  <c r="AZ36" i="8" s="1"/>
  <c r="AT36" i="8"/>
  <c r="AU36" i="8" s="1"/>
  <c r="AS36" i="8"/>
  <c r="AP36" i="8"/>
  <c r="AO36" i="8"/>
  <c r="AN36" i="8"/>
  <c r="AJ36" i="8"/>
  <c r="AK36" i="8" s="1"/>
  <c r="AI36" i="8"/>
  <c r="AE36" i="8"/>
  <c r="AD36" i="8"/>
  <c r="AF36" i="8" s="1"/>
  <c r="Z36" i="8"/>
  <c r="AA36" i="8" s="1"/>
  <c r="Y36" i="8"/>
  <c r="U36" i="8"/>
  <c r="T36" i="8"/>
  <c r="V36" i="8" s="1"/>
  <c r="P36" i="8"/>
  <c r="Q36" i="8" s="1"/>
  <c r="O36" i="8"/>
  <c r="L36" i="8"/>
  <c r="K36" i="8"/>
  <c r="J36" i="8"/>
  <c r="F36" i="8"/>
  <c r="G36" i="8" s="1"/>
  <c r="E36" i="8"/>
  <c r="BE35" i="8"/>
  <c r="BD35" i="8"/>
  <c r="BC35" i="8"/>
  <c r="AY35" i="8"/>
  <c r="AZ35" i="8" s="1"/>
  <c r="AX35" i="8"/>
  <c r="AT35" i="8"/>
  <c r="AS35" i="8"/>
  <c r="AU35" i="8" s="1"/>
  <c r="AO35" i="8"/>
  <c r="AP35" i="8" s="1"/>
  <c r="AN35" i="8"/>
  <c r="AJ35" i="8"/>
  <c r="AI35" i="8"/>
  <c r="AK35" i="8" s="1"/>
  <c r="AE35" i="8"/>
  <c r="AF35" i="8" s="1"/>
  <c r="AD35" i="8"/>
  <c r="AA35" i="8"/>
  <c r="Z35" i="8"/>
  <c r="Y35" i="8"/>
  <c r="U35" i="8"/>
  <c r="V35" i="8" s="1"/>
  <c r="T35" i="8"/>
  <c r="P35" i="8"/>
  <c r="O35" i="8"/>
  <c r="Q35" i="8" s="1"/>
  <c r="K35" i="8"/>
  <c r="L35" i="8" s="1"/>
  <c r="J35" i="8"/>
  <c r="G35" i="8"/>
  <c r="F35" i="8"/>
  <c r="E35" i="8"/>
  <c r="BD34" i="8"/>
  <c r="BE34" i="8" s="1"/>
  <c r="BC34" i="8"/>
  <c r="AY34" i="8"/>
  <c r="AX34" i="8"/>
  <c r="AZ34" i="8" s="1"/>
  <c r="AT34" i="8"/>
  <c r="AU34" i="8" s="1"/>
  <c r="AS34" i="8"/>
  <c r="AP34" i="8"/>
  <c r="AO34" i="8"/>
  <c r="AN34" i="8"/>
  <c r="AJ34" i="8"/>
  <c r="AK34" i="8" s="1"/>
  <c r="AI34" i="8"/>
  <c r="AE34" i="8"/>
  <c r="AD34" i="8"/>
  <c r="AF34" i="8" s="1"/>
  <c r="Z34" i="8"/>
  <c r="AA34" i="8" s="1"/>
  <c r="Y34" i="8"/>
  <c r="V34" i="8"/>
  <c r="U34" i="8"/>
  <c r="T34" i="8"/>
  <c r="P34" i="8"/>
  <c r="Q34" i="8" s="1"/>
  <c r="O34" i="8"/>
  <c r="K34" i="8"/>
  <c r="J34" i="8"/>
  <c r="L34" i="8" s="1"/>
  <c r="F34" i="8"/>
  <c r="G34" i="8" s="1"/>
  <c r="E34" i="8"/>
  <c r="BE33" i="8"/>
  <c r="BD33" i="8"/>
  <c r="BC33" i="8"/>
  <c r="AY33" i="8"/>
  <c r="AZ33" i="8" s="1"/>
  <c r="AX33" i="8"/>
  <c r="AT33" i="8"/>
  <c r="AS33" i="8"/>
  <c r="AU33" i="8" s="1"/>
  <c r="AO33" i="8"/>
  <c r="AP33" i="8" s="1"/>
  <c r="AN33" i="8"/>
  <c r="AK33" i="8"/>
  <c r="AJ33" i="8"/>
  <c r="AI33" i="8"/>
  <c r="AE33" i="8"/>
  <c r="AF33" i="8" s="1"/>
  <c r="AD33" i="8"/>
  <c r="Z33" i="8"/>
  <c r="Y33" i="8"/>
  <c r="AA33" i="8" s="1"/>
  <c r="U33" i="8"/>
  <c r="V33" i="8" s="1"/>
  <c r="T33" i="8"/>
  <c r="Q33" i="8"/>
  <c r="P33" i="8"/>
  <c r="O33" i="8"/>
  <c r="K33" i="8"/>
  <c r="L33" i="8" s="1"/>
  <c r="J33" i="8"/>
  <c r="F33" i="8"/>
  <c r="E33" i="8"/>
  <c r="G33" i="8" s="1"/>
  <c r="BD32" i="8"/>
  <c r="BE32" i="8" s="1"/>
  <c r="BC32" i="8"/>
  <c r="AZ32" i="8"/>
  <c r="AY32" i="8"/>
  <c r="AX32" i="8"/>
  <c r="AT32" i="8"/>
  <c r="AU32" i="8" s="1"/>
  <c r="AS32" i="8"/>
  <c r="AO32" i="8"/>
  <c r="AN32" i="8"/>
  <c r="AP32" i="8" s="1"/>
  <c r="AJ32" i="8"/>
  <c r="AK32" i="8" s="1"/>
  <c r="AI32" i="8"/>
  <c r="AF32" i="8"/>
  <c r="AE32" i="8"/>
  <c r="AD32" i="8"/>
  <c r="Z32" i="8"/>
  <c r="AA32" i="8" s="1"/>
  <c r="Y32" i="8"/>
  <c r="U32" i="8"/>
  <c r="T32" i="8"/>
  <c r="V32" i="8" s="1"/>
  <c r="P32" i="8"/>
  <c r="Q32" i="8" s="1"/>
  <c r="O32" i="8"/>
  <c r="L32" i="8"/>
  <c r="K32" i="8"/>
  <c r="J32" i="8"/>
  <c r="F32" i="8"/>
  <c r="G32" i="8" s="1"/>
  <c r="E32" i="8"/>
  <c r="BD31" i="8"/>
  <c r="BC31" i="8"/>
  <c r="BE31" i="8" s="1"/>
  <c r="AY31" i="8"/>
  <c r="AZ31" i="8" s="1"/>
  <c r="AX31" i="8"/>
  <c r="AU31" i="8"/>
  <c r="AT31" i="8"/>
  <c r="AS31" i="8"/>
  <c r="AO31" i="8"/>
  <c r="AP31" i="8" s="1"/>
  <c r="AN31" i="8"/>
  <c r="AJ31" i="8"/>
  <c r="AI31" i="8"/>
  <c r="AK31" i="8" s="1"/>
  <c r="AE31" i="8"/>
  <c r="AF31" i="8" s="1"/>
  <c r="AD31" i="8"/>
  <c r="AA31" i="8"/>
  <c r="Z31" i="8"/>
  <c r="Y31" i="8"/>
  <c r="U31" i="8"/>
  <c r="V31" i="8" s="1"/>
  <c r="T31" i="8"/>
  <c r="P31" i="8"/>
  <c r="O31" i="8"/>
  <c r="Q31" i="8" s="1"/>
  <c r="K31" i="8"/>
  <c r="L31" i="8" s="1"/>
  <c r="J31" i="8"/>
  <c r="G31" i="8"/>
  <c r="F31" i="8"/>
  <c r="E31" i="8"/>
  <c r="BD30" i="8"/>
  <c r="BE30" i="8" s="1"/>
  <c r="BC30" i="8"/>
  <c r="AY30" i="8"/>
  <c r="AX30" i="8"/>
  <c r="AZ30" i="8" s="1"/>
  <c r="AT30" i="8"/>
  <c r="AU30" i="8" s="1"/>
  <c r="AS30" i="8"/>
  <c r="AP30" i="8"/>
  <c r="AO30" i="8"/>
  <c r="AN30" i="8"/>
  <c r="AJ30" i="8"/>
  <c r="AK30" i="8" s="1"/>
  <c r="AI30" i="8"/>
  <c r="AE30" i="8"/>
  <c r="AD30" i="8"/>
  <c r="AF30" i="8" s="1"/>
  <c r="Z30" i="8"/>
  <c r="AA30" i="8" s="1"/>
  <c r="Y30" i="8"/>
  <c r="V30" i="8"/>
  <c r="U30" i="8"/>
  <c r="T30" i="8"/>
  <c r="P30" i="8"/>
  <c r="Q30" i="8" s="1"/>
  <c r="O30" i="8"/>
  <c r="K30" i="8"/>
  <c r="J30" i="8"/>
  <c r="L30" i="8" s="1"/>
  <c r="F30" i="8"/>
  <c r="G30" i="8" s="1"/>
  <c r="E30" i="8"/>
  <c r="BE28" i="8"/>
  <c r="BD28" i="8"/>
  <c r="BC28" i="8"/>
  <c r="AY28" i="8"/>
  <c r="AZ28" i="8" s="1"/>
  <c r="AX28" i="8"/>
  <c r="AT28" i="8"/>
  <c r="AS28" i="8"/>
  <c r="AU28" i="8" s="1"/>
  <c r="AO28" i="8"/>
  <c r="AP28" i="8" s="1"/>
  <c r="AN28" i="8"/>
  <c r="AK28" i="8"/>
  <c r="AJ28" i="8"/>
  <c r="AI28" i="8"/>
  <c r="AE28" i="8"/>
  <c r="AF28" i="8" s="1"/>
  <c r="AD28" i="8"/>
  <c r="Z28" i="8"/>
  <c r="Y28" i="8"/>
  <c r="AA28" i="8" s="1"/>
  <c r="U28" i="8"/>
  <c r="V28" i="8" s="1"/>
  <c r="T28" i="8"/>
  <c r="Q28" i="8"/>
  <c r="P28" i="8"/>
  <c r="O28" i="8"/>
  <c r="K28" i="8"/>
  <c r="L28" i="8" s="1"/>
  <c r="J28" i="8"/>
  <c r="F28" i="8"/>
  <c r="E28" i="8"/>
  <c r="G28" i="8" s="1"/>
  <c r="BD27" i="8"/>
  <c r="BE27" i="8" s="1"/>
  <c r="BC27" i="8"/>
  <c r="AZ27" i="8"/>
  <c r="AY27" i="8"/>
  <c r="AX27" i="8"/>
  <c r="AT27" i="8"/>
  <c r="AU27" i="8" s="1"/>
  <c r="AS27" i="8"/>
  <c r="AO27" i="8"/>
  <c r="AN27" i="8"/>
  <c r="AP27" i="8" s="1"/>
  <c r="AJ27" i="8"/>
  <c r="AK27" i="8" s="1"/>
  <c r="AI27" i="8"/>
  <c r="AF27" i="8"/>
  <c r="AE27" i="8"/>
  <c r="AD27" i="8"/>
  <c r="Z27" i="8"/>
  <c r="AA27" i="8" s="1"/>
  <c r="Y27" i="8"/>
  <c r="U27" i="8"/>
  <c r="T27" i="8"/>
  <c r="V27" i="8" s="1"/>
  <c r="P27" i="8"/>
  <c r="Q27" i="8" s="1"/>
  <c r="O27" i="8"/>
  <c r="L27" i="8"/>
  <c r="K27" i="8"/>
  <c r="J27" i="8"/>
  <c r="F27" i="8"/>
  <c r="G27" i="8" s="1"/>
  <c r="E27" i="8"/>
  <c r="BD26" i="8"/>
  <c r="BC26" i="8"/>
  <c r="BE26" i="8" s="1"/>
  <c r="AY26" i="8"/>
  <c r="AZ26" i="8" s="1"/>
  <c r="AX26" i="8"/>
  <c r="AU26" i="8"/>
  <c r="AT26" i="8"/>
  <c r="AS26" i="8"/>
  <c r="AO26" i="8"/>
  <c r="AP26" i="8" s="1"/>
  <c r="AN26" i="8"/>
  <c r="AJ26" i="8"/>
  <c r="AI26" i="8"/>
  <c r="AK26" i="8" s="1"/>
  <c r="AE26" i="8"/>
  <c r="AF26" i="8" s="1"/>
  <c r="AD26" i="8"/>
  <c r="AA26" i="8"/>
  <c r="Z26" i="8"/>
  <c r="Y26" i="8"/>
  <c r="U26" i="8"/>
  <c r="V26" i="8" s="1"/>
  <c r="T26" i="8"/>
  <c r="P26" i="8"/>
  <c r="O26" i="8"/>
  <c r="Q26" i="8" s="1"/>
  <c r="K26" i="8"/>
  <c r="L26" i="8" s="1"/>
  <c r="J26" i="8"/>
  <c r="G26" i="8"/>
  <c r="F26" i="8"/>
  <c r="E26" i="8"/>
  <c r="BD25" i="8"/>
  <c r="BE25" i="8" s="1"/>
  <c r="BC25" i="8"/>
  <c r="AY25" i="8"/>
  <c r="AX25" i="8"/>
  <c r="AZ25" i="8" s="1"/>
  <c r="AT25" i="8"/>
  <c r="AU25" i="8" s="1"/>
  <c r="AS25" i="8"/>
  <c r="AP25" i="8"/>
  <c r="AO25" i="8"/>
  <c r="AN25" i="8"/>
  <c r="AJ25" i="8"/>
  <c r="AK25" i="8" s="1"/>
  <c r="AI25" i="8"/>
  <c r="AE25" i="8"/>
  <c r="AD25" i="8"/>
  <c r="AF25" i="8" s="1"/>
  <c r="Z25" i="8"/>
  <c r="AA25" i="8" s="1"/>
  <c r="Y25" i="8"/>
  <c r="V25" i="8"/>
  <c r="U25" i="8"/>
  <c r="T25" i="8"/>
  <c r="P25" i="8"/>
  <c r="Q25" i="8" s="1"/>
  <c r="O25" i="8"/>
  <c r="K25" i="8"/>
  <c r="J25" i="8"/>
  <c r="L25" i="8" s="1"/>
  <c r="F25" i="8"/>
  <c r="G25" i="8" s="1"/>
  <c r="E25" i="8"/>
  <c r="BE24" i="8"/>
  <c r="BD24" i="8"/>
  <c r="BC24" i="8"/>
  <c r="AY24" i="8"/>
  <c r="AZ24" i="8" s="1"/>
  <c r="AX24" i="8"/>
  <c r="AT24" i="8"/>
  <c r="AS24" i="8"/>
  <c r="AU24" i="8" s="1"/>
  <c r="AO24" i="8"/>
  <c r="AP24" i="8" s="1"/>
  <c r="AN24" i="8"/>
  <c r="AK24" i="8"/>
  <c r="AJ24" i="8"/>
  <c r="AI24" i="8"/>
  <c r="AE24" i="8"/>
  <c r="AF24" i="8" s="1"/>
  <c r="AD24" i="8"/>
  <c r="Z24" i="8"/>
  <c r="Y24" i="8"/>
  <c r="AA24" i="8" s="1"/>
  <c r="U24" i="8"/>
  <c r="V24" i="8" s="1"/>
  <c r="T24" i="8"/>
  <c r="Q24" i="8"/>
  <c r="P24" i="8"/>
  <c r="O24" i="8"/>
  <c r="K24" i="8"/>
  <c r="L24" i="8" s="1"/>
  <c r="J24" i="8"/>
  <c r="F24" i="8"/>
  <c r="E24" i="8"/>
  <c r="G24" i="8" s="1"/>
  <c r="BD23" i="8"/>
  <c r="BE23" i="8" s="1"/>
  <c r="BC23" i="8"/>
  <c r="AZ23" i="8"/>
  <c r="AY23" i="8"/>
  <c r="AX23" i="8"/>
  <c r="AT23" i="8"/>
  <c r="AU23" i="8" s="1"/>
  <c r="AS23" i="8"/>
  <c r="AO23" i="8"/>
  <c r="AN23" i="8"/>
  <c r="AP23" i="8" s="1"/>
  <c r="AJ23" i="8"/>
  <c r="AK23" i="8" s="1"/>
  <c r="AI23" i="8"/>
  <c r="AF23" i="8"/>
  <c r="AE23" i="8"/>
  <c r="AD23" i="8"/>
  <c r="Z23" i="8"/>
  <c r="AA23" i="8" s="1"/>
  <c r="Y23" i="8"/>
  <c r="U23" i="8"/>
  <c r="T23" i="8"/>
  <c r="V23" i="8" s="1"/>
  <c r="P23" i="8"/>
  <c r="Q23" i="8" s="1"/>
  <c r="O23" i="8"/>
  <c r="L23" i="8"/>
  <c r="K23" i="8"/>
  <c r="J23" i="8"/>
  <c r="F23" i="8"/>
  <c r="G23" i="8" s="1"/>
  <c r="E23" i="8"/>
  <c r="BD22" i="8"/>
  <c r="BC22" i="8"/>
  <c r="BE22" i="8" s="1"/>
  <c r="AY22" i="8"/>
  <c r="AZ22" i="8" s="1"/>
  <c r="AX22" i="8"/>
  <c r="AU22" i="8"/>
  <c r="AT22" i="8"/>
  <c r="AS22" i="8"/>
  <c r="AO22" i="8"/>
  <c r="AP22" i="8" s="1"/>
  <c r="AN22" i="8"/>
  <c r="AJ22" i="8"/>
  <c r="AI22" i="8"/>
  <c r="AK22" i="8" s="1"/>
  <c r="AE22" i="8"/>
  <c r="AF22" i="8" s="1"/>
  <c r="AD22" i="8"/>
  <c r="AA22" i="8"/>
  <c r="Z22" i="8"/>
  <c r="Y22" i="8"/>
  <c r="U22" i="8"/>
  <c r="V22" i="8" s="1"/>
  <c r="T22" i="8"/>
  <c r="P22" i="8"/>
  <c r="O22" i="8"/>
  <c r="Q22" i="8" s="1"/>
  <c r="K22" i="8"/>
  <c r="L22" i="8" s="1"/>
  <c r="J22" i="8"/>
  <c r="G22" i="8"/>
  <c r="F22" i="8"/>
  <c r="E22" i="8"/>
  <c r="BD21" i="8"/>
  <c r="BE21" i="8" s="1"/>
  <c r="BC21" i="8"/>
  <c r="AY21" i="8"/>
  <c r="AX21" i="8"/>
  <c r="AZ21" i="8" s="1"/>
  <c r="AT21" i="8"/>
  <c r="AU21" i="8" s="1"/>
  <c r="AS21" i="8"/>
  <c r="AP21" i="8"/>
  <c r="AO21" i="8"/>
  <c r="AN21" i="8"/>
  <c r="AJ21" i="8"/>
  <c r="AK21" i="8" s="1"/>
  <c r="AI21" i="8"/>
  <c r="AE21" i="8"/>
  <c r="AD21" i="8"/>
  <c r="AF21" i="8" s="1"/>
  <c r="Z21" i="8"/>
  <c r="AA21" i="8" s="1"/>
  <c r="Y21" i="8"/>
  <c r="V21" i="8"/>
  <c r="U21" i="8"/>
  <c r="T21" i="8"/>
  <c r="P21" i="8"/>
  <c r="Q21" i="8" s="1"/>
  <c r="O21" i="8"/>
  <c r="K21" i="8"/>
  <c r="J21" i="8"/>
  <c r="L21" i="8" s="1"/>
  <c r="F21" i="8"/>
  <c r="G21" i="8" s="1"/>
  <c r="E21" i="8"/>
  <c r="BE20" i="8"/>
  <c r="BD20" i="8"/>
  <c r="BC20" i="8"/>
  <c r="AY20" i="8"/>
  <c r="AZ20" i="8" s="1"/>
  <c r="AX20" i="8"/>
  <c r="AT20" i="8"/>
  <c r="AS20" i="8"/>
  <c r="AU20" i="8" s="1"/>
  <c r="AO20" i="8"/>
  <c r="AP20" i="8" s="1"/>
  <c r="AN20" i="8"/>
  <c r="AK20" i="8"/>
  <c r="AJ20" i="8"/>
  <c r="AI20" i="8"/>
  <c r="AE20" i="8"/>
  <c r="AF20" i="8" s="1"/>
  <c r="AD20" i="8"/>
  <c r="Z20" i="8"/>
  <c r="Y20" i="8"/>
  <c r="AA20" i="8" s="1"/>
  <c r="U20" i="8"/>
  <c r="V20" i="8" s="1"/>
  <c r="T20" i="8"/>
  <c r="Q20" i="8"/>
  <c r="P20" i="8"/>
  <c r="O20" i="8"/>
  <c r="K20" i="8"/>
  <c r="L20" i="8" s="1"/>
  <c r="J20" i="8"/>
  <c r="F20" i="8"/>
  <c r="E20" i="8"/>
  <c r="G20" i="8" s="1"/>
  <c r="BD19" i="8"/>
  <c r="BE19" i="8" s="1"/>
  <c r="BC19" i="8"/>
  <c r="AZ19" i="8"/>
  <c r="AY19" i="8"/>
  <c r="AX19" i="8"/>
  <c r="AT19" i="8"/>
  <c r="AU19" i="8" s="1"/>
  <c r="AS19" i="8"/>
  <c r="AO19" i="8"/>
  <c r="AN19" i="8"/>
  <c r="AP19" i="8" s="1"/>
  <c r="AJ19" i="8"/>
  <c r="AK19" i="8" s="1"/>
  <c r="AI19" i="8"/>
  <c r="AF19" i="8"/>
  <c r="AE19" i="8"/>
  <c r="AD19" i="8"/>
  <c r="Z19" i="8"/>
  <c r="AA19" i="8" s="1"/>
  <c r="Y19" i="8"/>
  <c r="U19" i="8"/>
  <c r="T19" i="8"/>
  <c r="V19" i="8" s="1"/>
  <c r="P19" i="8"/>
  <c r="Q19" i="8" s="1"/>
  <c r="O19" i="8"/>
  <c r="L19" i="8"/>
  <c r="K19" i="8"/>
  <c r="J19" i="8"/>
  <c r="F19" i="8"/>
  <c r="G19" i="8" s="1"/>
  <c r="E19" i="8"/>
  <c r="BD18" i="8"/>
  <c r="BC18" i="8"/>
  <c r="BE18" i="8" s="1"/>
  <c r="AY18" i="8"/>
  <c r="AZ18" i="8" s="1"/>
  <c r="AX18" i="8"/>
  <c r="AU18" i="8"/>
  <c r="AT18" i="8"/>
  <c r="AS18" i="8"/>
  <c r="AO18" i="8"/>
  <c r="AP18" i="8" s="1"/>
  <c r="AN18" i="8"/>
  <c r="AJ18" i="8"/>
  <c r="AI18" i="8"/>
  <c r="AK18" i="8" s="1"/>
  <c r="AE18" i="8"/>
  <c r="AF18" i="8" s="1"/>
  <c r="AD18" i="8"/>
  <c r="AA18" i="8"/>
  <c r="Z18" i="8"/>
  <c r="Y18" i="8"/>
  <c r="U18" i="8"/>
  <c r="V18" i="8" s="1"/>
  <c r="T18" i="8"/>
  <c r="P18" i="8"/>
  <c r="O18" i="8"/>
  <c r="Q18" i="8" s="1"/>
  <c r="K18" i="8"/>
  <c r="L18" i="8" s="1"/>
  <c r="J18" i="8"/>
  <c r="G18" i="8"/>
  <c r="F18" i="8"/>
  <c r="E18" i="8"/>
  <c r="BB16" i="8"/>
  <c r="AV16" i="8"/>
  <c r="AR16" i="8"/>
  <c r="AJ16" i="8"/>
  <c r="AK16" i="8" s="1"/>
  <c r="AI16" i="8"/>
  <c r="F16" i="8"/>
  <c r="G16" i="8" s="1"/>
  <c r="E16" i="8"/>
  <c r="BC15" i="8"/>
  <c r="BB15" i="8"/>
  <c r="BA15" i="8"/>
  <c r="BA16" i="8" s="1"/>
  <c r="BC16" i="8" s="1"/>
  <c r="AY15" i="8"/>
  <c r="AZ15" i="8" s="1"/>
  <c r="AW15" i="8"/>
  <c r="AX15" i="8" s="1"/>
  <c r="AV15" i="8"/>
  <c r="AR15" i="8"/>
  <c r="AQ15" i="8"/>
  <c r="AO15" i="8"/>
  <c r="AP15" i="8" s="1"/>
  <c r="AN15" i="8"/>
  <c r="AK15" i="8"/>
  <c r="AJ15" i="8"/>
  <c r="AI15" i="8"/>
  <c r="AE15" i="8"/>
  <c r="AF15" i="8" s="1"/>
  <c r="AD15" i="8"/>
  <c r="Z15" i="8"/>
  <c r="Y15" i="8"/>
  <c r="AA15" i="8" s="1"/>
  <c r="U15" i="8"/>
  <c r="V15" i="8" s="1"/>
  <c r="T15" i="8"/>
  <c r="Q15" i="8"/>
  <c r="P15" i="8"/>
  <c r="O15" i="8"/>
  <c r="K15" i="8"/>
  <c r="L15" i="8" s="1"/>
  <c r="J15" i="8"/>
  <c r="F15" i="8"/>
  <c r="E15" i="8"/>
  <c r="G15" i="8" s="1"/>
  <c r="BD14" i="8"/>
  <c r="BE14" i="8" s="1"/>
  <c r="BC14" i="8"/>
  <c r="AZ14" i="8"/>
  <c r="AY14" i="8"/>
  <c r="AX14" i="8"/>
  <c r="AT14" i="8"/>
  <c r="AU14" i="8" s="1"/>
  <c r="AS14" i="8"/>
  <c r="AN14" i="8"/>
  <c r="AM14" i="8"/>
  <c r="AM16" i="8" s="1"/>
  <c r="AL14" i="8"/>
  <c r="AL16" i="8" s="1"/>
  <c r="AN16" i="8" s="1"/>
  <c r="AJ14" i="8"/>
  <c r="AK14" i="8" s="1"/>
  <c r="AI14" i="8"/>
  <c r="AD14" i="8"/>
  <c r="AC14" i="8"/>
  <c r="AC16" i="8" s="1"/>
  <c r="AB14" i="8"/>
  <c r="AB16" i="8" s="1"/>
  <c r="Z14" i="8"/>
  <c r="X14" i="8"/>
  <c r="Y14" i="8" s="1"/>
  <c r="W14" i="8"/>
  <c r="W16" i="8" s="1"/>
  <c r="S14" i="8"/>
  <c r="S16" i="8" s="1"/>
  <c r="R14" i="8"/>
  <c r="N14" i="8"/>
  <c r="P14" i="8" s="1"/>
  <c r="M14" i="8"/>
  <c r="M16" i="8" s="1"/>
  <c r="J14" i="8"/>
  <c r="I14" i="8"/>
  <c r="I16" i="8" s="1"/>
  <c r="H14" i="8"/>
  <c r="H16" i="8" s="1"/>
  <c r="J16" i="8" s="1"/>
  <c r="F14" i="8"/>
  <c r="G14" i="8" s="1"/>
  <c r="E14" i="8"/>
  <c r="BD13" i="8"/>
  <c r="BC13" i="8"/>
  <c r="BE13" i="8" s="1"/>
  <c r="AY13" i="8"/>
  <c r="AZ13" i="8" s="1"/>
  <c r="AX13" i="8"/>
  <c r="AU13" i="8"/>
  <c r="AT13" i="8"/>
  <c r="AS13" i="8"/>
  <c r="AO13" i="8"/>
  <c r="AP13" i="8" s="1"/>
  <c r="AN13" i="8"/>
  <c r="AJ13" i="8"/>
  <c r="AI13" i="8"/>
  <c r="AK13" i="8" s="1"/>
  <c r="AE13" i="8"/>
  <c r="AF13" i="8" s="1"/>
  <c r="AD13" i="8"/>
  <c r="AA13" i="8"/>
  <c r="Z13" i="8"/>
  <c r="Y13" i="8"/>
  <c r="U13" i="8"/>
  <c r="V13" i="8" s="1"/>
  <c r="T13" i="8"/>
  <c r="P13" i="8"/>
  <c r="O13" i="8"/>
  <c r="Q13" i="8" s="1"/>
  <c r="K13" i="8"/>
  <c r="L13" i="8" s="1"/>
  <c r="J13" i="8"/>
  <c r="G13" i="8"/>
  <c r="F13" i="8"/>
  <c r="E13" i="8"/>
  <c r="BD12" i="8"/>
  <c r="BE12" i="8" s="1"/>
  <c r="BC12" i="8"/>
  <c r="AY12" i="8"/>
  <c r="AX12" i="8"/>
  <c r="AZ12" i="8" s="1"/>
  <c r="AT12" i="8"/>
  <c r="AU12" i="8" s="1"/>
  <c r="AS12" i="8"/>
  <c r="AP12" i="8"/>
  <c r="AO12" i="8"/>
  <c r="AN12" i="8"/>
  <c r="AJ12" i="8"/>
  <c r="AK12" i="8" s="1"/>
  <c r="AI12" i="8"/>
  <c r="AE12" i="8"/>
  <c r="AD12" i="8"/>
  <c r="AF12" i="8" s="1"/>
  <c r="Z12" i="8"/>
  <c r="AA12" i="8" s="1"/>
  <c r="Y12" i="8"/>
  <c r="V12" i="8"/>
  <c r="U12" i="8"/>
  <c r="T12" i="8"/>
  <c r="P12" i="8"/>
  <c r="Q12" i="8" s="1"/>
  <c r="O12" i="8"/>
  <c r="K12" i="8"/>
  <c r="J12" i="8"/>
  <c r="L12" i="8" s="1"/>
  <c r="F12" i="8"/>
  <c r="G12" i="8" s="1"/>
  <c r="E12" i="8"/>
  <c r="BE11" i="8"/>
  <c r="BD11" i="8"/>
  <c r="BC11" i="8"/>
  <c r="AY11" i="8"/>
  <c r="AZ11" i="8" s="1"/>
  <c r="AX11" i="8"/>
  <c r="AT11" i="8"/>
  <c r="AS11" i="8"/>
  <c r="AU11" i="8" s="1"/>
  <c r="AO11" i="8"/>
  <c r="AP11" i="8" s="1"/>
  <c r="AN11" i="8"/>
  <c r="AJ11" i="8"/>
  <c r="AI11" i="8"/>
  <c r="AK11" i="8" s="1"/>
  <c r="AE11" i="8"/>
  <c r="AF11" i="8" s="1"/>
  <c r="AD11" i="8"/>
  <c r="AA11" i="8"/>
  <c r="Z11" i="8"/>
  <c r="Y11" i="8"/>
  <c r="U11" i="8"/>
  <c r="V11" i="8" s="1"/>
  <c r="T11" i="8"/>
  <c r="Q11" i="8"/>
  <c r="P11" i="8"/>
  <c r="O11" i="8"/>
  <c r="K11" i="8"/>
  <c r="L11" i="8" s="1"/>
  <c r="J11" i="8"/>
  <c r="F11" i="8"/>
  <c r="E11" i="8"/>
  <c r="G11" i="8" s="1"/>
  <c r="BD10" i="8"/>
  <c r="BE10" i="8" s="1"/>
  <c r="BC10" i="8"/>
  <c r="AY10" i="8"/>
  <c r="AX10" i="8"/>
  <c r="AZ10" i="8" s="1"/>
  <c r="AT10" i="8"/>
  <c r="AU10" i="8" s="1"/>
  <c r="AS10" i="8"/>
  <c r="AP10" i="8"/>
  <c r="AO10" i="8"/>
  <c r="AN10" i="8"/>
  <c r="AJ10" i="8"/>
  <c r="AK10" i="8" s="1"/>
  <c r="AI10" i="8"/>
  <c r="AF10" i="8"/>
  <c r="AE10" i="8"/>
  <c r="AD10" i="8"/>
  <c r="Z10" i="8"/>
  <c r="AA10" i="8" s="1"/>
  <c r="Y10" i="8"/>
  <c r="U10" i="8"/>
  <c r="T10" i="8"/>
  <c r="V10" i="8" s="1"/>
  <c r="P10" i="8"/>
  <c r="Q10" i="8" s="1"/>
  <c r="O10" i="8"/>
  <c r="K10" i="8"/>
  <c r="J10" i="8"/>
  <c r="L10" i="8" s="1"/>
  <c r="F10" i="8"/>
  <c r="G10" i="8" s="1"/>
  <c r="E10" i="8"/>
  <c r="BE9" i="8"/>
  <c r="BD9" i="8"/>
  <c r="BC9" i="8"/>
  <c r="AY9" i="8"/>
  <c r="AZ9" i="8" s="1"/>
  <c r="AX9" i="8"/>
  <c r="AU9" i="8"/>
  <c r="AT9" i="8"/>
  <c r="AS9" i="8"/>
  <c r="AO9" i="8"/>
  <c r="AP9" i="8" s="1"/>
  <c r="AN9" i="8"/>
  <c r="AJ9" i="8"/>
  <c r="AI9" i="8"/>
  <c r="AK9" i="8" s="1"/>
  <c r="AE9" i="8"/>
  <c r="AF9" i="8" s="1"/>
  <c r="AD9" i="8"/>
  <c r="Z9" i="8"/>
  <c r="Y9" i="8"/>
  <c r="AA9" i="8" s="1"/>
  <c r="U9" i="8"/>
  <c r="T9" i="8"/>
  <c r="Q9" i="8"/>
  <c r="P9" i="8"/>
  <c r="O9" i="8"/>
  <c r="K9" i="8"/>
  <c r="L9" i="8" s="1"/>
  <c r="J9" i="8"/>
  <c r="F9" i="8"/>
  <c r="G9" i="8" s="1"/>
  <c r="E9" i="8"/>
  <c r="BE8" i="8"/>
  <c r="BD8" i="8"/>
  <c r="BC8" i="8"/>
  <c r="AZ8" i="8"/>
  <c r="AY8" i="8"/>
  <c r="AX8" i="8"/>
  <c r="AT8" i="8"/>
  <c r="AU8" i="8" s="1"/>
  <c r="AS8" i="8"/>
  <c r="AO8" i="8"/>
  <c r="AP8" i="8" s="1"/>
  <c r="AN8" i="8"/>
  <c r="AK8" i="8"/>
  <c r="AJ8" i="8"/>
  <c r="AI8" i="8"/>
  <c r="AF8" i="8"/>
  <c r="AE8" i="8"/>
  <c r="AD8" i="8"/>
  <c r="Z8" i="8"/>
  <c r="AA8" i="8" s="1"/>
  <c r="Y8" i="8"/>
  <c r="U8" i="8"/>
  <c r="V8" i="8" s="1"/>
  <c r="T8" i="8"/>
  <c r="Q8" i="8"/>
  <c r="P8" i="8"/>
  <c r="O8" i="8"/>
  <c r="L8" i="8"/>
  <c r="K8" i="8"/>
  <c r="J8" i="8"/>
  <c r="F8" i="8"/>
  <c r="G8" i="8" s="1"/>
  <c r="E8" i="8"/>
  <c r="BD7" i="8"/>
  <c r="BE7" i="8" s="1"/>
  <c r="BC7" i="8"/>
  <c r="AZ7" i="8"/>
  <c r="AY7" i="8"/>
  <c r="AX7" i="8"/>
  <c r="AU7" i="8"/>
  <c r="AT7" i="8"/>
  <c r="AS7" i="8"/>
  <c r="AO7" i="8"/>
  <c r="AP7" i="8" s="1"/>
  <c r="AN7" i="8"/>
  <c r="AJ7" i="8"/>
  <c r="AK7" i="8" s="1"/>
  <c r="AI7" i="8"/>
  <c r="AF7" i="8"/>
  <c r="AE7" i="8"/>
  <c r="AD7" i="8"/>
  <c r="AA7" i="8"/>
  <c r="Z7" i="8"/>
  <c r="Y7" i="8"/>
  <c r="U7" i="8"/>
  <c r="V7" i="8" s="1"/>
  <c r="T7" i="8"/>
  <c r="P7" i="8"/>
  <c r="Q7" i="8" s="1"/>
  <c r="O7" i="8"/>
  <c r="L7" i="8"/>
  <c r="K7" i="8"/>
  <c r="J7" i="8"/>
  <c r="G7" i="8"/>
  <c r="F7" i="8"/>
  <c r="E7" i="8"/>
  <c r="BD6" i="8"/>
  <c r="BE6" i="8" s="1"/>
  <c r="BC6" i="8"/>
  <c r="AY6" i="8"/>
  <c r="AZ6" i="8" s="1"/>
  <c r="AX6" i="8"/>
  <c r="AU6" i="8"/>
  <c r="AT6" i="8"/>
  <c r="AS6" i="8"/>
  <c r="AP6" i="8"/>
  <c r="AO6" i="8"/>
  <c r="AN6" i="8"/>
  <c r="AJ6" i="8"/>
  <c r="AK6" i="8" s="1"/>
  <c r="AI6" i="8"/>
  <c r="AE6" i="8"/>
  <c r="AF6" i="8" s="1"/>
  <c r="AD6" i="8"/>
  <c r="AA6" i="8"/>
  <c r="Z6" i="8"/>
  <c r="Y6" i="8"/>
  <c r="V6" i="8"/>
  <c r="U6" i="8"/>
  <c r="T6" i="8"/>
  <c r="P6" i="8"/>
  <c r="Q6" i="8" s="1"/>
  <c r="O6" i="8"/>
  <c r="K6" i="8"/>
  <c r="L6" i="8" s="1"/>
  <c r="J6" i="8"/>
  <c r="G6" i="8"/>
  <c r="F6" i="8"/>
  <c r="E6" i="8"/>
  <c r="BE5" i="8"/>
  <c r="BD5" i="8"/>
  <c r="BC5" i="8"/>
  <c r="AY5" i="8"/>
  <c r="AZ5" i="8" s="1"/>
  <c r="AX5" i="8"/>
  <c r="AT5" i="8"/>
  <c r="AU5" i="8" s="1"/>
  <c r="AS5" i="8"/>
  <c r="AP5" i="8"/>
  <c r="AO5" i="8"/>
  <c r="AN5" i="8"/>
  <c r="AK5" i="8"/>
  <c r="AJ5" i="8"/>
  <c r="AI5" i="8"/>
  <c r="AE5" i="8"/>
  <c r="AF5" i="8" s="1"/>
  <c r="AD5" i="8"/>
  <c r="Z5" i="8"/>
  <c r="AA5" i="8" s="1"/>
  <c r="Y5" i="8"/>
  <c r="V5" i="8"/>
  <c r="U5" i="8"/>
  <c r="T5" i="8"/>
  <c r="Q5" i="8"/>
  <c r="P5" i="8"/>
  <c r="O5" i="8"/>
  <c r="K5" i="8"/>
  <c r="L5" i="8" s="1"/>
  <c r="J5" i="8"/>
  <c r="F5" i="8"/>
  <c r="G5" i="8" s="1"/>
  <c r="E5" i="8"/>
  <c r="BE4" i="8"/>
  <c r="BD4" i="8"/>
  <c r="BC4" i="8"/>
  <c r="AZ4" i="8"/>
  <c r="AY4" i="8"/>
  <c r="AX4" i="8"/>
  <c r="AT4" i="8"/>
  <c r="AU4" i="8" s="1"/>
  <c r="AS4" i="8"/>
  <c r="AO4" i="8"/>
  <c r="AP4" i="8" s="1"/>
  <c r="AN4" i="8"/>
  <c r="AK4" i="8"/>
  <c r="AJ4" i="8"/>
  <c r="AI4" i="8"/>
  <c r="AF4" i="8"/>
  <c r="AE4" i="8"/>
  <c r="AD4" i="8"/>
  <c r="Z4" i="8"/>
  <c r="AA4" i="8" s="1"/>
  <c r="Y4" i="8"/>
  <c r="U4" i="8"/>
  <c r="V4" i="8" s="1"/>
  <c r="T4" i="8"/>
  <c r="Q4" i="8"/>
  <c r="P4" i="8"/>
  <c r="O4" i="8"/>
  <c r="L4" i="8"/>
  <c r="K4" i="8"/>
  <c r="J4" i="8"/>
  <c r="F4" i="8"/>
  <c r="G4" i="8" s="1"/>
  <c r="E4" i="8"/>
  <c r="X16" i="7"/>
  <c r="AR14" i="7"/>
  <c r="AR16" i="7" s="1"/>
  <c r="AD14" i="7"/>
  <c r="AD16" i="7" s="1"/>
  <c r="X14" i="7"/>
  <c r="D14" i="7"/>
  <c r="D16" i="7" s="1"/>
  <c r="U14" i="8" l="1"/>
  <c r="V14" i="8" s="1"/>
  <c r="T14" i="8"/>
  <c r="R16" i="8"/>
  <c r="AA14" i="8"/>
  <c r="V9" i="8"/>
  <c r="P16" i="8"/>
  <c r="AE16" i="8"/>
  <c r="K16" i="8"/>
  <c r="L16" i="8" s="1"/>
  <c r="Q14" i="8"/>
  <c r="AO16" i="8"/>
  <c r="AP16" i="8" s="1"/>
  <c r="AQ16" i="8"/>
  <c r="AT15" i="8"/>
  <c r="AU15" i="8" s="1"/>
  <c r="AS15" i="8"/>
  <c r="N16" i="8"/>
  <c r="O16" i="8" s="1"/>
  <c r="AD16" i="8"/>
  <c r="BD16" i="8"/>
  <c r="BE16" i="8" s="1"/>
  <c r="K14" i="8"/>
  <c r="L14" i="8" s="1"/>
  <c r="O14" i="8"/>
  <c r="AE14" i="8"/>
  <c r="AF14" i="8" s="1"/>
  <c r="AO14" i="8"/>
  <c r="AP14" i="8" s="1"/>
  <c r="BD15" i="8"/>
  <c r="BE15" i="8" s="1"/>
  <c r="AW16" i="8"/>
  <c r="AY16" i="8" s="1"/>
  <c r="X16" i="8"/>
  <c r="Z16" i="8" s="1"/>
  <c r="B18" i="1"/>
  <c r="AT16" i="8" l="1"/>
  <c r="AS16" i="8"/>
  <c r="U16" i="8"/>
  <c r="T16" i="8"/>
  <c r="AF16" i="8"/>
  <c r="Y16" i="8"/>
  <c r="AA16" i="8" s="1"/>
  <c r="AX16" i="8"/>
  <c r="AZ16" i="8" s="1"/>
  <c r="Q16" i="8"/>
  <c r="AU16" i="8" l="1"/>
  <c r="V16" i="8"/>
</calcChain>
</file>

<file path=xl/sharedStrings.xml><?xml version="1.0" encoding="utf-8"?>
<sst xmlns="http://schemas.openxmlformats.org/spreadsheetml/2006/main" count="1782" uniqueCount="495">
  <si>
    <t>Sample_ID</t>
  </si>
  <si>
    <t>HS-D1-01</t>
  </si>
  <si>
    <t>HS-D1-02</t>
  </si>
  <si>
    <t>HS-D1-03</t>
  </si>
  <si>
    <t>GS18C</t>
  </si>
  <si>
    <t>GS19C</t>
  </si>
  <si>
    <t>GS19D</t>
  </si>
  <si>
    <t>GS20C</t>
  </si>
  <si>
    <t>GS21B</t>
  </si>
  <si>
    <t>GS22B</t>
  </si>
  <si>
    <t>GS23B</t>
  </si>
  <si>
    <t>HS-D1-04</t>
  </si>
  <si>
    <t>GS24B</t>
  </si>
  <si>
    <t>HS-D1-05</t>
  </si>
  <si>
    <t>HS-D1-06</t>
  </si>
  <si>
    <t>HS-D1-07</t>
  </si>
  <si>
    <t>HS-D1-08X</t>
  </si>
  <si>
    <t>HS-D1-08Y</t>
  </si>
  <si>
    <t>HS D1-08 Z</t>
  </si>
  <si>
    <t>HS-D1-09A</t>
  </si>
  <si>
    <t>HS D1-09C</t>
  </si>
  <si>
    <t>HS-D1-10X</t>
  </si>
  <si>
    <t>HS D1-10Y</t>
  </si>
  <si>
    <t>HS-D1-11</t>
  </si>
  <si>
    <t>HS-D1-12*</t>
  </si>
  <si>
    <t>HS D1-13</t>
  </si>
  <si>
    <t>HS D1-14</t>
  </si>
  <si>
    <t>HS-D1-15*</t>
  </si>
  <si>
    <t>HS D1-16*</t>
  </si>
  <si>
    <t>HS-D1-17</t>
  </si>
  <si>
    <t>HS-D1-18 X</t>
  </si>
  <si>
    <t>HS-D1-18 Y</t>
  </si>
  <si>
    <t>Ivan_Strat 2</t>
  </si>
  <si>
    <t>MD1</t>
  </si>
  <si>
    <t>M1U</t>
  </si>
  <si>
    <t>FW1</t>
  </si>
  <si>
    <t>FW2</t>
  </si>
  <si>
    <t>UG2 HW</t>
  </si>
  <si>
    <t>UG2</t>
  </si>
  <si>
    <t>UG2 FW</t>
  </si>
  <si>
    <t>Fe2O3</t>
  </si>
  <si>
    <t>MnO</t>
  </si>
  <si>
    <t>MgO</t>
  </si>
  <si>
    <t>CaO</t>
  </si>
  <si>
    <t>Total</t>
  </si>
  <si>
    <t>LOI</t>
  </si>
  <si>
    <t>Lith</t>
  </si>
  <si>
    <t>Depth</t>
  </si>
  <si>
    <t>V</t>
  </si>
  <si>
    <t>Cr</t>
  </si>
  <si>
    <t>Co</t>
  </si>
  <si>
    <t>Ni</t>
  </si>
  <si>
    <t>Cu</t>
  </si>
  <si>
    <t>Zn</t>
  </si>
  <si>
    <t>Sr</t>
  </si>
  <si>
    <t>Sc (ppm)</t>
  </si>
  <si>
    <t>Ba</t>
  </si>
  <si>
    <t>Ga</t>
  </si>
  <si>
    <t>Y</t>
  </si>
  <si>
    <t>Zr</t>
  </si>
  <si>
    <t>Nb</t>
  </si>
  <si>
    <t>Cs</t>
  </si>
  <si>
    <t>La</t>
  </si>
  <si>
    <t>Ce</t>
  </si>
  <si>
    <t xml:space="preserve">Ir </t>
  </si>
  <si>
    <t xml:space="preserve">Ru </t>
  </si>
  <si>
    <t xml:space="preserve">Rh </t>
  </si>
  <si>
    <t xml:space="preserve">Pt </t>
  </si>
  <si>
    <t xml:space="preserve">Pd </t>
  </si>
  <si>
    <t xml:space="preserve">Au </t>
  </si>
  <si>
    <t>Os (ppb)</t>
  </si>
  <si>
    <t>U</t>
  </si>
  <si>
    <t>Th</t>
  </si>
  <si>
    <t>Ta</t>
  </si>
  <si>
    <t>Hf</t>
  </si>
  <si>
    <t>Lu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</si>
  <si>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</si>
  <si>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</si>
  <si>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</si>
  <si>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</si>
  <si>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</si>
  <si>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</si>
  <si>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</si>
  <si>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</si>
  <si>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</si>
  <si>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</si>
  <si>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</si>
  <si>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r>
      <t>SiO</t>
    </r>
    <r>
      <rPr>
        <vertAlign val="subscript"/>
        <sz val="10"/>
        <color theme="1"/>
        <rFont val="Times New Roman"/>
        <family val="1"/>
      </rPr>
      <t xml:space="preserve">2 </t>
    </r>
    <r>
      <rPr>
        <sz val="10"/>
        <color theme="1"/>
        <rFont val="Times New Roman"/>
        <family val="1"/>
      </rPr>
      <t>(wt%)</t>
    </r>
  </si>
  <si>
    <r>
      <t>TiO</t>
    </r>
    <r>
      <rPr>
        <vertAlign val="subscript"/>
        <sz val="10"/>
        <color theme="1"/>
        <rFont val="Times New Roman"/>
        <family val="1"/>
      </rPr>
      <t>2</t>
    </r>
  </si>
  <si>
    <r>
      <t>Al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</si>
  <si>
    <r>
      <t>Na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</si>
  <si>
    <r>
      <t>K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</si>
  <si>
    <r>
      <t>P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</t>
    </r>
  </si>
  <si>
    <r>
      <t>Cr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</si>
  <si>
    <t>MZ</t>
  </si>
  <si>
    <t>MAN</t>
  </si>
  <si>
    <t>QFV</t>
  </si>
  <si>
    <t>LZ</t>
  </si>
  <si>
    <t>HS-345-01</t>
  </si>
  <si>
    <t>HS-345-02*</t>
  </si>
  <si>
    <t>GS1B</t>
  </si>
  <si>
    <t>GS2B</t>
  </si>
  <si>
    <t>HS-345-03 A</t>
  </si>
  <si>
    <t>HS-345-03B</t>
  </si>
  <si>
    <t>HS-345-04</t>
  </si>
  <si>
    <t>GS3B</t>
  </si>
  <si>
    <t>GS4B</t>
  </si>
  <si>
    <t>GS5B</t>
  </si>
  <si>
    <t>GS6B</t>
  </si>
  <si>
    <t>GS7B</t>
  </si>
  <si>
    <t>GS7C</t>
  </si>
  <si>
    <t>GS8B</t>
  </si>
  <si>
    <t>GS8C</t>
  </si>
  <si>
    <t xml:space="preserve">GS9B </t>
  </si>
  <si>
    <t>GS10B</t>
  </si>
  <si>
    <t>HS-345-05</t>
  </si>
  <si>
    <t>GS11B</t>
  </si>
  <si>
    <t>GS12B</t>
  </si>
  <si>
    <t>GS13B</t>
  </si>
  <si>
    <t>GS14B</t>
  </si>
  <si>
    <t>GS15B</t>
  </si>
  <si>
    <t>GS16B</t>
  </si>
  <si>
    <t>GS17B</t>
  </si>
  <si>
    <t>HS-345-06X</t>
  </si>
  <si>
    <t>HS-345-06Y</t>
  </si>
  <si>
    <t>HS-345-07</t>
  </si>
  <si>
    <t>HS-345-08HW</t>
  </si>
  <si>
    <t>HS-345-08FW</t>
  </si>
  <si>
    <t>HS-345-09</t>
  </si>
  <si>
    <t>HS-345-10A</t>
  </si>
  <si>
    <t>HS-345-10B</t>
  </si>
  <si>
    <t>HS-345-11</t>
  </si>
  <si>
    <t>HS-345-12</t>
  </si>
  <si>
    <t>HS-345-13</t>
  </si>
  <si>
    <t>HS-345-14</t>
  </si>
  <si>
    <t>HS-345-15</t>
  </si>
  <si>
    <t>HS-345-16</t>
  </si>
  <si>
    <t>MD2</t>
  </si>
  <si>
    <t>FPX</t>
  </si>
  <si>
    <t>ATS_01 X</t>
  </si>
  <si>
    <t>ATS_01 Y</t>
  </si>
  <si>
    <t>ATS_01 Z</t>
  </si>
  <si>
    <t>ATS_02</t>
  </si>
  <si>
    <t>ATS_03</t>
  </si>
  <si>
    <t>ATS_04</t>
  </si>
  <si>
    <t>ATS_05</t>
  </si>
  <si>
    <t>ATS_09X</t>
  </si>
  <si>
    <t>ATS_09 Y</t>
  </si>
  <si>
    <t>ATS_06X</t>
  </si>
  <si>
    <t>ATS_06Y</t>
  </si>
  <si>
    <t>ATS_07</t>
  </si>
  <si>
    <t>ATS_08</t>
  </si>
  <si>
    <t>HW2</t>
  </si>
  <si>
    <t>MD3</t>
  </si>
  <si>
    <t>M1L</t>
  </si>
  <si>
    <t>FAZ</t>
  </si>
  <si>
    <t>PX</t>
  </si>
  <si>
    <t>HF</t>
  </si>
  <si>
    <t>LGBN</t>
  </si>
  <si>
    <t>OLOPX</t>
  </si>
  <si>
    <t>PAPX</t>
  </si>
  <si>
    <t>233_02</t>
  </si>
  <si>
    <t>233_03</t>
  </si>
  <si>
    <t>233_04</t>
  </si>
  <si>
    <t>233_06</t>
  </si>
  <si>
    <t>233_07</t>
  </si>
  <si>
    <t>233_08 X</t>
  </si>
  <si>
    <t>233_08 Y</t>
  </si>
  <si>
    <t>233_08 Z</t>
  </si>
  <si>
    <t>233_09 X</t>
  </si>
  <si>
    <t>233_10</t>
  </si>
  <si>
    <t>233_11X</t>
  </si>
  <si>
    <t>233_12</t>
  </si>
  <si>
    <t>233_13</t>
  </si>
  <si>
    <t>233_14</t>
  </si>
  <si>
    <t>233_15X</t>
  </si>
  <si>
    <t>233_15Y</t>
  </si>
  <si>
    <t>233_16</t>
  </si>
  <si>
    <t>233_17</t>
  </si>
  <si>
    <t>233_18 X</t>
  </si>
  <si>
    <t>233_18 Y</t>
  </si>
  <si>
    <t>233_05X</t>
  </si>
  <si>
    <t>233_05Y</t>
  </si>
  <si>
    <t>233_05Z</t>
  </si>
  <si>
    <t>HW1/BAR</t>
  </si>
  <si>
    <t>BAR</t>
  </si>
  <si>
    <t>TMT_01</t>
  </si>
  <si>
    <t>TMT_02</t>
  </si>
  <si>
    <t>TMT_03</t>
  </si>
  <si>
    <t>TMT_04</t>
  </si>
  <si>
    <t>TMT_05</t>
  </si>
  <si>
    <t>TMT_06X</t>
  </si>
  <si>
    <t>TMT_06Y</t>
  </si>
  <si>
    <t>TMT_07</t>
  </si>
  <si>
    <t>TMT_08</t>
  </si>
  <si>
    <t>TMT_09</t>
  </si>
  <si>
    <t>TMT_10</t>
  </si>
  <si>
    <t>TMT_11</t>
  </si>
  <si>
    <t>TMT_12</t>
  </si>
  <si>
    <t>TMT_13</t>
  </si>
  <si>
    <t>TMT_14*</t>
  </si>
  <si>
    <t>TMT_15 X</t>
  </si>
  <si>
    <t>TMT_15 Y*</t>
  </si>
  <si>
    <t>TMT_16</t>
  </si>
  <si>
    <t>TMT_17</t>
  </si>
  <si>
    <t>TMT_18</t>
  </si>
  <si>
    <t>TMT_19</t>
  </si>
  <si>
    <t>TMT_20</t>
  </si>
  <si>
    <t>TMT_21</t>
  </si>
  <si>
    <t>TMT_23 X</t>
  </si>
  <si>
    <t>TMT_23 Y</t>
  </si>
  <si>
    <t>TMT_23 Z</t>
  </si>
  <si>
    <t>TMT_24 X</t>
  </si>
  <si>
    <t>TMT_24 Y*</t>
  </si>
  <si>
    <t>TMT_25</t>
  </si>
  <si>
    <t>TMT_26</t>
  </si>
  <si>
    <t>TMT_27 X</t>
  </si>
  <si>
    <t>TMT_27 Y</t>
  </si>
  <si>
    <t>TMT_28</t>
  </si>
  <si>
    <t>TMT_29</t>
  </si>
  <si>
    <t>TMT_30 X</t>
  </si>
  <si>
    <t>TMT_30 Y</t>
  </si>
  <si>
    <t>TMT_31 X</t>
  </si>
  <si>
    <t>TMT_32 X</t>
  </si>
  <si>
    <t>TMT_32 Y</t>
  </si>
  <si>
    <t>TMT_37 Y</t>
  </si>
  <si>
    <t>TMT_33 X</t>
  </si>
  <si>
    <t>TMT_33 Y</t>
  </si>
  <si>
    <t xml:space="preserve">TMT_34 </t>
  </si>
  <si>
    <t>TMT_35</t>
  </si>
  <si>
    <t xml:space="preserve">TMT_36 </t>
  </si>
  <si>
    <t>TMTD1_02</t>
  </si>
  <si>
    <t>HW1/MD1</t>
  </si>
  <si>
    <t>MD1/M1U</t>
  </si>
  <si>
    <t>M1U/FAZ</t>
  </si>
  <si>
    <t xml:space="preserve">FAZ </t>
  </si>
  <si>
    <t>OPX</t>
  </si>
  <si>
    <t>FOPX</t>
  </si>
  <si>
    <t>where</t>
  </si>
  <si>
    <t>* = average of duplicate analyses</t>
  </si>
  <si>
    <t>**= mineralised samples</t>
  </si>
  <si>
    <r>
      <t>FOPX</t>
    </r>
    <r>
      <rPr>
        <vertAlign val="subscript"/>
        <sz val="10"/>
        <color theme="1"/>
        <rFont val="Times New Roman"/>
        <family val="1"/>
      </rPr>
      <t>PEG</t>
    </r>
  </si>
  <si>
    <t>TMT_D1_01</t>
  </si>
  <si>
    <t>NOR</t>
  </si>
  <si>
    <t>QOPX/TROC**</t>
  </si>
  <si>
    <t>CHR</t>
  </si>
  <si>
    <t>OLGBRN</t>
  </si>
  <si>
    <r>
      <rPr>
        <i/>
        <sz val="10"/>
        <color theme="1"/>
        <rFont val="Times New Roman"/>
        <family val="1"/>
      </rPr>
      <t>L</t>
    </r>
    <r>
      <rPr>
        <sz val="10"/>
        <color theme="1"/>
        <rFont val="Times New Roman"/>
        <family val="1"/>
      </rPr>
      <t>NOR</t>
    </r>
  </si>
  <si>
    <r>
      <rPr>
        <i/>
        <sz val="10"/>
        <color theme="1"/>
        <rFont val="Times New Roman"/>
        <family val="1"/>
      </rPr>
      <t>M</t>
    </r>
    <r>
      <rPr>
        <sz val="10"/>
        <color theme="1"/>
        <rFont val="Times New Roman"/>
        <family val="1"/>
      </rPr>
      <t>GBRN</t>
    </r>
  </si>
  <si>
    <r>
      <t>FOPX</t>
    </r>
    <r>
      <rPr>
        <vertAlign val="subscript"/>
        <sz val="10"/>
        <color theme="1"/>
        <rFont val="Times New Roman"/>
        <family val="1"/>
      </rPr>
      <t>ALT</t>
    </r>
  </si>
  <si>
    <r>
      <t>FOPX</t>
    </r>
    <r>
      <rPr>
        <vertAlign val="subscript"/>
        <sz val="10"/>
        <color theme="1"/>
        <rFont val="Times New Roman"/>
        <family val="1"/>
      </rPr>
      <t>CHR</t>
    </r>
  </si>
  <si>
    <r>
      <t>GBRN</t>
    </r>
    <r>
      <rPr>
        <vertAlign val="subscript"/>
        <sz val="10"/>
        <color theme="1"/>
        <rFont val="Times New Roman"/>
        <family val="1"/>
      </rPr>
      <t>CHR</t>
    </r>
  </si>
  <si>
    <r>
      <rPr>
        <i/>
        <sz val="10"/>
        <color theme="1"/>
        <rFont val="Times New Roman"/>
        <family val="1"/>
      </rPr>
      <t>M</t>
    </r>
    <r>
      <rPr>
        <sz val="10"/>
        <color theme="1"/>
        <rFont val="Times New Roman"/>
        <family val="1"/>
      </rPr>
      <t>GBRN</t>
    </r>
    <r>
      <rPr>
        <vertAlign val="subscript"/>
        <sz val="10"/>
        <color theme="1"/>
        <rFont val="Times New Roman"/>
        <family val="1"/>
      </rPr>
      <t>CHR</t>
    </r>
  </si>
  <si>
    <r>
      <t>OLPX</t>
    </r>
    <r>
      <rPr>
        <vertAlign val="subscript"/>
        <sz val="10"/>
        <color theme="1"/>
        <rFont val="Times New Roman"/>
        <family val="1"/>
      </rPr>
      <t>PEG/CHR</t>
    </r>
  </si>
  <si>
    <r>
      <t>OLOPX</t>
    </r>
    <r>
      <rPr>
        <vertAlign val="subscript"/>
        <sz val="10"/>
        <color theme="1"/>
        <rFont val="Times New Roman"/>
        <family val="1"/>
      </rPr>
      <t>PEG/CHR</t>
    </r>
  </si>
  <si>
    <r>
      <t>PX</t>
    </r>
    <r>
      <rPr>
        <vertAlign val="subscript"/>
        <sz val="10"/>
        <color theme="1"/>
        <rFont val="Times New Roman"/>
        <family val="1"/>
      </rPr>
      <t>PEG/ALT</t>
    </r>
  </si>
  <si>
    <r>
      <t>FOPX</t>
    </r>
    <r>
      <rPr>
        <vertAlign val="subscript"/>
        <sz val="10"/>
        <color theme="1"/>
        <rFont val="Times New Roman"/>
        <family val="1"/>
      </rPr>
      <t>PEG/ALT</t>
    </r>
  </si>
  <si>
    <r>
      <t>GBN</t>
    </r>
    <r>
      <rPr>
        <vertAlign val="subscript"/>
        <sz val="10"/>
        <color theme="1"/>
        <rFont val="Times New Roman"/>
        <family val="1"/>
      </rPr>
      <t>PEG</t>
    </r>
  </si>
  <si>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>NOR</t>
    </r>
  </si>
  <si>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>GBRN</t>
    </r>
  </si>
  <si>
    <r>
      <t>OPX</t>
    </r>
    <r>
      <rPr>
        <vertAlign val="subscript"/>
        <sz val="10"/>
        <rFont val="Times New Roman"/>
        <family val="1"/>
      </rPr>
      <t>CHR</t>
    </r>
    <r>
      <rPr>
        <sz val="10"/>
        <rFont val="Times New Roman"/>
        <family val="1"/>
      </rPr>
      <t>**</t>
    </r>
  </si>
  <si>
    <r>
      <t>OLFOPX</t>
    </r>
    <r>
      <rPr>
        <vertAlign val="subscript"/>
        <sz val="10"/>
        <color theme="1"/>
        <rFont val="Times New Roman"/>
        <family val="1"/>
      </rPr>
      <t>SERP/PEG</t>
    </r>
  </si>
  <si>
    <r>
      <t>OPX</t>
    </r>
    <r>
      <rPr>
        <vertAlign val="subscript"/>
        <sz val="10"/>
        <color theme="1"/>
        <rFont val="Times New Roman"/>
        <family val="1"/>
      </rPr>
      <t>PEG/SERP</t>
    </r>
  </si>
  <si>
    <r>
      <t>FOLOPX</t>
    </r>
    <r>
      <rPr>
        <vertAlign val="subscript"/>
        <sz val="10"/>
        <rFont val="Times New Roman"/>
        <family val="1"/>
      </rPr>
      <t>PEG/SERP</t>
    </r>
  </si>
  <si>
    <r>
      <t>GBR</t>
    </r>
    <r>
      <rPr>
        <vertAlign val="subscript"/>
        <sz val="10"/>
        <color theme="1"/>
        <rFont val="Times New Roman"/>
        <family val="1"/>
      </rPr>
      <t>PEG</t>
    </r>
  </si>
  <si>
    <t>OLWEBS</t>
  </si>
  <si>
    <t>GRN</t>
  </si>
  <si>
    <t>LHZ</t>
  </si>
  <si>
    <t>SERP</t>
  </si>
  <si>
    <t>GBRN</t>
  </si>
  <si>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GBRN</t>
    </r>
  </si>
  <si>
    <r>
      <t>FOPX</t>
    </r>
    <r>
      <rPr>
        <vertAlign val="subscript"/>
        <sz val="11"/>
        <color theme="1"/>
        <rFont val="Times New Roman"/>
        <family val="1"/>
      </rPr>
      <t>PEG</t>
    </r>
  </si>
  <si>
    <r>
      <t>OPX</t>
    </r>
    <r>
      <rPr>
        <vertAlign val="superscript"/>
        <sz val="10"/>
        <color theme="1"/>
        <rFont val="Times New Roman"/>
        <family val="1"/>
      </rPr>
      <t>++</t>
    </r>
  </si>
  <si>
    <r>
      <t>FOPX</t>
    </r>
    <r>
      <rPr>
        <vertAlign val="superscript"/>
        <sz val="10"/>
        <color theme="1"/>
        <rFont val="Times New Roman"/>
        <family val="1"/>
      </rPr>
      <t>++</t>
    </r>
  </si>
  <si>
    <r>
      <t>OPX</t>
    </r>
    <r>
      <rPr>
        <vertAlign val="subscript"/>
        <sz val="10"/>
        <color theme="1"/>
        <rFont val="Times New Roman"/>
        <family val="1"/>
      </rPr>
      <t>PEG/CHR</t>
    </r>
  </si>
  <si>
    <r>
      <rPr>
        <i/>
        <sz val="10"/>
        <color theme="1"/>
        <rFont val="Times New Roman"/>
        <family val="1"/>
      </rPr>
      <t>M</t>
    </r>
    <r>
      <rPr>
        <sz val="10"/>
        <color theme="1"/>
        <rFont val="Times New Roman"/>
        <family val="1"/>
      </rPr>
      <t>OLOPX</t>
    </r>
  </si>
  <si>
    <r>
      <t>OLOPX</t>
    </r>
    <r>
      <rPr>
        <vertAlign val="subscript"/>
        <sz val="10"/>
        <color theme="1"/>
        <rFont val="Times New Roman"/>
        <family val="1"/>
      </rPr>
      <t>PEG</t>
    </r>
  </si>
  <si>
    <r>
      <rPr>
        <i/>
        <sz val="10"/>
        <color theme="1"/>
        <rFont val="Times New Roman"/>
        <family val="1"/>
      </rPr>
      <t>M</t>
    </r>
    <r>
      <rPr>
        <sz val="10"/>
        <color theme="1"/>
        <rFont val="Times New Roman"/>
        <family val="1"/>
      </rPr>
      <t>NOR</t>
    </r>
    <r>
      <rPr>
        <vertAlign val="subscript"/>
        <sz val="10"/>
        <color theme="1"/>
        <rFont val="Times New Roman"/>
        <family val="1"/>
      </rPr>
      <t>SERP</t>
    </r>
  </si>
  <si>
    <r>
      <rPr>
        <i/>
        <sz val="10"/>
        <color theme="1"/>
        <rFont val="Times New Roman"/>
        <family val="1"/>
      </rPr>
      <t>M</t>
    </r>
    <r>
      <rPr>
        <sz val="10"/>
        <color theme="1"/>
        <rFont val="Times New Roman"/>
        <family val="1"/>
      </rPr>
      <t>NOR</t>
    </r>
    <r>
      <rPr>
        <vertAlign val="subscript"/>
        <sz val="10"/>
        <color theme="1"/>
        <rFont val="Times New Roman"/>
        <family val="1"/>
      </rPr>
      <t>SERP/PEG</t>
    </r>
  </si>
  <si>
    <r>
      <rPr>
        <i/>
        <sz val="10"/>
        <color theme="1"/>
        <rFont val="Times New Roman"/>
        <family val="1"/>
      </rPr>
      <t>M</t>
    </r>
    <r>
      <rPr>
        <sz val="10"/>
        <color theme="1"/>
        <rFont val="Times New Roman"/>
        <family val="1"/>
      </rPr>
      <t>NOR</t>
    </r>
    <r>
      <rPr>
        <vertAlign val="subscript"/>
        <sz val="10"/>
        <color theme="1"/>
        <rFont val="Times New Roman"/>
        <family val="1"/>
      </rPr>
      <t>PEG</t>
    </r>
  </si>
  <si>
    <r>
      <rPr>
        <i/>
        <sz val="10"/>
        <color theme="1"/>
        <rFont val="Times New Roman"/>
        <family val="1"/>
      </rPr>
      <t>M</t>
    </r>
    <r>
      <rPr>
        <sz val="10"/>
        <color theme="1"/>
        <rFont val="Times New Roman"/>
        <family val="1"/>
      </rPr>
      <t>GBRN</t>
    </r>
    <r>
      <rPr>
        <vertAlign val="subscript"/>
        <sz val="10"/>
        <color theme="1"/>
        <rFont val="Times New Roman"/>
        <family val="1"/>
      </rPr>
      <t>ALT</t>
    </r>
  </si>
  <si>
    <r>
      <rPr>
        <sz val="10"/>
        <color theme="1"/>
        <rFont val="Times New Roman"/>
        <family val="1"/>
      </rPr>
      <t>WEBS</t>
    </r>
    <r>
      <rPr>
        <vertAlign val="subscript"/>
        <sz val="10"/>
        <color theme="1"/>
        <rFont val="Times New Roman"/>
        <family val="1"/>
      </rPr>
      <t>SERP</t>
    </r>
  </si>
  <si>
    <r>
      <t>NOR</t>
    </r>
    <r>
      <rPr>
        <vertAlign val="subscript"/>
        <sz val="10"/>
        <rFont val="Times New Roman"/>
        <family val="1"/>
      </rPr>
      <t>PEG</t>
    </r>
  </si>
  <si>
    <r>
      <t>GBRN</t>
    </r>
    <r>
      <rPr>
        <vertAlign val="subscript"/>
        <sz val="10"/>
        <rFont val="Times New Roman"/>
        <family val="1"/>
      </rPr>
      <t>CHR</t>
    </r>
  </si>
  <si>
    <r>
      <t>CPX</t>
    </r>
    <r>
      <rPr>
        <vertAlign val="subscript"/>
        <sz val="10"/>
        <rFont val="Times New Roman"/>
        <family val="1"/>
      </rPr>
      <t>CHR</t>
    </r>
  </si>
  <si>
    <t>AN</t>
  </si>
  <si>
    <r>
      <t>FGBN</t>
    </r>
    <r>
      <rPr>
        <vertAlign val="subscript"/>
        <sz val="11"/>
        <color theme="1"/>
        <rFont val="Times New Roman"/>
        <family val="1"/>
      </rPr>
      <t>ALT</t>
    </r>
  </si>
  <si>
    <r>
      <t>FOPX</t>
    </r>
    <r>
      <rPr>
        <vertAlign val="subscript"/>
        <sz val="11"/>
        <color theme="1"/>
        <rFont val="Times New Roman"/>
        <family val="1"/>
      </rPr>
      <t>CHR/PEG</t>
    </r>
  </si>
  <si>
    <r>
      <t>OLOPX</t>
    </r>
    <r>
      <rPr>
        <vertAlign val="subscript"/>
        <sz val="11"/>
        <color theme="1"/>
        <rFont val="Times New Roman"/>
        <family val="1"/>
      </rPr>
      <t>CHR</t>
    </r>
  </si>
  <si>
    <r>
      <t>GBRN</t>
    </r>
    <r>
      <rPr>
        <vertAlign val="subscript"/>
        <sz val="11"/>
        <color theme="1"/>
        <rFont val="Times New Roman"/>
        <family val="1"/>
      </rPr>
      <t>CHR/PEG</t>
    </r>
  </si>
  <si>
    <r>
      <t>FOPX</t>
    </r>
    <r>
      <rPr>
        <vertAlign val="subscript"/>
        <sz val="11"/>
        <color theme="1"/>
        <rFont val="Times New Roman"/>
        <family val="1"/>
      </rPr>
      <t>PEG/ALT</t>
    </r>
  </si>
  <si>
    <r>
      <t>FOLOPX</t>
    </r>
    <r>
      <rPr>
        <vertAlign val="subscript"/>
        <sz val="11"/>
        <color theme="1"/>
        <rFont val="Times New Roman"/>
        <family val="1"/>
      </rPr>
      <t>SERP</t>
    </r>
  </si>
  <si>
    <r>
      <t>FOPX</t>
    </r>
    <r>
      <rPr>
        <vertAlign val="subscript"/>
        <sz val="11"/>
        <color theme="1"/>
        <rFont val="Times New Roman"/>
        <family val="1"/>
      </rPr>
      <t>ALT</t>
    </r>
  </si>
  <si>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NOR</t>
    </r>
  </si>
  <si>
    <r>
      <rPr>
        <i/>
        <sz val="11"/>
        <rFont val="Times New Roman"/>
        <family val="1"/>
      </rPr>
      <t>L</t>
    </r>
    <r>
      <rPr>
        <sz val="11"/>
        <rFont val="Times New Roman"/>
        <family val="1"/>
      </rPr>
      <t>NOR</t>
    </r>
    <r>
      <rPr>
        <vertAlign val="subscript"/>
        <sz val="11"/>
        <rFont val="Times New Roman"/>
        <family val="1"/>
      </rPr>
      <t>ALT</t>
    </r>
  </si>
  <si>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NOR</t>
    </r>
    <r>
      <rPr>
        <vertAlign val="subscript"/>
        <sz val="11"/>
        <color theme="1"/>
        <rFont val="Times New Roman"/>
        <family val="1"/>
      </rPr>
      <t>CHR/ALTVEIN</t>
    </r>
  </si>
  <si>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NOR</t>
    </r>
    <r>
      <rPr>
        <vertAlign val="subscript"/>
        <sz val="11"/>
        <rFont val="Times New Roman"/>
        <family val="1"/>
      </rPr>
      <t>CHR</t>
    </r>
  </si>
  <si>
    <r>
      <t>GBRN</t>
    </r>
    <r>
      <rPr>
        <vertAlign val="subscript"/>
        <sz val="11"/>
        <color theme="1"/>
        <rFont val="Times New Roman"/>
        <family val="1"/>
      </rPr>
      <t>CCVEIN</t>
    </r>
  </si>
  <si>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GBRN</t>
    </r>
    <r>
      <rPr>
        <vertAlign val="subscript"/>
        <sz val="11"/>
        <rFont val="Times New Roman"/>
        <family val="1"/>
      </rPr>
      <t>CHR</t>
    </r>
  </si>
  <si>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GBRN</t>
    </r>
    <r>
      <rPr>
        <vertAlign val="subscript"/>
        <sz val="11"/>
        <color theme="1"/>
        <rFont val="Times New Roman"/>
        <family val="1"/>
      </rPr>
      <t>CHR</t>
    </r>
  </si>
  <si>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GBRN</t>
    </r>
    <r>
      <rPr>
        <vertAlign val="subscript"/>
        <sz val="11"/>
        <color theme="1"/>
        <rFont val="Times New Roman"/>
        <family val="1"/>
      </rPr>
      <t>CHR/PEG</t>
    </r>
  </si>
  <si>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OLWEBS</t>
    </r>
    <r>
      <rPr>
        <vertAlign val="subscript"/>
        <sz val="11"/>
        <rFont val="Times New Roman"/>
        <family val="1"/>
      </rPr>
      <t>CHR/PEG</t>
    </r>
  </si>
  <si>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OLWEBS</t>
    </r>
    <r>
      <rPr>
        <vertAlign val="subscript"/>
        <sz val="11"/>
        <rFont val="Times New Roman"/>
        <family val="1"/>
      </rPr>
      <t>PEG/serp</t>
    </r>
  </si>
  <si>
    <r>
      <rPr>
        <i/>
        <sz val="11"/>
        <color indexed="8"/>
        <rFont val="Times New Roman"/>
        <family val="1"/>
      </rPr>
      <t>L</t>
    </r>
    <r>
      <rPr>
        <sz val="11"/>
        <color indexed="8"/>
        <rFont val="Times New Roman"/>
        <family val="1"/>
      </rPr>
      <t>GBRN</t>
    </r>
    <r>
      <rPr>
        <vertAlign val="subscript"/>
        <sz val="11"/>
        <color indexed="8"/>
        <rFont val="Times New Roman"/>
        <family val="1"/>
      </rPr>
      <t>PEG</t>
    </r>
  </si>
  <si>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GBRN</t>
    </r>
  </si>
  <si>
    <t>Eu/Eu*</t>
  </si>
  <si>
    <t>-</t>
  </si>
  <si>
    <t>Strat Unit</t>
  </si>
  <si>
    <t>NC1</t>
  </si>
  <si>
    <t>UP</t>
  </si>
  <si>
    <t>MP</t>
  </si>
  <si>
    <t>PNZ</t>
  </si>
  <si>
    <t>CPX</t>
  </si>
  <si>
    <t>UP/MP</t>
  </si>
  <si>
    <t>NC2</t>
  </si>
  <si>
    <t>LP</t>
  </si>
  <si>
    <t>MCHR</t>
  </si>
  <si>
    <t>Strat_This Study</t>
  </si>
  <si>
    <r>
      <t>UP/MP</t>
    </r>
    <r>
      <rPr>
        <vertAlign val="subscript"/>
        <sz val="11"/>
        <color theme="1"/>
        <rFont val="Times New Roman"/>
        <family val="1"/>
      </rPr>
      <t>U</t>
    </r>
  </si>
  <si>
    <r>
      <t>MP</t>
    </r>
    <r>
      <rPr>
        <vertAlign val="subscript"/>
        <sz val="11"/>
        <color theme="1"/>
        <rFont val="Times New Roman"/>
        <family val="1"/>
      </rPr>
      <t>U</t>
    </r>
  </si>
  <si>
    <r>
      <t>MP</t>
    </r>
    <r>
      <rPr>
        <vertAlign val="subscript"/>
        <sz val="11"/>
        <color theme="1"/>
        <rFont val="Times New Roman"/>
        <family val="1"/>
      </rPr>
      <t>L</t>
    </r>
  </si>
  <si>
    <t>UMZ</t>
  </si>
  <si>
    <t>HZFCPX</t>
  </si>
  <si>
    <t>FCPX</t>
  </si>
  <si>
    <r>
      <t>GBRN</t>
    </r>
    <r>
      <rPr>
        <vertAlign val="subscript"/>
        <sz val="10"/>
        <color theme="1"/>
        <rFont val="Times New Roman"/>
        <family val="1"/>
      </rPr>
      <t>ALT</t>
    </r>
  </si>
  <si>
    <t>Strat This Study</t>
  </si>
  <si>
    <t>LGBRN</t>
  </si>
  <si>
    <t>PX/LGBRN</t>
  </si>
  <si>
    <t>MAN/UP</t>
  </si>
  <si>
    <t>OLOPX (alt)</t>
  </si>
  <si>
    <r>
      <t>HZ</t>
    </r>
    <r>
      <rPr>
        <vertAlign val="subscript"/>
        <sz val="11"/>
        <color theme="1"/>
        <rFont val="Times New Roman"/>
        <family val="1"/>
      </rPr>
      <t>HF</t>
    </r>
  </si>
  <si>
    <t>ASSIM</t>
  </si>
  <si>
    <r>
      <rPr>
        <i/>
        <sz val="11"/>
        <color theme="1"/>
        <rFont val="Times New Roman"/>
        <family val="1"/>
      </rPr>
      <t>L</t>
    </r>
    <r>
      <rPr>
        <sz val="11"/>
        <color theme="1"/>
        <rFont val="Times New Roman"/>
        <family val="1"/>
      </rPr>
      <t>NOR/NOR</t>
    </r>
  </si>
  <si>
    <t>NOR/FOPX</t>
  </si>
  <si>
    <r>
      <t>NOR</t>
    </r>
    <r>
      <rPr>
        <vertAlign val="subscript"/>
        <sz val="11"/>
        <color theme="1"/>
        <rFont val="Times New Roman"/>
        <family val="1"/>
      </rPr>
      <t>CHR</t>
    </r>
  </si>
  <si>
    <r>
      <t>CPX</t>
    </r>
    <r>
      <rPr>
        <vertAlign val="subscript"/>
        <sz val="11"/>
        <color theme="1"/>
        <rFont val="Times New Roman"/>
        <family val="1"/>
      </rPr>
      <t>CHR</t>
    </r>
  </si>
  <si>
    <r>
      <t>OPX</t>
    </r>
    <r>
      <rPr>
        <vertAlign val="subscript"/>
        <sz val="11"/>
        <color theme="1"/>
        <rFont val="Times New Roman"/>
        <family val="1"/>
      </rPr>
      <t>PEG</t>
    </r>
  </si>
  <si>
    <t>HRZ</t>
  </si>
  <si>
    <r>
      <t>HZ</t>
    </r>
    <r>
      <rPr>
        <vertAlign val="subscript"/>
        <sz val="10"/>
        <color theme="1"/>
        <rFont val="Times New Roman"/>
        <family val="1"/>
      </rPr>
      <t>OLWEBS</t>
    </r>
  </si>
  <si>
    <r>
      <t>PAPX</t>
    </r>
    <r>
      <rPr>
        <vertAlign val="subscript"/>
        <sz val="10"/>
        <color theme="1"/>
        <rFont val="Times New Roman"/>
        <family val="1"/>
      </rPr>
      <t>CHR</t>
    </r>
  </si>
  <si>
    <r>
      <rPr>
        <i/>
        <sz val="10"/>
        <color theme="1"/>
        <rFont val="Times New Roman"/>
        <family val="1"/>
      </rPr>
      <t>PAPX</t>
    </r>
    <r>
      <rPr>
        <vertAlign val="subscript"/>
        <sz val="10"/>
        <color theme="1"/>
        <rFont val="Times New Roman"/>
        <family val="1"/>
      </rPr>
      <t>ALT</t>
    </r>
  </si>
  <si>
    <r>
      <rPr>
        <i/>
        <sz val="10"/>
        <color theme="1"/>
        <rFont val="Times New Roman"/>
        <family val="1"/>
      </rPr>
      <t>PAPX</t>
    </r>
    <r>
      <rPr>
        <vertAlign val="subscript"/>
        <sz val="10"/>
        <color theme="1"/>
        <rFont val="Times New Roman"/>
        <family val="1"/>
      </rPr>
      <t>SERP</t>
    </r>
  </si>
  <si>
    <r>
      <t>HZ</t>
    </r>
    <r>
      <rPr>
        <vertAlign val="subscript"/>
        <sz val="10"/>
        <color theme="1"/>
        <rFont val="Times New Roman"/>
        <family val="1"/>
      </rPr>
      <t>GBRN</t>
    </r>
  </si>
  <si>
    <r>
      <t>GBRN</t>
    </r>
    <r>
      <rPr>
        <vertAlign val="subscript"/>
        <sz val="10"/>
        <rFont val="Times New Roman"/>
        <family val="1"/>
      </rPr>
      <t>PEG</t>
    </r>
  </si>
  <si>
    <t>Measured Values</t>
  </si>
  <si>
    <t>Certified/Preferred values</t>
  </si>
  <si>
    <t>JB1a</t>
  </si>
  <si>
    <t>NIM-P</t>
  </si>
  <si>
    <t>JP1</t>
  </si>
  <si>
    <t>BCSS</t>
  </si>
  <si>
    <t>BCSS1</t>
  </si>
  <si>
    <t>NIM-G</t>
  </si>
  <si>
    <t>MRG1</t>
  </si>
  <si>
    <t>NIM-N</t>
  </si>
  <si>
    <t>SDO1</t>
  </si>
  <si>
    <t>ICP-OES</t>
  </si>
  <si>
    <t>01/09/2015 (2)</t>
  </si>
  <si>
    <t>SiO2 (wt%)</t>
  </si>
  <si>
    <t>SiO2</t>
  </si>
  <si>
    <t>TiO2</t>
  </si>
  <si>
    <t>nda</t>
  </si>
  <si>
    <t>Al2O3</t>
  </si>
  <si>
    <t>Na2O</t>
  </si>
  <si>
    <t>K2O</t>
  </si>
  <si>
    <t>P2O5</t>
  </si>
  <si>
    <t>Cr2O3</t>
  </si>
  <si>
    <t>Sc</t>
  </si>
  <si>
    <t>ICP-MS</t>
  </si>
  <si>
    <t>49TiO2 (%)</t>
  </si>
  <si>
    <t>49TiO2</t>
  </si>
  <si>
    <t>51V (ppm)</t>
  </si>
  <si>
    <t>51V</t>
  </si>
  <si>
    <t>52Cr</t>
  </si>
  <si>
    <t>55MnO (%)</t>
  </si>
  <si>
    <t>55MnO</t>
  </si>
  <si>
    <t>57Fe2O3</t>
  </si>
  <si>
    <t>59Co (ppm)</t>
  </si>
  <si>
    <t>59Co</t>
  </si>
  <si>
    <t>60Ni</t>
  </si>
  <si>
    <t>65Cu</t>
  </si>
  <si>
    <t>66Zn</t>
  </si>
  <si>
    <t>71Ga</t>
  </si>
  <si>
    <t>85Rb</t>
  </si>
  <si>
    <t>88Sr</t>
  </si>
  <si>
    <t>89Y</t>
  </si>
  <si>
    <t>90Zr</t>
  </si>
  <si>
    <t>93Nb</t>
  </si>
  <si>
    <t>133Cs</t>
  </si>
  <si>
    <t>137Ba</t>
  </si>
  <si>
    <t>139La</t>
  </si>
  <si>
    <t>140Ce</t>
  </si>
  <si>
    <t>141Pr</t>
  </si>
  <si>
    <t>146Nd</t>
  </si>
  <si>
    <t>147Sm</t>
  </si>
  <si>
    <t>153Eu</t>
  </si>
  <si>
    <t>157Gd</t>
  </si>
  <si>
    <t>159Tb</t>
  </si>
  <si>
    <t>163Dy</t>
  </si>
  <si>
    <t>165Ho</t>
  </si>
  <si>
    <t>166Er</t>
  </si>
  <si>
    <t>169Tm</t>
  </si>
  <si>
    <t>172Yb</t>
  </si>
  <si>
    <t>175Lu</t>
  </si>
  <si>
    <t>178Hf</t>
  </si>
  <si>
    <t>181Ta</t>
  </si>
  <si>
    <t>208Pb</t>
  </si>
  <si>
    <t>232Th</t>
  </si>
  <si>
    <t>238U</t>
  </si>
  <si>
    <t>TMT_24Y</t>
  </si>
  <si>
    <t>TMT_24Y DUP</t>
  </si>
  <si>
    <t>Average</t>
  </si>
  <si>
    <t>SD</t>
  </si>
  <si>
    <t>RSD (%)</t>
  </si>
  <si>
    <t>TMT_14</t>
  </si>
  <si>
    <t>TMT_14 DUP</t>
  </si>
  <si>
    <t>ATS-01X</t>
  </si>
  <si>
    <t>ATS-01X DUP</t>
  </si>
  <si>
    <t>DTH4</t>
  </si>
  <si>
    <t>DTH4 DUP</t>
  </si>
  <si>
    <t>PGB6</t>
  </si>
  <si>
    <t>PGB6 DUP</t>
  </si>
  <si>
    <t>233-06X</t>
  </si>
  <si>
    <t>233-06X DUP</t>
  </si>
  <si>
    <t>233-09X</t>
  </si>
  <si>
    <t>233-09X DUP</t>
  </si>
  <si>
    <t>DTH1</t>
  </si>
  <si>
    <t>DTH1 DUP</t>
  </si>
  <si>
    <t>HS D1-16</t>
  </si>
  <si>
    <t>HS D1-16 DUP</t>
  </si>
  <si>
    <t>HS-D1-15</t>
  </si>
  <si>
    <t>HS-D1-15 DUP</t>
  </si>
  <si>
    <t>HS-345-02</t>
  </si>
  <si>
    <t>HS-345-02 DUP</t>
  </si>
  <si>
    <t>Ge</t>
  </si>
  <si>
    <t>Measured Values (ppb)</t>
  </si>
  <si>
    <t>Certified Values</t>
  </si>
  <si>
    <t>Date</t>
  </si>
  <si>
    <t>Standard</t>
  </si>
  <si>
    <t>Os</t>
  </si>
  <si>
    <t>Ir</t>
  </si>
  <si>
    <t>Ru</t>
  </si>
  <si>
    <t>Rh</t>
  </si>
  <si>
    <t>Pt</t>
  </si>
  <si>
    <t>Pd</t>
  </si>
  <si>
    <t>Au</t>
  </si>
  <si>
    <t>TDB1</t>
  </si>
  <si>
    <t>5.8 ± 1.1</t>
  </si>
  <si>
    <t>22.4 ± 1.4</t>
  </si>
  <si>
    <t>6.3 ± 1.0</t>
  </si>
  <si>
    <t>Wits1</t>
  </si>
  <si>
    <t>1.4 ± 0.3</t>
  </si>
  <si>
    <t>3.9 ± 08</t>
  </si>
  <si>
    <t>1.1 ± 0.2</t>
  </si>
  <si>
    <t>5.7 ± 1.6</t>
  </si>
  <si>
    <t>5.0 ± 1.2</t>
  </si>
  <si>
    <t>4.9 ± 2.6</t>
  </si>
  <si>
    <t>WPR1</t>
  </si>
  <si>
    <t>SARM-64 (UG2 tailings)</t>
  </si>
  <si>
    <t>no data</t>
  </si>
  <si>
    <t>TDB1 Av</t>
  </si>
  <si>
    <t>WMG1</t>
  </si>
  <si>
    <t>TDB1 Cert</t>
  </si>
  <si>
    <t>RSD%</t>
  </si>
  <si>
    <t>Wits 1</t>
  </si>
  <si>
    <t>Measured Values Blanks</t>
  </si>
  <si>
    <t>Label</t>
  </si>
  <si>
    <t xml:space="preserve">WPR1 </t>
  </si>
  <si>
    <t>HS Blank</t>
  </si>
  <si>
    <t>HS Blank2</t>
  </si>
  <si>
    <t>WPR1 Av</t>
  </si>
  <si>
    <t>BLANK</t>
  </si>
  <si>
    <t>WPR1 Cert</t>
  </si>
  <si>
    <t xml:space="preserve">BLANK2 </t>
  </si>
  <si>
    <t>BLANK3</t>
  </si>
  <si>
    <t>SARM64</t>
  </si>
  <si>
    <t>Blank1</t>
  </si>
  <si>
    <t>Blank2</t>
  </si>
  <si>
    <t>SARM64 Av</t>
  </si>
  <si>
    <t>Blank3</t>
  </si>
  <si>
    <t>SARM64 Cert</t>
  </si>
  <si>
    <t>Sample Duplicates</t>
  </si>
  <si>
    <t>WMG1 Cert</t>
  </si>
  <si>
    <t>D1_08 Y</t>
  </si>
  <si>
    <t>D1_08 Y Dup</t>
  </si>
  <si>
    <t>345_06 Y</t>
  </si>
  <si>
    <t>345_06 Y Dup</t>
  </si>
  <si>
    <t>GS15B Dup</t>
  </si>
  <si>
    <r>
      <t>OLOPX</t>
    </r>
    <r>
      <rPr>
        <vertAlign val="subscript"/>
        <sz val="11"/>
        <color theme="1"/>
        <rFont val="Times New Roman"/>
        <family val="1"/>
      </rPr>
      <t>PEG/ALT</t>
    </r>
  </si>
  <si>
    <r>
      <t>SiO</t>
    </r>
    <r>
      <rPr>
        <b/>
        <vertAlign val="subscript"/>
        <sz val="10"/>
        <color theme="1"/>
        <rFont val="Times New Roman"/>
        <family val="1"/>
      </rPr>
      <t xml:space="preserve">2 </t>
    </r>
    <r>
      <rPr>
        <b/>
        <sz val="10"/>
        <color theme="1"/>
        <rFont val="Times New Roman"/>
        <family val="1"/>
      </rPr>
      <t>(wt%)</t>
    </r>
  </si>
  <si>
    <r>
      <t>TiO</t>
    </r>
    <r>
      <rPr>
        <b/>
        <vertAlign val="subscript"/>
        <sz val="10"/>
        <color theme="1"/>
        <rFont val="Times New Roman"/>
        <family val="1"/>
      </rPr>
      <t>2</t>
    </r>
  </si>
  <si>
    <r>
      <t>Al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3</t>
    </r>
  </si>
  <si>
    <r>
      <t>Na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</si>
  <si>
    <r>
      <t>K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</si>
  <si>
    <r>
      <t>P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5</t>
    </r>
  </si>
  <si>
    <r>
      <t>Cr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</si>
</sst>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vertAlign val="sub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i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vertAlign val="subscript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166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2" fontId="1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0" xfId="0" applyNumberFormat="1" applyFont="1" applyBorder="1"/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0" fontId="15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6" fontId="0" fillId="0" borderId="0" xfId="0" applyNumberFormat="1"/>
    <xf numFmtId="1" fontId="0" fillId="0" borderId="0" xfId="0" applyNumberFormat="1"/>
    <xf numFmtId="166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17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2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2" fontId="22" fillId="0" borderId="0" xfId="0" applyNumberFormat="1" applyFont="1" applyAlignment="1">
      <alignment horizontal="right"/>
    </xf>
    <xf numFmtId="0" fontId="0" fillId="0" borderId="0" xfId="0" applyFont="1"/>
    <xf numFmtId="2" fontId="0" fillId="0" borderId="0" xfId="0" applyNumberFormat="1" applyFont="1" applyFill="1" applyBorder="1" applyAlignment="1" applyProtection="1"/>
    <xf numFmtId="165" fontId="22" fillId="0" borderId="0" xfId="0" applyNumberFormat="1" applyFont="1" applyFill="1" applyBorder="1" applyAlignment="1" applyProtection="1"/>
    <xf numFmtId="2" fontId="22" fillId="0" borderId="0" xfId="0" applyNumberFormat="1" applyFont="1"/>
    <xf numFmtId="166" fontId="22" fillId="0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2" fontId="0" fillId="0" borderId="0" xfId="0" applyNumberFormat="1"/>
    <xf numFmtId="166" fontId="0" fillId="0" borderId="0" xfId="0" applyNumberFormat="1" applyFont="1"/>
    <xf numFmtId="2" fontId="0" fillId="0" borderId="0" xfId="0" applyNumberFormat="1" applyFont="1"/>
    <xf numFmtId="166" fontId="23" fillId="0" borderId="0" xfId="0" applyNumberFormat="1" applyFont="1"/>
    <xf numFmtId="0" fontId="24" fillId="0" borderId="0" xfId="0" applyNumberFormat="1" applyFont="1" applyFill="1" applyBorder="1" applyAlignment="1" applyProtection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/>
    <xf numFmtId="17" fontId="24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17" fontId="2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center"/>
    </xf>
    <xf numFmtId="165" fontId="22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/>
    <xf numFmtId="2" fontId="22" fillId="0" borderId="0" xfId="0" applyNumberFormat="1" applyFont="1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166" fontId="22" fillId="0" borderId="0" xfId="0" applyNumberFormat="1" applyFont="1" applyFill="1" applyBorder="1" applyAlignment="1" applyProtection="1">
      <alignment horizontal="center"/>
    </xf>
    <xf numFmtId="166" fontId="22" fillId="0" borderId="0" xfId="0" applyNumberFormat="1" applyFont="1" applyFill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6" fontId="23" fillId="0" borderId="0" xfId="0" applyNumberFormat="1" applyFont="1" applyFill="1" applyBorder="1" applyAlignment="1" applyProtection="1"/>
    <xf numFmtId="0" fontId="0" fillId="0" borderId="0" xfId="0" applyFont="1" applyAlignment="1">
      <alignment horizontal="center"/>
    </xf>
    <xf numFmtId="0" fontId="22" fillId="0" borderId="0" xfId="0" applyFont="1"/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22" fillId="0" borderId="0" xfId="0" applyNumberFormat="1" applyFont="1"/>
    <xf numFmtId="166" fontId="18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2" fontId="22" fillId="0" borderId="0" xfId="0" applyNumberFormat="1" applyFont="1" applyFill="1"/>
    <xf numFmtId="2" fontId="0" fillId="0" borderId="0" xfId="0" applyNumberFormat="1" applyFill="1"/>
    <xf numFmtId="2" fontId="0" fillId="0" borderId="0" xfId="0" applyNumberFormat="1" applyFont="1" applyFill="1"/>
    <xf numFmtId="2" fontId="23" fillId="0" borderId="0" xfId="0" applyNumberFormat="1" applyFont="1"/>
    <xf numFmtId="2" fontId="25" fillId="0" borderId="0" xfId="0" applyNumberFormat="1" applyFont="1"/>
    <xf numFmtId="2" fontId="18" fillId="0" borderId="0" xfId="0" applyNumberFormat="1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7" fontId="1" fillId="0" borderId="3" xfId="0" applyNumberFormat="1" applyFont="1" applyBorder="1"/>
    <xf numFmtId="0" fontId="1" fillId="0" borderId="4" xfId="0" applyFont="1" applyBorder="1"/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3" fillId="0" borderId="9" xfId="0" applyFont="1" applyBorder="1"/>
    <xf numFmtId="166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0" borderId="10" xfId="0" applyNumberFormat="1" applyFont="1" applyBorder="1"/>
    <xf numFmtId="2" fontId="1" fillId="0" borderId="11" xfId="0" applyNumberFormat="1" applyFont="1" applyBorder="1" applyAlignment="1">
      <alignment horizontal="center"/>
    </xf>
    <xf numFmtId="0" fontId="3" fillId="0" borderId="12" xfId="0" applyFont="1" applyBorder="1"/>
    <xf numFmtId="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7" fontId="1" fillId="0" borderId="13" xfId="0" applyNumberFormat="1" applyFont="1" applyBorder="1"/>
    <xf numFmtId="0" fontId="1" fillId="0" borderId="14" xfId="0" applyFont="1" applyBorder="1"/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" fillId="0" borderId="12" xfId="0" applyFont="1" applyFill="1" applyBorder="1"/>
    <xf numFmtId="2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3" fillId="0" borderId="16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13" xfId="0" applyFont="1" applyBorder="1"/>
    <xf numFmtId="0" fontId="3" fillId="0" borderId="17" xfId="0" applyFont="1" applyBorder="1" applyAlignment="1">
      <alignment horizontal="center"/>
    </xf>
    <xf numFmtId="0" fontId="7" fillId="0" borderId="12" xfId="0" applyFont="1" applyBorder="1"/>
    <xf numFmtId="2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6" xfId="0" applyFont="1" applyBorder="1"/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7FB00-8BEB-46D6-9B76-6B93C9C75470}">
  <dimension ref="A1:N61"/>
  <sheetViews>
    <sheetView workbookViewId="0">
      <selection activeCell="J67" sqref="J67"/>
    </sheetView>
  </sheetViews>
  <sheetFormatPr defaultRowHeight="14.25" x14ac:dyDescent="0.45"/>
  <cols>
    <col min="1" max="1" width="10.46484375" style="57" bestFit="1" customWidth="1"/>
  </cols>
  <sheetData>
    <row r="1" spans="1:14" ht="14.65" thickTop="1" x14ac:dyDescent="0.45">
      <c r="A1" s="162" t="s">
        <v>0</v>
      </c>
      <c r="B1" s="168" t="s">
        <v>139</v>
      </c>
      <c r="C1" s="168" t="s">
        <v>140</v>
      </c>
      <c r="D1" s="168" t="s">
        <v>141</v>
      </c>
      <c r="E1" s="168" t="s">
        <v>142</v>
      </c>
      <c r="F1" s="168" t="s">
        <v>143</v>
      </c>
      <c r="G1" s="168" t="s">
        <v>144</v>
      </c>
      <c r="H1" s="168" t="s">
        <v>145</v>
      </c>
      <c r="I1" s="168" t="s">
        <v>146</v>
      </c>
      <c r="J1" s="168" t="s">
        <v>147</v>
      </c>
      <c r="K1" s="168" t="s">
        <v>148</v>
      </c>
      <c r="L1" s="168" t="s">
        <v>149</v>
      </c>
      <c r="M1" s="168" t="s">
        <v>150</v>
      </c>
      <c r="N1" s="168" t="s">
        <v>151</v>
      </c>
    </row>
    <row r="2" spans="1:14" x14ac:dyDescent="0.45">
      <c r="A2" s="163" t="s">
        <v>32</v>
      </c>
      <c r="B2" s="14" t="s">
        <v>152</v>
      </c>
      <c r="C2" s="14" t="s">
        <v>153</v>
      </c>
      <c r="D2" s="14" t="s">
        <v>153</v>
      </c>
      <c r="E2" s="14" t="s">
        <v>153</v>
      </c>
      <c r="F2" s="14" t="s">
        <v>153</v>
      </c>
      <c r="G2" s="14" t="s">
        <v>153</v>
      </c>
      <c r="H2" s="14" t="s">
        <v>154</v>
      </c>
      <c r="I2" s="14" t="s">
        <v>154</v>
      </c>
      <c r="J2" s="14" t="s">
        <v>154</v>
      </c>
      <c r="K2" s="14" t="s">
        <v>154</v>
      </c>
      <c r="L2" s="14" t="s">
        <v>155</v>
      </c>
      <c r="M2" s="14" t="s">
        <v>155</v>
      </c>
      <c r="N2" s="14" t="s">
        <v>155</v>
      </c>
    </row>
    <row r="3" spans="1:14" ht="16.149999999999999" x14ac:dyDescent="0.55000000000000004">
      <c r="A3" s="163" t="s">
        <v>317</v>
      </c>
      <c r="B3" s="14" t="s">
        <v>95</v>
      </c>
      <c r="C3" s="14" t="s">
        <v>328</v>
      </c>
      <c r="D3" s="14" t="s">
        <v>328</v>
      </c>
      <c r="E3" s="14" t="s">
        <v>309</v>
      </c>
      <c r="F3" s="14" t="s">
        <v>309</v>
      </c>
      <c r="G3" s="14" t="s">
        <v>309</v>
      </c>
      <c r="H3" s="14" t="s">
        <v>319</v>
      </c>
      <c r="I3" s="14" t="s">
        <v>320</v>
      </c>
      <c r="J3" s="14" t="s">
        <v>320</v>
      </c>
      <c r="K3" s="14" t="s">
        <v>320</v>
      </c>
      <c r="L3" s="14" t="s">
        <v>320</v>
      </c>
      <c r="M3" s="14" t="s">
        <v>330</v>
      </c>
      <c r="N3" s="14" t="s">
        <v>330</v>
      </c>
    </row>
    <row r="4" spans="1:14" x14ac:dyDescent="0.45">
      <c r="A4" s="163" t="s">
        <v>46</v>
      </c>
      <c r="B4" s="14" t="s">
        <v>95</v>
      </c>
      <c r="C4" s="14" t="s">
        <v>156</v>
      </c>
      <c r="D4" s="14" t="s">
        <v>327</v>
      </c>
      <c r="E4" s="14" t="s">
        <v>156</v>
      </c>
      <c r="F4" s="14" t="s">
        <v>326</v>
      </c>
      <c r="G4" s="14" t="s">
        <v>138</v>
      </c>
      <c r="H4" s="14" t="s">
        <v>159</v>
      </c>
      <c r="I4" s="14" t="s">
        <v>138</v>
      </c>
      <c r="J4" s="14" t="s">
        <v>156</v>
      </c>
      <c r="K4" s="14" t="s">
        <v>329</v>
      </c>
      <c r="L4" s="14" t="s">
        <v>331</v>
      </c>
      <c r="M4" s="14" t="s">
        <v>157</v>
      </c>
      <c r="N4" s="14" t="s">
        <v>157</v>
      </c>
    </row>
    <row r="5" spans="1:14" ht="14.65" thickBot="1" x14ac:dyDescent="0.5">
      <c r="A5" s="164" t="s">
        <v>47</v>
      </c>
      <c r="B5" s="26">
        <v>94.314999999999998</v>
      </c>
      <c r="C5" s="26">
        <v>94.42</v>
      </c>
      <c r="D5" s="26">
        <v>94.524999999999991</v>
      </c>
      <c r="E5" s="26">
        <v>98.412499999999994</v>
      </c>
      <c r="F5" s="26">
        <v>108.795</v>
      </c>
      <c r="G5" s="26">
        <v>131.38</v>
      </c>
      <c r="H5" s="26">
        <v>144.02499999999998</v>
      </c>
      <c r="I5" s="26">
        <v>147.63499999999999</v>
      </c>
      <c r="J5" s="26">
        <v>147.69499999999999</v>
      </c>
      <c r="K5" s="26">
        <v>150.94499999999999</v>
      </c>
      <c r="L5" s="26">
        <v>151.05500000000001</v>
      </c>
      <c r="M5" s="26">
        <v>161.755</v>
      </c>
      <c r="N5" s="26">
        <v>171.685</v>
      </c>
    </row>
    <row r="6" spans="1:14" ht="15.4" thickTop="1" x14ac:dyDescent="0.5">
      <c r="A6" s="165" t="s">
        <v>488</v>
      </c>
      <c r="B6" s="15">
        <v>50.686176298962415</v>
      </c>
      <c r="C6" s="15">
        <v>41.666392024100574</v>
      </c>
      <c r="D6" s="15">
        <v>50.302944736342361</v>
      </c>
      <c r="E6" s="15">
        <v>51.95806906378661</v>
      </c>
      <c r="F6" s="15">
        <v>50.788668785335325</v>
      </c>
      <c r="G6" s="15">
        <v>51.184503157653431</v>
      </c>
      <c r="H6" s="15">
        <v>44.278597959165637</v>
      </c>
      <c r="I6" s="15">
        <v>49.344589856270652</v>
      </c>
      <c r="J6" s="15">
        <v>52.711943372621953</v>
      </c>
      <c r="K6" s="15">
        <v>38.082500675147472</v>
      </c>
      <c r="L6" s="15">
        <v>43.647761629002609</v>
      </c>
      <c r="M6" s="15">
        <v>33.665287165745667</v>
      </c>
      <c r="N6" s="15">
        <v>42.47927709256593</v>
      </c>
    </row>
    <row r="7" spans="1:14" ht="15" x14ac:dyDescent="0.5">
      <c r="A7" s="165" t="s">
        <v>489</v>
      </c>
      <c r="B7" s="15">
        <v>0.15571083209415959</v>
      </c>
      <c r="C7" s="15">
        <v>0.496456873016833</v>
      </c>
      <c r="D7" s="15">
        <v>0.58089914077816207</v>
      </c>
      <c r="E7" s="15">
        <v>0.14629254750722639</v>
      </c>
      <c r="F7" s="15">
        <v>0.13494540460650245</v>
      </c>
      <c r="G7" s="15">
        <v>0.15610778174241102</v>
      </c>
      <c r="H7" s="15">
        <v>0.10214378309356506</v>
      </c>
      <c r="I7" s="15">
        <v>0.20050015824430559</v>
      </c>
      <c r="J7" s="15">
        <v>0.17109780696979152</v>
      </c>
      <c r="K7" s="15">
        <v>5.529068544313475E-2</v>
      </c>
      <c r="L7" s="15">
        <v>0.14115569951205523</v>
      </c>
      <c r="M7" s="15">
        <v>5.7864131507113836E-2</v>
      </c>
      <c r="N7" s="15">
        <v>0.25419815279454239</v>
      </c>
    </row>
    <row r="8" spans="1:14" ht="15" x14ac:dyDescent="0.5">
      <c r="A8" s="165" t="s">
        <v>490</v>
      </c>
      <c r="B8" s="15">
        <v>25.323059679297394</v>
      </c>
      <c r="C8" s="15">
        <v>12.719320598868551</v>
      </c>
      <c r="D8" s="15">
        <v>20.230244665199752</v>
      </c>
      <c r="E8" s="15">
        <v>6.0202804831917884</v>
      </c>
      <c r="F8" s="15">
        <v>18.812526632332798</v>
      </c>
      <c r="G8" s="15">
        <v>4.0143348916767412</v>
      </c>
      <c r="H8" s="15">
        <v>1.970892424332408</v>
      </c>
      <c r="I8" s="15">
        <v>3.4963538661268405</v>
      </c>
      <c r="J8" s="15">
        <v>8.2916979249463765</v>
      </c>
      <c r="K8" s="15">
        <v>4.3890494623842793</v>
      </c>
      <c r="L8" s="15">
        <v>19.809791261232824</v>
      </c>
      <c r="M8" s="15">
        <v>8.8700533418358223</v>
      </c>
      <c r="N8" s="15">
        <v>5.1891724013434031</v>
      </c>
    </row>
    <row r="9" spans="1:14" x14ac:dyDescent="0.45">
      <c r="A9" s="165" t="s">
        <v>40</v>
      </c>
      <c r="B9" s="15">
        <v>5.1507834113163558</v>
      </c>
      <c r="C9" s="15">
        <v>29.074517885099812</v>
      </c>
      <c r="D9" s="15">
        <v>9.1128664899478427</v>
      </c>
      <c r="E9" s="15">
        <v>9.8307499007464187</v>
      </c>
      <c r="F9" s="15">
        <v>7.5402792745399267</v>
      </c>
      <c r="G9" s="15">
        <v>13.43846349060142</v>
      </c>
      <c r="H9" s="15">
        <v>15.197608614038161</v>
      </c>
      <c r="I9" s="15">
        <v>16.931659151477945</v>
      </c>
      <c r="J9" s="15">
        <v>12.743109430135338</v>
      </c>
      <c r="K9" s="15">
        <v>15.183884932738861</v>
      </c>
      <c r="L9" s="15">
        <v>7.6019172272042326</v>
      </c>
      <c r="M9" s="15">
        <v>35.989672872995833</v>
      </c>
      <c r="N9" s="15">
        <v>21.277931701041069</v>
      </c>
    </row>
    <row r="10" spans="1:14" x14ac:dyDescent="0.45">
      <c r="A10" s="165" t="s">
        <v>41</v>
      </c>
      <c r="B10" s="15">
        <v>6.2962518101712023E-2</v>
      </c>
      <c r="C10" s="15">
        <v>0.17524416848323732</v>
      </c>
      <c r="D10" s="15">
        <v>0.11693879514550889</v>
      </c>
      <c r="E10" s="15">
        <v>0.17739711003399966</v>
      </c>
      <c r="F10" s="15">
        <v>0.10465881112631972</v>
      </c>
      <c r="G10" s="15">
        <v>0.20356785921073117</v>
      </c>
      <c r="H10" s="15">
        <v>0.19938723273505055</v>
      </c>
      <c r="I10" s="15">
        <v>0.19845120443447556</v>
      </c>
      <c r="J10" s="15">
        <v>0.16429213954621608</v>
      </c>
      <c r="K10" s="15">
        <v>0.17951037198927539</v>
      </c>
      <c r="L10" s="15">
        <v>0.10262968439716406</v>
      </c>
      <c r="M10" s="15">
        <v>4.0091216532533773E-2</v>
      </c>
      <c r="N10" s="15">
        <v>0.13219359676396905</v>
      </c>
    </row>
    <row r="11" spans="1:14" x14ac:dyDescent="0.45">
      <c r="A11" s="165" t="s">
        <v>42</v>
      </c>
      <c r="B11" s="15">
        <v>2.9292288346584798</v>
      </c>
      <c r="C11" s="15">
        <v>7.3114071659048765</v>
      </c>
      <c r="D11" s="15">
        <v>6.840972549805203</v>
      </c>
      <c r="E11" s="15">
        <v>26.440051812404079</v>
      </c>
      <c r="F11" s="15">
        <v>7.8815594776626021</v>
      </c>
      <c r="G11" s="15">
        <v>27.187373243621366</v>
      </c>
      <c r="H11" s="15">
        <v>31.039171671920478</v>
      </c>
      <c r="I11" s="15">
        <v>25.681011427170571</v>
      </c>
      <c r="J11" s="15">
        <v>20.766096418245784</v>
      </c>
      <c r="K11" s="15">
        <v>37.713624273154373</v>
      </c>
      <c r="L11" s="15">
        <v>14.945813986769062</v>
      </c>
      <c r="M11" s="15">
        <v>7.0664641950454756</v>
      </c>
      <c r="N11" s="15">
        <v>20.115880982804523</v>
      </c>
    </row>
    <row r="12" spans="1:14" x14ac:dyDescent="0.45">
      <c r="A12" s="165" t="s">
        <v>43</v>
      </c>
      <c r="B12" s="15">
        <v>12.017154856914006</v>
      </c>
      <c r="C12" s="15">
        <v>6.8576484425206141</v>
      </c>
      <c r="D12" s="15">
        <v>9.7176439213589436</v>
      </c>
      <c r="E12" s="15">
        <v>4.4890349495997546</v>
      </c>
      <c r="F12" s="15">
        <v>11.664592746115453</v>
      </c>
      <c r="G12" s="15">
        <v>3.1284472554510669</v>
      </c>
      <c r="H12" s="15">
        <v>1.7253327124613587</v>
      </c>
      <c r="I12" s="15">
        <v>1.9021417900519455</v>
      </c>
      <c r="J12" s="15">
        <v>4.0479195914352308</v>
      </c>
      <c r="K12" s="15">
        <v>4.2083823764486592</v>
      </c>
      <c r="L12" s="15">
        <v>11.928623612270016</v>
      </c>
      <c r="M12" s="15">
        <v>5.3561451313484625</v>
      </c>
      <c r="N12" s="15">
        <v>7.8323951376621226</v>
      </c>
    </row>
    <row r="13" spans="1:14" ht="15" x14ac:dyDescent="0.5">
      <c r="A13" s="165" t="s">
        <v>491</v>
      </c>
      <c r="B13" s="15">
        <v>2.0826787747500011</v>
      </c>
      <c r="C13" s="15">
        <v>0.77537760995730853</v>
      </c>
      <c r="D13" s="15">
        <v>1.6908112515405687</v>
      </c>
      <c r="E13" s="15">
        <v>0.50217481545932952</v>
      </c>
      <c r="F13" s="15">
        <v>1.9850081345993467</v>
      </c>
      <c r="G13" s="15">
        <v>0.16762165534466913</v>
      </c>
      <c r="H13" s="15">
        <v>8.263668968937686E-2</v>
      </c>
      <c r="I13" s="15">
        <v>0.22506392995917116</v>
      </c>
      <c r="J13" s="15">
        <v>0.60296192211936039</v>
      </c>
      <c r="K13" s="15">
        <v>3.0044410755021237E-3</v>
      </c>
      <c r="L13" s="15">
        <v>0.19088161371296181</v>
      </c>
      <c r="M13" s="15">
        <v>0.59431372644629654</v>
      </c>
      <c r="N13" s="15">
        <v>0.34589855592035085</v>
      </c>
    </row>
    <row r="14" spans="1:14" ht="15" x14ac:dyDescent="0.5">
      <c r="A14" s="165" t="s">
        <v>492</v>
      </c>
      <c r="B14" s="15">
        <v>0.61428669050690254</v>
      </c>
      <c r="C14" s="15">
        <v>0.15768077432228164</v>
      </c>
      <c r="D14" s="15">
        <v>0.49323317937852768</v>
      </c>
      <c r="E14" s="15">
        <v>7.9503969848131933E-2</v>
      </c>
      <c r="F14" s="15">
        <v>0.43441676460165818</v>
      </c>
      <c r="G14" s="15">
        <v>9.986138182566065E-2</v>
      </c>
      <c r="H14" s="15">
        <v>4.4487369475511837E-2</v>
      </c>
      <c r="I14" s="15">
        <v>0.20049923160972213</v>
      </c>
      <c r="J14" s="15">
        <v>0.31285873238622869</v>
      </c>
      <c r="K14" s="15">
        <v>8.388282039329896E-2</v>
      </c>
      <c r="L14" s="15">
        <v>1.5227327492291678</v>
      </c>
      <c r="M14" s="15">
        <v>0.53518614180468294</v>
      </c>
      <c r="N14" s="15">
        <v>0.41017063536327775</v>
      </c>
    </row>
    <row r="15" spans="1:14" ht="15" x14ac:dyDescent="0.5">
      <c r="A15" s="165" t="s">
        <v>493</v>
      </c>
      <c r="B15" s="15">
        <v>9.1070784929935991E-2</v>
      </c>
      <c r="C15" s="15">
        <v>8.4111335462139114E-2</v>
      </c>
      <c r="D15" s="15">
        <v>0.10521300617711275</v>
      </c>
      <c r="E15" s="15">
        <v>1.393687726861766E-2</v>
      </c>
      <c r="F15" s="15">
        <v>7.1244352209718234E-3</v>
      </c>
      <c r="G15" s="15">
        <v>1.25224799892521E-2</v>
      </c>
      <c r="H15" s="15">
        <v>1.2023960005201624E-3</v>
      </c>
      <c r="I15" s="15">
        <v>1.1849301086061175E-2</v>
      </c>
      <c r="J15" s="15">
        <v>4.7257382419097077E-2</v>
      </c>
      <c r="K15" s="15">
        <v>5.1849011224529371E-3</v>
      </c>
      <c r="L15" s="15">
        <v>1.9140415231384125E-2</v>
      </c>
      <c r="M15" s="15">
        <v>2.9841116320276109E-2</v>
      </c>
      <c r="N15" s="15">
        <v>3.4717663440369952E-2</v>
      </c>
    </row>
    <row r="16" spans="1:14" ht="15" x14ac:dyDescent="0.5">
      <c r="A16" s="165" t="s">
        <v>494</v>
      </c>
      <c r="B16" s="15">
        <v>0.88688731846865654</v>
      </c>
      <c r="C16" s="15">
        <v>0.68184312226375465</v>
      </c>
      <c r="D16" s="15">
        <v>0.80823226432602158</v>
      </c>
      <c r="E16" s="15">
        <v>0.34250847015404495</v>
      </c>
      <c r="F16" s="15">
        <v>0.64621953385907294</v>
      </c>
      <c r="G16" s="15">
        <v>0.40719680288323906</v>
      </c>
      <c r="H16" s="15">
        <v>5.3585391470879422</v>
      </c>
      <c r="I16" s="15">
        <v>1.8078800835682898</v>
      </c>
      <c r="J16" s="15">
        <v>0.14076527917460779</v>
      </c>
      <c r="K16" s="15">
        <v>9.5685060102691941E-2</v>
      </c>
      <c r="L16" s="15">
        <v>8.9552121438538676E-2</v>
      </c>
      <c r="M16" s="15">
        <v>7.7950809604178293</v>
      </c>
      <c r="N16" s="15">
        <v>1.928164080300443</v>
      </c>
    </row>
    <row r="17" spans="1:14" x14ac:dyDescent="0.45">
      <c r="A17" s="165" t="s">
        <v>45</v>
      </c>
      <c r="B17" s="15">
        <v>0.88464614154336296</v>
      </c>
      <c r="C17" s="15">
        <v>0.67500000000002558</v>
      </c>
      <c r="D17" s="15">
        <v>0.80383444006189919</v>
      </c>
      <c r="E17" s="15">
        <v>0.15051580415942356</v>
      </c>
      <c r="F17" s="15">
        <v>0.63980805758274339</v>
      </c>
      <c r="G17" s="15">
        <v>0.78550785507856791</v>
      </c>
      <c r="H17" s="15">
        <v>5.3897305134743725</v>
      </c>
      <c r="I17" s="15">
        <v>1.7729610947410854</v>
      </c>
      <c r="J17" s="15">
        <v>1.1591885680023593</v>
      </c>
      <c r="K17" s="15">
        <v>6.7480674806747798</v>
      </c>
      <c r="L17" s="15">
        <v>4.1929968403791156</v>
      </c>
      <c r="M17" s="15">
        <v>7.7676207602777385</v>
      </c>
      <c r="N17" s="15">
        <v>1.9217330538085677</v>
      </c>
    </row>
    <row r="18" spans="1:14" x14ac:dyDescent="0.45">
      <c r="A18" s="165" t="s">
        <v>44</v>
      </c>
      <c r="B18" s="15">
        <v>100.00000000000001</v>
      </c>
      <c r="C18" s="15">
        <v>99.999999999999986</v>
      </c>
      <c r="D18" s="15">
        <v>100</v>
      </c>
      <c r="E18" s="15">
        <v>100</v>
      </c>
      <c r="F18" s="15">
        <v>99.999999999999957</v>
      </c>
      <c r="G18" s="15">
        <v>100</v>
      </c>
      <c r="H18" s="15">
        <v>100.00000000000001</v>
      </c>
      <c r="I18" s="15">
        <v>99.999999999999986</v>
      </c>
      <c r="J18" s="15">
        <v>99.999999999999972</v>
      </c>
      <c r="K18" s="15">
        <v>100</v>
      </c>
      <c r="L18" s="15">
        <v>100.00000000000001</v>
      </c>
      <c r="M18" s="15">
        <v>100</v>
      </c>
      <c r="N18" s="15">
        <v>100.00000000000001</v>
      </c>
    </row>
    <row r="19" spans="1:14" x14ac:dyDescent="0.4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x14ac:dyDescent="0.45">
      <c r="A20" s="166" t="s">
        <v>55</v>
      </c>
      <c r="B20" s="15">
        <v>7.5726619197038518</v>
      </c>
      <c r="C20" s="15">
        <v>17.380811830995764</v>
      </c>
      <c r="D20" s="15">
        <v>16.783180611743827</v>
      </c>
      <c r="E20" s="15">
        <v>23.603337518806988</v>
      </c>
      <c r="F20" s="15">
        <v>22.35342419280807</v>
      </c>
      <c r="G20" s="15">
        <v>26.456589212847792</v>
      </c>
      <c r="H20" s="15">
        <v>15.442499538417755</v>
      </c>
      <c r="I20" s="15">
        <v>29.575206557558825</v>
      </c>
      <c r="J20" s="25">
        <v>22.786398879636447</v>
      </c>
      <c r="K20" s="15">
        <v>8.6472334223439216</v>
      </c>
      <c r="L20" s="15">
        <v>11.056506833746949</v>
      </c>
      <c r="M20" s="15">
        <v>26.462372729475604</v>
      </c>
      <c r="N20" s="15">
        <v>29.035502957528035</v>
      </c>
    </row>
    <row r="21" spans="1:14" x14ac:dyDescent="0.45">
      <c r="A21" s="166" t="s">
        <v>48</v>
      </c>
      <c r="B21" s="15">
        <v>38.363104467198447</v>
      </c>
      <c r="C21" s="15">
        <v>79.104598710638413</v>
      </c>
      <c r="D21" s="15">
        <v>113.33679519154541</v>
      </c>
      <c r="E21" s="15">
        <v>125.75424276174675</v>
      </c>
      <c r="F21" s="15">
        <v>70.450637133867957</v>
      </c>
      <c r="G21" s="15">
        <v>87.887606419721706</v>
      </c>
      <c r="H21" s="15">
        <v>82.524031104616469</v>
      </c>
      <c r="I21" s="15">
        <v>119.11773270728557</v>
      </c>
      <c r="J21" s="25">
        <v>73.295429077332656</v>
      </c>
      <c r="K21" s="15">
        <v>32.933337509210517</v>
      </c>
      <c r="L21" s="15">
        <v>62.574396570526538</v>
      </c>
      <c r="M21" s="15">
        <v>184.33147668938977</v>
      </c>
      <c r="N21" s="15">
        <v>49.239892966704772</v>
      </c>
    </row>
    <row r="22" spans="1:14" x14ac:dyDescent="0.45">
      <c r="A22" s="166" t="s">
        <v>49</v>
      </c>
      <c r="B22" s="15">
        <v>144.67054193326845</v>
      </c>
      <c r="C22" s="15">
        <v>238.03659201036214</v>
      </c>
      <c r="D22" s="15">
        <v>291.80074606312576</v>
      </c>
      <c r="E22" s="15">
        <v>2360.4419498164202</v>
      </c>
      <c r="F22" s="15">
        <v>465.18014710775572</v>
      </c>
      <c r="G22" s="15">
        <v>2773.17046037615</v>
      </c>
      <c r="H22" s="15">
        <v>2104.9812954087101</v>
      </c>
      <c r="I22" s="15">
        <v>2169.4295389853401</v>
      </c>
      <c r="J22" s="15">
        <v>941.23249673762996</v>
      </c>
      <c r="K22" s="15">
        <v>602.85448621494095</v>
      </c>
      <c r="L22" s="15">
        <v>582.58243035133796</v>
      </c>
      <c r="M22" s="15">
        <v>352.67084268536189</v>
      </c>
      <c r="N22" s="15">
        <v>550.87569484971948</v>
      </c>
    </row>
    <row r="23" spans="1:14" x14ac:dyDescent="0.45">
      <c r="A23" s="166" t="s">
        <v>50</v>
      </c>
      <c r="B23" s="15">
        <v>21.898878307679311</v>
      </c>
      <c r="C23" s="15">
        <v>118.641993876173</v>
      </c>
      <c r="D23" s="15">
        <v>42.222906361663668</v>
      </c>
      <c r="E23" s="15">
        <v>47.3999396305177</v>
      </c>
      <c r="F23" s="15">
        <v>32.354763282128879</v>
      </c>
      <c r="G23" s="15">
        <v>64.470694975242139</v>
      </c>
      <c r="H23" s="15">
        <v>168.25690371338101</v>
      </c>
      <c r="I23" s="15">
        <v>175.24356800922899</v>
      </c>
      <c r="J23" s="15">
        <v>137.686313558097</v>
      </c>
      <c r="K23" s="15">
        <v>67.662579955146654</v>
      </c>
      <c r="L23" s="15">
        <v>34.941489999151507</v>
      </c>
      <c r="M23" s="15">
        <v>323.60932541687902</v>
      </c>
      <c r="N23" s="15">
        <v>70.439389138123005</v>
      </c>
    </row>
    <row r="24" spans="1:14" x14ac:dyDescent="0.45">
      <c r="A24" s="166" t="s">
        <v>51</v>
      </c>
      <c r="B24" s="15">
        <v>96.220284338563005</v>
      </c>
      <c r="C24" s="15">
        <v>207.47042606639729</v>
      </c>
      <c r="D24" s="15">
        <v>81.354151759616798</v>
      </c>
      <c r="E24" s="15">
        <v>602.02736396500336</v>
      </c>
      <c r="F24" s="15">
        <v>1204.6661994857498</v>
      </c>
      <c r="G24" s="15">
        <v>1380.5316450616683</v>
      </c>
      <c r="H24" s="15">
        <v>1326.7193888507206</v>
      </c>
      <c r="I24" s="15">
        <v>1282.9201418672174</v>
      </c>
      <c r="J24" s="15">
        <v>683.52614008584624</v>
      </c>
      <c r="K24" s="15">
        <v>2771.4601944553924</v>
      </c>
      <c r="L24" s="15">
        <v>1124.5152315821147</v>
      </c>
      <c r="M24" s="15">
        <v>868.22377223712431</v>
      </c>
      <c r="N24" s="15">
        <v>118.78369539557782</v>
      </c>
    </row>
    <row r="25" spans="1:14" x14ac:dyDescent="0.45">
      <c r="A25" s="166" t="s">
        <v>52</v>
      </c>
      <c r="B25" s="15">
        <v>173.52270068338399</v>
      </c>
      <c r="C25" s="15">
        <v>634.55348757365982</v>
      </c>
      <c r="D25" s="15">
        <v>201.71736128886943</v>
      </c>
      <c r="E25" s="15">
        <v>4.7142692332629004</v>
      </c>
      <c r="F25" s="15">
        <v>956.72820280934798</v>
      </c>
      <c r="G25" s="15">
        <v>233.33397445783001</v>
      </c>
      <c r="H25" s="15">
        <v>1495.8417399894104</v>
      </c>
      <c r="I25" s="15">
        <v>1103.3794062910642</v>
      </c>
      <c r="J25" s="15">
        <v>798.51839032192152</v>
      </c>
      <c r="K25" s="15">
        <v>488.976441166391</v>
      </c>
      <c r="L25" s="15">
        <v>26.5321575733632</v>
      </c>
      <c r="M25" s="15">
        <v>844.06825222881412</v>
      </c>
      <c r="N25" s="15">
        <v>200.30245060876729</v>
      </c>
    </row>
    <row r="26" spans="1:14" x14ac:dyDescent="0.45">
      <c r="A26" s="166" t="s">
        <v>53</v>
      </c>
      <c r="B26" s="15">
        <v>52.006920012626843</v>
      </c>
      <c r="C26" s="15">
        <v>160.29554369412642</v>
      </c>
      <c r="D26" s="15">
        <v>65.314148449029219</v>
      </c>
      <c r="E26" s="15">
        <v>79.038957723290991</v>
      </c>
      <c r="F26" s="15">
        <v>64.481527018319142</v>
      </c>
      <c r="G26" s="15">
        <v>103.94429242094022</v>
      </c>
      <c r="H26" s="15">
        <v>96.305618205751287</v>
      </c>
      <c r="I26" s="15">
        <v>90.476413967580086</v>
      </c>
      <c r="J26" s="15">
        <v>60.825686474078658</v>
      </c>
      <c r="K26" s="15">
        <v>142.63903238223088</v>
      </c>
      <c r="L26" s="15">
        <v>102.49966331318392</v>
      </c>
      <c r="M26" s="15">
        <v>83.582546199897791</v>
      </c>
      <c r="N26" s="15">
        <v>87.376280866393117</v>
      </c>
    </row>
    <row r="27" spans="1:14" x14ac:dyDescent="0.45">
      <c r="A27" s="166" t="s">
        <v>54</v>
      </c>
      <c r="B27" s="15">
        <v>317.22795371208451</v>
      </c>
      <c r="C27" s="15">
        <v>181.71854140283568</v>
      </c>
      <c r="D27" s="15">
        <v>262.25960198439634</v>
      </c>
      <c r="E27" s="15">
        <v>69.829578204384106</v>
      </c>
      <c r="F27" s="15">
        <v>227.23164629031217</v>
      </c>
      <c r="G27" s="15">
        <v>36.179396781048197</v>
      </c>
      <c r="H27" s="15">
        <v>10.353265983440886</v>
      </c>
      <c r="I27" s="15">
        <v>20.948517039927541</v>
      </c>
      <c r="J27" s="15">
        <v>72.18535730050391</v>
      </c>
      <c r="K27" s="15">
        <v>45.754775158701499</v>
      </c>
      <c r="L27" s="15">
        <v>382.83384872882363</v>
      </c>
      <c r="M27" s="15">
        <v>108.5198002001665</v>
      </c>
      <c r="N27" s="15">
        <v>116.34361053120917</v>
      </c>
    </row>
    <row r="28" spans="1:14" x14ac:dyDescent="0.45">
      <c r="A28" s="167" t="s">
        <v>56</v>
      </c>
      <c r="B28" s="15">
        <v>164.45116474945215</v>
      </c>
      <c r="C28" s="15">
        <v>75.962643405046961</v>
      </c>
      <c r="D28" s="15">
        <v>135.6344650388244</v>
      </c>
      <c r="E28" s="15">
        <v>36.849032836354837</v>
      </c>
      <c r="F28" s="15">
        <v>113.0223409679123</v>
      </c>
      <c r="G28" s="15">
        <v>38.347203167605862</v>
      </c>
      <c r="H28" s="15">
        <v>14.964153807787765</v>
      </c>
      <c r="I28" s="15">
        <v>25.420621513342493</v>
      </c>
      <c r="J28" s="15">
        <v>60.817034250354155</v>
      </c>
      <c r="K28" s="15">
        <v>62.277668065321002</v>
      </c>
      <c r="L28" s="15">
        <v>182.49558243396001</v>
      </c>
      <c r="M28" s="15">
        <v>137.28886363984427</v>
      </c>
      <c r="N28" s="15">
        <v>102.25263415371037</v>
      </c>
    </row>
    <row r="29" spans="1:14" x14ac:dyDescent="0.45">
      <c r="A29" s="166" t="s">
        <v>57</v>
      </c>
      <c r="B29" s="15">
        <v>21.826186294896491</v>
      </c>
      <c r="C29" s="15">
        <v>15.11681592241097</v>
      </c>
      <c r="D29" s="15">
        <v>21.041033373839397</v>
      </c>
      <c r="E29" s="15">
        <v>6.8720211396302791</v>
      </c>
      <c r="F29" s="15">
        <v>15.132634448399342</v>
      </c>
      <c r="G29" s="15">
        <v>6.7646646398993786</v>
      </c>
      <c r="H29" s="15">
        <v>4.3238574814586599</v>
      </c>
      <c r="I29" s="15">
        <v>6.7106517682919637</v>
      </c>
      <c r="J29" s="15">
        <v>10.588164027931168</v>
      </c>
      <c r="K29" s="15">
        <v>4.5208608828395986</v>
      </c>
      <c r="L29" s="15">
        <v>15.733813665820559</v>
      </c>
      <c r="M29" s="15">
        <v>7.1411696788796304</v>
      </c>
      <c r="N29" s="15">
        <v>12.265082232619879</v>
      </c>
    </row>
    <row r="30" spans="1:14" x14ac:dyDescent="0.45">
      <c r="A30" s="166" t="s">
        <v>58</v>
      </c>
      <c r="B30" s="15">
        <v>5.2342668874165952</v>
      </c>
      <c r="C30" s="15">
        <v>8.2731706606820339</v>
      </c>
      <c r="D30" s="15">
        <v>7.8069601467631831</v>
      </c>
      <c r="E30" s="15">
        <v>3.6618801345681185</v>
      </c>
      <c r="F30" s="15">
        <v>4.8102382691469439</v>
      </c>
      <c r="G30" s="15">
        <v>6.3898158678859698</v>
      </c>
      <c r="H30" s="15">
        <v>2.6072289584399999</v>
      </c>
      <c r="I30" s="15">
        <v>7.9516006120242526</v>
      </c>
      <c r="J30" s="15">
        <v>6.8258930448254898</v>
      </c>
      <c r="K30" s="15">
        <v>2.2629217970424533</v>
      </c>
      <c r="L30" s="15">
        <v>3.8115881624415611</v>
      </c>
      <c r="M30" s="15">
        <v>17.066966508357702</v>
      </c>
      <c r="N30" s="15">
        <v>17.013341040740599</v>
      </c>
    </row>
    <row r="31" spans="1:14" x14ac:dyDescent="0.45">
      <c r="A31" s="166" t="s">
        <v>59</v>
      </c>
      <c r="B31" s="15">
        <v>20.068922987254446</v>
      </c>
      <c r="C31" s="15">
        <v>9.2661630122780316</v>
      </c>
      <c r="D31" s="15">
        <v>14.398750802825312</v>
      </c>
      <c r="E31" s="15">
        <v>20.226436388670425</v>
      </c>
      <c r="F31" s="15">
        <v>4.7500338190962443</v>
      </c>
      <c r="G31" s="15">
        <v>22.343400717752782</v>
      </c>
      <c r="H31" s="15">
        <v>5.3627876106031538</v>
      </c>
      <c r="I31" s="15">
        <v>11.227449877386629</v>
      </c>
      <c r="J31" s="15">
        <v>16.96442163767545</v>
      </c>
      <c r="K31" s="15">
        <v>5.434627568910968</v>
      </c>
      <c r="L31" s="15">
        <v>20.459100521863629</v>
      </c>
      <c r="M31" s="15">
        <v>4.1914391759526701</v>
      </c>
      <c r="N31" s="15">
        <v>27.029054321275208</v>
      </c>
    </row>
    <row r="32" spans="1:14" x14ac:dyDescent="0.45">
      <c r="A32" s="166" t="s">
        <v>60</v>
      </c>
      <c r="B32" s="15">
        <v>1.7043967574190593</v>
      </c>
      <c r="C32" s="15">
        <v>3.5881140333378365</v>
      </c>
      <c r="D32" s="15">
        <v>3.6377525284765451</v>
      </c>
      <c r="E32" s="15">
        <v>1.4926072706024942</v>
      </c>
      <c r="F32" s="15">
        <v>0.82102718394394703</v>
      </c>
      <c r="G32" s="15">
        <v>2.567923398371915</v>
      </c>
      <c r="H32" s="15">
        <v>0.47285957850216143</v>
      </c>
      <c r="I32" s="15">
        <v>1.3998555857541908</v>
      </c>
      <c r="J32" s="15">
        <v>1.376796165206625</v>
      </c>
      <c r="K32" s="15">
        <v>0.38603969625903173</v>
      </c>
      <c r="L32" s="15">
        <v>1.0208420421880204</v>
      </c>
      <c r="M32" s="15">
        <v>0.37690927665881785</v>
      </c>
      <c r="N32" s="15">
        <v>2.0520587995957511</v>
      </c>
    </row>
    <row r="33" spans="1:14" x14ac:dyDescent="0.45">
      <c r="A33" s="166" t="s">
        <v>61</v>
      </c>
      <c r="B33" s="15">
        <v>1.4306718784339199</v>
      </c>
      <c r="C33" s="15">
        <v>1.0275768692249749</v>
      </c>
      <c r="D33" s="15">
        <v>1.3217748289477544</v>
      </c>
      <c r="E33" s="15">
        <v>0.20946821212983088</v>
      </c>
      <c r="F33" s="15">
        <v>1.2797974112960566</v>
      </c>
      <c r="G33" s="15">
        <v>0.59630888064128729</v>
      </c>
      <c r="H33" s="15">
        <v>1.4891483794222033</v>
      </c>
      <c r="I33" s="15">
        <v>1.1164206607742069</v>
      </c>
      <c r="J33" s="15">
        <v>1.4055584115086073</v>
      </c>
      <c r="K33" s="15">
        <v>1.4257055007811532</v>
      </c>
      <c r="L33" s="15">
        <v>2.4634456700941838</v>
      </c>
      <c r="M33" s="15">
        <v>3.8252354723841835</v>
      </c>
      <c r="N33" s="15">
        <v>1.6033195048809634</v>
      </c>
    </row>
    <row r="34" spans="1:14" x14ac:dyDescent="0.45">
      <c r="A34" s="166" t="s">
        <v>62</v>
      </c>
      <c r="B34" s="15">
        <v>16.123199734815643</v>
      </c>
      <c r="C34" s="15">
        <v>10.088304546139138</v>
      </c>
      <c r="D34" s="15">
        <v>15.259029363006556</v>
      </c>
      <c r="E34" s="15">
        <v>2.677363477146713</v>
      </c>
      <c r="F34" s="15">
        <v>2.7964047640314509</v>
      </c>
      <c r="G34" s="15">
        <v>2.6604703534022605</v>
      </c>
      <c r="H34" s="15">
        <v>1.4012523949450273</v>
      </c>
      <c r="I34" s="15">
        <v>2.3704995547655394</v>
      </c>
      <c r="J34" s="15">
        <v>6.1213312356371716</v>
      </c>
      <c r="K34" s="15">
        <v>1.5645766844231386</v>
      </c>
      <c r="L34" s="15">
        <v>2.9900956959551523</v>
      </c>
      <c r="M34" s="15">
        <v>9.0208208179471647</v>
      </c>
      <c r="N34" s="15">
        <v>29.859273394839448</v>
      </c>
    </row>
    <row r="35" spans="1:14" x14ac:dyDescent="0.45">
      <c r="A35" s="166" t="s">
        <v>63</v>
      </c>
      <c r="B35" s="15">
        <v>27.26641313604274</v>
      </c>
      <c r="C35" s="15">
        <v>17.220371884739155</v>
      </c>
      <c r="D35" s="15">
        <v>25.887753863956412</v>
      </c>
      <c r="E35" s="15">
        <v>5.1219350358646176</v>
      </c>
      <c r="F35" s="15">
        <v>5.6003030933295248</v>
      </c>
      <c r="G35" s="15">
        <v>4.7578233207831682</v>
      </c>
      <c r="H35" s="15">
        <v>2.7490098207022071</v>
      </c>
      <c r="I35" s="15">
        <v>4.4584989247291151</v>
      </c>
      <c r="J35" s="15">
        <v>10.311958037154939</v>
      </c>
      <c r="K35" s="15">
        <v>3.3821591305281569</v>
      </c>
      <c r="L35" s="15">
        <v>6.9335626927972349</v>
      </c>
      <c r="M35" s="15">
        <v>20.333419964316175</v>
      </c>
      <c r="N35" s="15">
        <v>54.017739507220632</v>
      </c>
    </row>
    <row r="36" spans="1:14" x14ac:dyDescent="0.45">
      <c r="A36" s="166" t="s">
        <v>76</v>
      </c>
      <c r="B36" s="15">
        <v>2.9166337622784417</v>
      </c>
      <c r="C36" s="15">
        <v>1.8703697615662089</v>
      </c>
      <c r="D36" s="15">
        <v>2.8569967102613836</v>
      </c>
      <c r="E36" s="15">
        <v>0.59688823769641419</v>
      </c>
      <c r="F36" s="15">
        <v>0.71454571260828126</v>
      </c>
      <c r="G36" s="15">
        <v>0.54642692677723803</v>
      </c>
      <c r="H36" s="15">
        <v>0.3276837693675741</v>
      </c>
      <c r="I36" s="15">
        <v>0.52641253661298004</v>
      </c>
      <c r="J36" s="15">
        <v>1.1640362163869102</v>
      </c>
      <c r="K36" s="15">
        <v>0.43869689479041457</v>
      </c>
      <c r="L36" s="15">
        <v>0.94603690427205289</v>
      </c>
      <c r="M36" s="15">
        <v>2.7862866581346259</v>
      </c>
      <c r="N36" s="15">
        <v>6.4889030762342736</v>
      </c>
    </row>
    <row r="37" spans="1:14" x14ac:dyDescent="0.45">
      <c r="A37" s="166" t="s">
        <v>77</v>
      </c>
      <c r="B37" s="15">
        <v>9.4902945176836813</v>
      </c>
      <c r="C37" s="15">
        <v>6.4624856763623937</v>
      </c>
      <c r="D37" s="15">
        <v>9.5470851408487203</v>
      </c>
      <c r="E37" s="15">
        <v>2.3871294985406437</v>
      </c>
      <c r="F37" s="15">
        <v>2.9555879874764823</v>
      </c>
      <c r="G37" s="15">
        <v>2.0117274919691277</v>
      </c>
      <c r="H37" s="15">
        <v>1.2141767388162377</v>
      </c>
      <c r="I37" s="15">
        <v>1.9175456685446268</v>
      </c>
      <c r="J37" s="15">
        <v>4.0029214781950966</v>
      </c>
      <c r="K37" s="15">
        <v>1.6777384925530101</v>
      </c>
      <c r="L37" s="15">
        <v>3.475651850671575</v>
      </c>
      <c r="M37" s="15">
        <v>10.61783855888743</v>
      </c>
      <c r="N37" s="15">
        <v>23.09278424195093</v>
      </c>
    </row>
    <row r="38" spans="1:14" x14ac:dyDescent="0.45">
      <c r="A38" s="166" t="s">
        <v>78</v>
      </c>
      <c r="B38" s="15">
        <v>1.4176193251354932</v>
      </c>
      <c r="C38" s="15">
        <v>1.2582205832487479</v>
      </c>
      <c r="D38" s="15">
        <v>1.6877940658482755</v>
      </c>
      <c r="E38" s="15">
        <v>0.52769856918270364</v>
      </c>
      <c r="F38" s="15">
        <v>0.70122113867096059</v>
      </c>
      <c r="G38" s="15">
        <v>0.53314849331787251</v>
      </c>
      <c r="H38" s="15">
        <v>0.31706837010614941</v>
      </c>
      <c r="I38" s="15">
        <v>0.52029738118778202</v>
      </c>
      <c r="J38" s="15">
        <v>0.87275286617330483</v>
      </c>
      <c r="K38" s="15">
        <v>0.37965280386137207</v>
      </c>
      <c r="L38" s="15">
        <v>0.7440155762477656</v>
      </c>
      <c r="M38" s="15">
        <v>2.7045913882278345</v>
      </c>
      <c r="N38" s="15">
        <v>4.1163037529075659</v>
      </c>
    </row>
    <row r="39" spans="1:14" x14ac:dyDescent="0.45">
      <c r="A39" s="166" t="s">
        <v>79</v>
      </c>
      <c r="B39" s="15">
        <v>0.94781969619339956</v>
      </c>
      <c r="C39" s="15">
        <v>0.56128336783585331</v>
      </c>
      <c r="D39" s="15">
        <v>0.8283408991549045</v>
      </c>
      <c r="E39" s="15">
        <v>0.18265260074745657</v>
      </c>
      <c r="F39" s="15">
        <v>0.37045345649507944</v>
      </c>
      <c r="G39" s="15">
        <v>0.1657198300925862</v>
      </c>
      <c r="H39" s="15">
        <v>8.4856534744557802E-2</v>
      </c>
      <c r="I39" s="15">
        <v>0.11274197373026261</v>
      </c>
      <c r="J39" s="15">
        <v>0.30330449890057171</v>
      </c>
      <c r="K39" s="15">
        <v>0.18908569427150981</v>
      </c>
      <c r="L39" s="15">
        <v>0.40699172932126165</v>
      </c>
      <c r="M39" s="15">
        <v>0.54108239656316026</v>
      </c>
      <c r="N39" s="15">
        <v>0.82481526997004118</v>
      </c>
    </row>
    <row r="40" spans="1:14" x14ac:dyDescent="0.45">
      <c r="A40" s="166" t="s">
        <v>80</v>
      </c>
      <c r="B40" s="15">
        <v>1.1774841390673663</v>
      </c>
      <c r="C40" s="15">
        <v>1.1491538541384347</v>
      </c>
      <c r="D40" s="15">
        <v>1.4370217106476639</v>
      </c>
      <c r="E40" s="15">
        <v>0.44689183023312135</v>
      </c>
      <c r="F40" s="15">
        <v>0.75489681856841195</v>
      </c>
      <c r="G40" s="15">
        <v>0.59985228456164508</v>
      </c>
      <c r="H40" s="15">
        <v>0.28647280285868976</v>
      </c>
      <c r="I40" s="15">
        <v>0.60236177620537945</v>
      </c>
      <c r="J40" s="15">
        <v>0.7467646648567331</v>
      </c>
      <c r="K40" s="15">
        <v>0.37829104382902573</v>
      </c>
      <c r="L40" s="15">
        <v>0.74300970986583847</v>
      </c>
      <c r="M40" s="15">
        <v>2.4870611716593038</v>
      </c>
      <c r="N40" s="15">
        <v>3.6188003695809203</v>
      </c>
    </row>
    <row r="41" spans="1:14" x14ac:dyDescent="0.45">
      <c r="A41" s="166" t="s">
        <v>81</v>
      </c>
      <c r="B41" s="15">
        <v>0.15866482929238734</v>
      </c>
      <c r="C41" s="15">
        <v>0.17704084602506509</v>
      </c>
      <c r="D41" s="15">
        <v>0.19782568861306041</v>
      </c>
      <c r="E41" s="15">
        <v>7.4284528664611715E-2</v>
      </c>
      <c r="F41" s="15">
        <v>0.13401463088052498</v>
      </c>
      <c r="G41" s="15">
        <v>0.12112623813422796</v>
      </c>
      <c r="H41" s="15">
        <v>5.3854590268370882E-2</v>
      </c>
      <c r="I41" s="15">
        <v>0.13175363920505836</v>
      </c>
      <c r="J41" s="15">
        <v>0.14236355577595586</v>
      </c>
      <c r="K41" s="15">
        <v>6.0990269620153324E-2</v>
      </c>
      <c r="L41" s="15">
        <v>0.11709258223081595</v>
      </c>
      <c r="M41" s="15">
        <v>0.42478110997909457</v>
      </c>
      <c r="N41" s="15">
        <v>0.48008107882439832</v>
      </c>
    </row>
    <row r="42" spans="1:14" x14ac:dyDescent="0.45">
      <c r="A42" s="166" t="s">
        <v>82</v>
      </c>
      <c r="B42" s="15">
        <v>0.77448610839546483</v>
      </c>
      <c r="C42" s="15">
        <v>1.0173574127340268</v>
      </c>
      <c r="D42" s="15">
        <v>1.1472653344131369</v>
      </c>
      <c r="E42" s="15">
        <v>0.57705058671300491</v>
      </c>
      <c r="F42" s="15">
        <v>0.79324256187673015</v>
      </c>
      <c r="G42" s="15">
        <v>0.9499408602097279</v>
      </c>
      <c r="H42" s="15">
        <v>0.36131059739307525</v>
      </c>
      <c r="I42" s="15">
        <v>1.0300519135451998</v>
      </c>
      <c r="J42" s="15">
        <v>0.96843297998475064</v>
      </c>
      <c r="K42" s="15">
        <v>0.4120293573553509</v>
      </c>
      <c r="L42" s="15">
        <v>0.74188679983799333</v>
      </c>
      <c r="M42" s="15">
        <v>2.4320965065320945</v>
      </c>
      <c r="N42" s="15">
        <v>2.4477995926403238</v>
      </c>
    </row>
    <row r="43" spans="1:14" x14ac:dyDescent="0.45">
      <c r="A43" s="166" t="s">
        <v>83</v>
      </c>
      <c r="B43" s="15">
        <v>0.15195955933803718</v>
      </c>
      <c r="C43" s="15">
        <v>0.21479486971141518</v>
      </c>
      <c r="D43" s="15">
        <v>0.23221396965183816</v>
      </c>
      <c r="E43" s="15">
        <v>0.11915106241643181</v>
      </c>
      <c r="F43" s="15">
        <v>0.15781649266045081</v>
      </c>
      <c r="G43" s="15">
        <v>0.20809083651812127</v>
      </c>
      <c r="H43" s="15">
        <v>8.5532460105098379E-2</v>
      </c>
      <c r="I43" s="15">
        <v>0.21455495005470032</v>
      </c>
      <c r="J43" s="15">
        <v>0.20027316510696286</v>
      </c>
      <c r="K43" s="15">
        <v>7.8664678750446068E-2</v>
      </c>
      <c r="L43" s="15">
        <v>0.14072309997519888</v>
      </c>
      <c r="M43" s="15">
        <v>0.47094007161796714</v>
      </c>
      <c r="N43" s="15">
        <v>0.44241818795453641</v>
      </c>
    </row>
    <row r="44" spans="1:14" x14ac:dyDescent="0.45">
      <c r="A44" s="166" t="s">
        <v>84</v>
      </c>
      <c r="B44" s="15">
        <v>0.3759317583477948</v>
      </c>
      <c r="C44" s="15">
        <v>0.64857909059553065</v>
      </c>
      <c r="D44" s="15">
        <v>0.64960302158792604</v>
      </c>
      <c r="E44" s="15">
        <v>0.37512182441755099</v>
      </c>
      <c r="F44" s="15">
        <v>0.38493102279576064</v>
      </c>
      <c r="G44" s="15">
        <v>0.7223442615187099</v>
      </c>
      <c r="H44" s="15">
        <v>0.28269469396563729</v>
      </c>
      <c r="I44" s="15">
        <v>0.71164728172929659</v>
      </c>
      <c r="J44" s="15">
        <v>0.68105036544784292</v>
      </c>
      <c r="K44" s="15">
        <v>0.22605340290301693</v>
      </c>
      <c r="L44" s="15">
        <v>0.41333383394999773</v>
      </c>
      <c r="M44" s="15">
        <v>1.4197846884418044</v>
      </c>
      <c r="N44" s="15">
        <v>1.2996005463946967</v>
      </c>
    </row>
    <row r="45" spans="1:14" x14ac:dyDescent="0.45">
      <c r="A45" s="166" t="s">
        <v>85</v>
      </c>
      <c r="B45" s="15">
        <v>6.4892123267607363E-2</v>
      </c>
      <c r="C45" s="15">
        <v>0.11749402681519591</v>
      </c>
      <c r="D45" s="15">
        <v>0.10545172224087453</v>
      </c>
      <c r="E45" s="15">
        <v>6.6105549071708625E-2</v>
      </c>
      <c r="F45" s="15">
        <v>7.3885156759724027E-2</v>
      </c>
      <c r="G45" s="15">
        <v>0.13403321418987102</v>
      </c>
      <c r="H45" s="15">
        <v>4.0901467478964254E-2</v>
      </c>
      <c r="I45" s="15">
        <v>0.12890657895176558</v>
      </c>
      <c r="J45" s="15">
        <v>0.12052476121721256</v>
      </c>
      <c r="K45" s="15">
        <v>3.8377443747077702E-2</v>
      </c>
      <c r="L45" s="15">
        <v>6.1105884584871525E-2</v>
      </c>
      <c r="M45" s="15">
        <v>0.26356807180154285</v>
      </c>
      <c r="N45" s="15">
        <v>0.22565528727897236</v>
      </c>
    </row>
    <row r="46" spans="1:14" x14ac:dyDescent="0.45">
      <c r="A46" s="166" t="s">
        <v>86</v>
      </c>
      <c r="B46" s="15">
        <v>0.36374214933764359</v>
      </c>
      <c r="C46" s="15">
        <v>0.86039413726812941</v>
      </c>
      <c r="D46" s="15">
        <v>0.77644404169323744</v>
      </c>
      <c r="E46" s="15">
        <v>0.42412608895708248</v>
      </c>
      <c r="F46" s="15">
        <v>0.44085736724894886</v>
      </c>
      <c r="G46" s="15">
        <v>0.97021826471692119</v>
      </c>
      <c r="H46" s="15">
        <v>0.30982509761880106</v>
      </c>
      <c r="I46" s="15">
        <v>1.0545101185313277</v>
      </c>
      <c r="J46" s="15">
        <v>0.93296240714220502</v>
      </c>
      <c r="K46" s="15">
        <v>0.26147561283677356</v>
      </c>
      <c r="L46" s="15">
        <v>0.36151899237616231</v>
      </c>
      <c r="M46" s="15">
        <v>1.7332227578898243</v>
      </c>
      <c r="N46" s="15">
        <v>1.6034027933701294</v>
      </c>
    </row>
    <row r="47" spans="1:14" x14ac:dyDescent="0.45">
      <c r="A47" s="166" t="s">
        <v>75</v>
      </c>
      <c r="B47" s="15">
        <v>5.977694857290089E-2</v>
      </c>
      <c r="C47" s="15">
        <v>0.1442745804368219</v>
      </c>
      <c r="D47" s="15">
        <v>0.13396354949526482</v>
      </c>
      <c r="E47" s="15">
        <v>7.5337027818751012E-2</v>
      </c>
      <c r="F47" s="15">
        <v>7.7430175297875145E-2</v>
      </c>
      <c r="G47" s="15">
        <v>0.16542676712010856</v>
      </c>
      <c r="H47" s="15">
        <v>5.7146532364010058E-2</v>
      </c>
      <c r="I47" s="15">
        <v>0.16568597265294291</v>
      </c>
      <c r="J47" s="15">
        <v>0.14006715511089196</v>
      </c>
      <c r="K47" s="15">
        <v>4.6037459333750128E-2</v>
      </c>
      <c r="L47" s="15">
        <v>6.0461300961876241E-2</v>
      </c>
      <c r="M47" s="15">
        <v>0.27484250171584534</v>
      </c>
      <c r="N47" s="15">
        <v>0.24747139728281015</v>
      </c>
    </row>
    <row r="48" spans="1:14" x14ac:dyDescent="0.45">
      <c r="A48" s="166" t="s">
        <v>74</v>
      </c>
      <c r="B48" s="15">
        <v>0.42660043204275222</v>
      </c>
      <c r="C48" s="15">
        <v>0.27830653803551036</v>
      </c>
      <c r="D48" s="15">
        <v>0.36393630443077535</v>
      </c>
      <c r="E48" s="15">
        <v>0.52736768773030906</v>
      </c>
      <c r="F48" s="15">
        <v>0.14719426225147175</v>
      </c>
      <c r="G48" s="15">
        <v>0.67204716698391331</v>
      </c>
      <c r="H48" s="15">
        <v>0.14131413316620398</v>
      </c>
      <c r="I48" s="15">
        <v>0.36264372808983097</v>
      </c>
      <c r="J48" s="15">
        <v>0.41973247517607543</v>
      </c>
      <c r="K48" s="15">
        <v>0.16845028097534454</v>
      </c>
      <c r="L48" s="15">
        <v>0.77130491380429433</v>
      </c>
      <c r="M48" s="15">
        <v>9.7456534888714239E-2</v>
      </c>
      <c r="N48" s="15">
        <v>0.8052966640201572</v>
      </c>
    </row>
    <row r="49" spans="1:14" x14ac:dyDescent="0.45">
      <c r="A49" s="166" t="s">
        <v>73</v>
      </c>
      <c r="B49" s="15">
        <v>0.14712465649068696</v>
      </c>
      <c r="C49" s="15">
        <v>0.27225637853736123</v>
      </c>
      <c r="D49" s="15">
        <v>0.29905152458900186</v>
      </c>
      <c r="E49" s="15">
        <v>5.660882911914792E-2</v>
      </c>
      <c r="F49" s="15">
        <v>2.3191548881441201E-2</v>
      </c>
      <c r="G49" s="15">
        <v>8.9726533084539997E-2</v>
      </c>
      <c r="H49" s="15">
        <v>2.9960587576521921E-2</v>
      </c>
      <c r="I49" s="15">
        <v>7.241301783340312E-2</v>
      </c>
      <c r="J49" s="15">
        <v>0.13111520191198409</v>
      </c>
      <c r="K49" s="15">
        <v>2.9947085764642969E-2</v>
      </c>
      <c r="L49" s="15">
        <v>4.7015836663067953E-2</v>
      </c>
      <c r="M49" s="15">
        <v>4.0542126981638497E-2</v>
      </c>
      <c r="N49" s="15">
        <v>0.10681499801896077</v>
      </c>
    </row>
    <row r="50" spans="1:14" x14ac:dyDescent="0.45">
      <c r="A50" s="166" t="s">
        <v>72</v>
      </c>
      <c r="B50" s="15">
        <v>2.1578608041167708</v>
      </c>
      <c r="C50" s="15">
        <v>0.9592419698988498</v>
      </c>
      <c r="D50" s="15">
        <v>1.7745657702801134</v>
      </c>
      <c r="E50" s="15">
        <v>0.46442123638208954</v>
      </c>
      <c r="F50" s="15">
        <v>0.19259931957698176</v>
      </c>
      <c r="G50" s="15">
        <v>0.93093255871065284</v>
      </c>
      <c r="H50" s="15">
        <v>1.5995747237532938</v>
      </c>
      <c r="I50" s="15">
        <v>1.6682951173344525</v>
      </c>
      <c r="J50" s="15">
        <v>3.6024440977953298</v>
      </c>
      <c r="K50" s="15">
        <v>0.41169645511974895</v>
      </c>
      <c r="L50" s="15">
        <v>0.65952039642976779</v>
      </c>
      <c r="M50" s="15">
        <v>2.5481687704326612</v>
      </c>
      <c r="N50" s="15">
        <v>1.6617877646298775</v>
      </c>
    </row>
    <row r="51" spans="1:14" x14ac:dyDescent="0.45">
      <c r="A51" s="166" t="s">
        <v>71</v>
      </c>
      <c r="B51" s="15">
        <v>0.56728298184951365</v>
      </c>
      <c r="C51" s="15">
        <v>0.15963390851733128</v>
      </c>
      <c r="D51" s="15">
        <v>0.47839762438375683</v>
      </c>
      <c r="E51" s="15">
        <v>0.13167760935350056</v>
      </c>
      <c r="F51" s="15">
        <v>2.1609638208954108E-2</v>
      </c>
      <c r="G51" s="15">
        <v>0.27740569638811724</v>
      </c>
      <c r="H51" s="15">
        <v>0.15083073342127543</v>
      </c>
      <c r="I51" s="15">
        <v>0.47267261870814958</v>
      </c>
      <c r="J51" s="15">
        <v>0.90700691726307459</v>
      </c>
      <c r="K51" s="15">
        <v>0.1148554158514237</v>
      </c>
      <c r="L51" s="15">
        <v>0.12885022894838394</v>
      </c>
      <c r="M51" s="15">
        <v>0.57446802895091187</v>
      </c>
      <c r="N51" s="15">
        <v>0.2630192354041237</v>
      </c>
    </row>
    <row r="52" spans="1:14" x14ac:dyDescent="0.45">
      <c r="A52" s="16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45">
      <c r="A53" s="166" t="s">
        <v>305</v>
      </c>
      <c r="B53" s="15">
        <v>2.1729079276150913</v>
      </c>
      <c r="C53" s="15">
        <v>1.396668027724435</v>
      </c>
      <c r="D53" s="15">
        <v>1.5798981640422689</v>
      </c>
      <c r="E53" s="15">
        <v>1.1165553555231211</v>
      </c>
      <c r="F53" s="15">
        <v>1.5425289291905084</v>
      </c>
      <c r="G53" s="15">
        <v>0.88972427203932558</v>
      </c>
      <c r="H53" s="15">
        <v>0.84157250050210997</v>
      </c>
      <c r="I53" s="15">
        <v>0.61216110246904298</v>
      </c>
      <c r="J53" s="15">
        <v>1.1165873760824869</v>
      </c>
      <c r="K53" s="15">
        <v>1.5039863297001959</v>
      </c>
      <c r="L53" s="15">
        <v>1.6502926652479617</v>
      </c>
      <c r="M53" s="15">
        <v>0.62463802934585566</v>
      </c>
      <c r="N53" s="15">
        <v>0.63700278375569508</v>
      </c>
    </row>
    <row r="55" spans="1:14" x14ac:dyDescent="0.45">
      <c r="A55" s="166" t="s">
        <v>70</v>
      </c>
      <c r="B55" s="27">
        <v>0.29245910931999264</v>
      </c>
      <c r="C55" s="27">
        <v>0.13090248237844046</v>
      </c>
      <c r="D55" s="27" t="s">
        <v>306</v>
      </c>
      <c r="E55" s="27">
        <v>0.10501537132378577</v>
      </c>
      <c r="F55" s="27">
        <v>3.6406510448459092E-2</v>
      </c>
      <c r="G55" s="27">
        <v>0.50305155079166364</v>
      </c>
      <c r="H55" s="27">
        <v>5.2288275940240414</v>
      </c>
      <c r="I55" s="27">
        <v>0.83966345554121957</v>
      </c>
      <c r="J55" s="27" t="s">
        <v>306</v>
      </c>
      <c r="K55" s="27">
        <v>0.74106256835566076</v>
      </c>
      <c r="L55" s="27">
        <v>0.78501742244715489</v>
      </c>
      <c r="M55" s="27">
        <v>3.3921001247160376</v>
      </c>
      <c r="N55" s="27">
        <v>7.2586706105553553E-2</v>
      </c>
    </row>
    <row r="56" spans="1:14" x14ac:dyDescent="0.45">
      <c r="A56" s="166" t="s">
        <v>64</v>
      </c>
      <c r="B56" s="27">
        <v>0.35811035500874361</v>
      </c>
      <c r="C56" s="27">
        <v>0.33459590967802849</v>
      </c>
      <c r="D56" s="27" t="s">
        <v>306</v>
      </c>
      <c r="E56" s="27">
        <v>0.16744364537954851</v>
      </c>
      <c r="F56" s="27">
        <v>0.12826823668841586</v>
      </c>
      <c r="G56" s="27">
        <v>1.5012297786598274</v>
      </c>
      <c r="H56" s="42">
        <v>12.073675250927655</v>
      </c>
      <c r="I56" s="27">
        <v>5.3608894152395639</v>
      </c>
      <c r="J56" s="27" t="s">
        <v>306</v>
      </c>
      <c r="K56" s="27">
        <v>5.6753927078622208</v>
      </c>
      <c r="L56" s="27">
        <v>3.6877513376788786</v>
      </c>
      <c r="M56" s="27">
        <v>7.2426786748975003</v>
      </c>
      <c r="N56" s="27">
        <v>0.24615672776198969</v>
      </c>
    </row>
    <row r="57" spans="1:14" x14ac:dyDescent="0.45">
      <c r="A57" s="166" t="s">
        <v>65</v>
      </c>
      <c r="B57" s="27">
        <v>1.5451511490539509</v>
      </c>
      <c r="C57" s="27">
        <v>1.1892981571506167</v>
      </c>
      <c r="D57" s="27" t="s">
        <v>306</v>
      </c>
      <c r="E57" s="27">
        <v>1.7436092541212225</v>
      </c>
      <c r="F57" s="27">
        <v>0.22717236849812952</v>
      </c>
      <c r="G57" s="27">
        <v>7.1645261542931165</v>
      </c>
      <c r="H57" s="42">
        <v>56.627015550942616</v>
      </c>
      <c r="I57" s="42">
        <v>23.482352198279262</v>
      </c>
      <c r="J57" s="27" t="s">
        <v>306</v>
      </c>
      <c r="K57" s="42">
        <v>21.812315046874971</v>
      </c>
      <c r="L57" s="42">
        <v>15.781332425347856</v>
      </c>
      <c r="M57" s="42">
        <v>17.658111165280697</v>
      </c>
      <c r="N57" s="27">
        <v>0.49788926188519333</v>
      </c>
    </row>
    <row r="58" spans="1:14" x14ac:dyDescent="0.45">
      <c r="A58" s="166" t="s">
        <v>66</v>
      </c>
      <c r="B58" s="27">
        <v>0.240101283313359</v>
      </c>
      <c r="C58" s="27">
        <v>1.5633779174113158</v>
      </c>
      <c r="D58" s="27" t="s">
        <v>306</v>
      </c>
      <c r="E58" s="27">
        <v>0.11082958938782274</v>
      </c>
      <c r="F58" s="27">
        <v>0.40250195813894241</v>
      </c>
      <c r="G58" s="27">
        <v>5.2989972702076997</v>
      </c>
      <c r="H58" s="42">
        <v>44.923772372069386</v>
      </c>
      <c r="I58" s="42">
        <v>40.447695098028056</v>
      </c>
      <c r="J58" s="27" t="s">
        <v>306</v>
      </c>
      <c r="K58" s="42">
        <v>28.468448094392599</v>
      </c>
      <c r="L58" s="42">
        <v>17.070335124706826</v>
      </c>
      <c r="M58" s="42">
        <v>17.549369106838629</v>
      </c>
      <c r="N58" s="27">
        <v>0.36004752093554465</v>
      </c>
    </row>
    <row r="59" spans="1:14" x14ac:dyDescent="0.45">
      <c r="A59" s="166" t="s">
        <v>67</v>
      </c>
      <c r="B59" s="27">
        <v>5.9020656275207681</v>
      </c>
      <c r="C59" s="42">
        <v>17.261129505616307</v>
      </c>
      <c r="D59" s="27" t="s">
        <v>306</v>
      </c>
      <c r="E59" s="27">
        <v>2.6733241097272491</v>
      </c>
      <c r="F59" s="27">
        <v>13.369911518551302</v>
      </c>
      <c r="G59" s="42">
        <v>176.90563668001531</v>
      </c>
      <c r="H59" s="42">
        <v>711.63810912616054</v>
      </c>
      <c r="I59" s="42">
        <v>433.23798474103455</v>
      </c>
      <c r="J59" s="27" t="s">
        <v>306</v>
      </c>
      <c r="K59" s="42">
        <v>433.47030980616233</v>
      </c>
      <c r="L59" s="42">
        <v>565.37625323271743</v>
      </c>
      <c r="M59" s="42">
        <v>89.881624937801845</v>
      </c>
      <c r="N59" s="42">
        <v>12.643279892123687</v>
      </c>
    </row>
    <row r="60" spans="1:14" x14ac:dyDescent="0.45">
      <c r="A60" s="166" t="s">
        <v>68</v>
      </c>
      <c r="B60" s="27">
        <v>3.1715214947648245</v>
      </c>
      <c r="C60" s="42">
        <v>58.281244674511861</v>
      </c>
      <c r="D60" s="27" t="s">
        <v>306</v>
      </c>
      <c r="E60" s="27">
        <v>1.0687058625336501</v>
      </c>
      <c r="F60" s="27">
        <v>9.2454119222894207</v>
      </c>
      <c r="G60" s="42">
        <v>138.33248467910099</v>
      </c>
      <c r="H60" s="42">
        <v>859.48801239480122</v>
      </c>
      <c r="I60" s="42">
        <v>1206.9354241545232</v>
      </c>
      <c r="J60" s="27" t="s">
        <v>306</v>
      </c>
      <c r="K60" s="42">
        <v>843.2453464117699</v>
      </c>
      <c r="L60" s="42">
        <v>503.78380810138901</v>
      </c>
      <c r="M60" s="42">
        <v>242.08130058728796</v>
      </c>
      <c r="N60" s="42">
        <v>36.027512496709228</v>
      </c>
    </row>
    <row r="61" spans="1:14" x14ac:dyDescent="0.45">
      <c r="A61" s="166" t="s">
        <v>69</v>
      </c>
      <c r="B61" s="27">
        <v>1.5926703653458079</v>
      </c>
      <c r="C61" s="42">
        <v>171.71683035466623</v>
      </c>
      <c r="D61" s="27" t="s">
        <v>306</v>
      </c>
      <c r="E61" s="27">
        <v>0.96625239037229327</v>
      </c>
      <c r="F61" s="27">
        <v>9.2192369872065729</v>
      </c>
      <c r="G61" s="42">
        <v>168.69680265224602</v>
      </c>
      <c r="H61" s="42">
        <v>117.43206116718619</v>
      </c>
      <c r="I61" s="42">
        <v>158.6932483677291</v>
      </c>
      <c r="J61" s="27" t="s">
        <v>306</v>
      </c>
      <c r="K61" s="42">
        <v>83.871707609073553</v>
      </c>
      <c r="L61" s="27">
        <v>6.9080048324725327</v>
      </c>
      <c r="M61" s="42">
        <v>21.553986307456384</v>
      </c>
      <c r="N61" s="27">
        <v>6.4824932399646897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3AA5-BBD8-4B6F-81C1-B432FB927CDF}">
  <dimension ref="A1:X61"/>
  <sheetViews>
    <sheetView topLeftCell="D1" workbookViewId="0">
      <pane ySplit="1" topLeftCell="A2" activePane="bottomLeft" state="frozen"/>
      <selection pane="bottomLeft" activeCell="B1" sqref="B1:X1"/>
    </sheetView>
  </sheetViews>
  <sheetFormatPr defaultRowHeight="14.25" x14ac:dyDescent="0.45"/>
  <cols>
    <col min="1" max="1" width="10.46484375" bestFit="1" customWidth="1"/>
    <col min="2" max="24" width="9.06640625" style="19"/>
  </cols>
  <sheetData>
    <row r="1" spans="1:24" ht="14.65" thickTop="1" x14ac:dyDescent="0.45">
      <c r="A1" s="162" t="s">
        <v>0</v>
      </c>
      <c r="B1" s="168" t="s">
        <v>161</v>
      </c>
      <c r="C1" s="168" t="s">
        <v>162</v>
      </c>
      <c r="D1" s="168" t="s">
        <v>163</v>
      </c>
      <c r="E1" s="168" t="s">
        <v>181</v>
      </c>
      <c r="F1" s="168" t="s">
        <v>182</v>
      </c>
      <c r="G1" s="168" t="s">
        <v>183</v>
      </c>
      <c r="H1" s="168" t="s">
        <v>164</v>
      </c>
      <c r="I1" s="168" t="s">
        <v>165</v>
      </c>
      <c r="J1" s="168" t="s">
        <v>166</v>
      </c>
      <c r="K1" s="168" t="s">
        <v>167</v>
      </c>
      <c r="L1" s="168" t="s">
        <v>168</v>
      </c>
      <c r="M1" s="168" t="s">
        <v>169</v>
      </c>
      <c r="N1" s="168" t="s">
        <v>170</v>
      </c>
      <c r="O1" s="168" t="s">
        <v>171</v>
      </c>
      <c r="P1" s="168" t="s">
        <v>172</v>
      </c>
      <c r="Q1" s="168" t="s">
        <v>173</v>
      </c>
      <c r="R1" s="168" t="s">
        <v>174</v>
      </c>
      <c r="S1" s="168" t="s">
        <v>175</v>
      </c>
      <c r="T1" s="168" t="s">
        <v>176</v>
      </c>
      <c r="U1" s="168" t="s">
        <v>177</v>
      </c>
      <c r="V1" s="168" t="s">
        <v>178</v>
      </c>
      <c r="W1" s="168" t="s">
        <v>179</v>
      </c>
      <c r="X1" s="168" t="s">
        <v>180</v>
      </c>
    </row>
    <row r="2" spans="1:24" x14ac:dyDescent="0.45">
      <c r="A2" s="163" t="s">
        <v>32</v>
      </c>
      <c r="B2" s="14" t="s">
        <v>184</v>
      </c>
      <c r="C2" s="14" t="s">
        <v>185</v>
      </c>
      <c r="D2" s="14" t="s">
        <v>185</v>
      </c>
      <c r="E2" s="14" t="s">
        <v>185</v>
      </c>
      <c r="F2" s="14" t="s">
        <v>185</v>
      </c>
      <c r="G2" s="14" t="s">
        <v>185</v>
      </c>
      <c r="H2" s="14" t="s">
        <v>185</v>
      </c>
      <c r="I2" s="14" t="s">
        <v>185</v>
      </c>
      <c r="J2" s="14" t="s">
        <v>185</v>
      </c>
      <c r="K2" s="14" t="s">
        <v>185</v>
      </c>
      <c r="L2" s="14" t="s">
        <v>185</v>
      </c>
      <c r="M2" s="14" t="s">
        <v>33</v>
      </c>
      <c r="N2" s="14" t="s">
        <v>33</v>
      </c>
      <c r="O2" s="14" t="s">
        <v>34</v>
      </c>
      <c r="P2" s="14" t="s">
        <v>34</v>
      </c>
      <c r="Q2" s="14" t="s">
        <v>34</v>
      </c>
      <c r="R2" s="14" t="s">
        <v>34</v>
      </c>
      <c r="S2" s="14" t="s">
        <v>35</v>
      </c>
      <c r="T2" s="14" t="s">
        <v>35</v>
      </c>
      <c r="U2" s="14" t="s">
        <v>35</v>
      </c>
      <c r="V2" s="14" t="s">
        <v>96</v>
      </c>
      <c r="W2" s="14" t="s">
        <v>155</v>
      </c>
      <c r="X2" s="14" t="s">
        <v>155</v>
      </c>
    </row>
    <row r="3" spans="1:24" x14ac:dyDescent="0.45">
      <c r="A3" s="163" t="s">
        <v>307</v>
      </c>
      <c r="B3" s="14" t="s">
        <v>308</v>
      </c>
      <c r="C3" s="14" t="s">
        <v>308</v>
      </c>
      <c r="D3" s="14" t="s">
        <v>308</v>
      </c>
      <c r="E3" s="14" t="s">
        <v>308</v>
      </c>
      <c r="F3" s="14" t="s">
        <v>308</v>
      </c>
      <c r="G3" s="14" t="s">
        <v>308</v>
      </c>
      <c r="H3" s="14" t="s">
        <v>308</v>
      </c>
      <c r="I3" s="14" t="s">
        <v>308</v>
      </c>
      <c r="J3" s="14" t="s">
        <v>308</v>
      </c>
      <c r="K3" s="14" t="s">
        <v>308</v>
      </c>
      <c r="L3" s="14" t="s">
        <v>308</v>
      </c>
      <c r="M3" s="14" t="s">
        <v>309</v>
      </c>
      <c r="N3" s="14" t="s">
        <v>309</v>
      </c>
      <c r="O3" s="14" t="s">
        <v>310</v>
      </c>
      <c r="P3" s="14" t="s">
        <v>310</v>
      </c>
      <c r="Q3" s="14" t="s">
        <v>310</v>
      </c>
      <c r="R3" s="14" t="s">
        <v>310</v>
      </c>
      <c r="S3" s="14" t="s">
        <v>310</v>
      </c>
      <c r="T3" s="14" t="s">
        <v>310</v>
      </c>
      <c r="U3" s="14" t="s">
        <v>310</v>
      </c>
      <c r="V3" s="14" t="s">
        <v>96</v>
      </c>
      <c r="W3" s="14" t="s">
        <v>311</v>
      </c>
      <c r="X3" s="14" t="s">
        <v>311</v>
      </c>
    </row>
    <row r="4" spans="1:24" ht="16.149999999999999" x14ac:dyDescent="0.55000000000000004">
      <c r="A4" s="163" t="s">
        <v>46</v>
      </c>
      <c r="B4" s="15" t="s">
        <v>332</v>
      </c>
      <c r="C4" s="15" t="s">
        <v>243</v>
      </c>
      <c r="D4" s="15" t="s">
        <v>333</v>
      </c>
      <c r="E4" s="15" t="s">
        <v>243</v>
      </c>
      <c r="F4" s="15" t="s">
        <v>243</v>
      </c>
      <c r="G4" s="15" t="s">
        <v>237</v>
      </c>
      <c r="H4" s="15" t="s">
        <v>332</v>
      </c>
      <c r="I4" s="15" t="s">
        <v>271</v>
      </c>
      <c r="J4" s="15" t="s">
        <v>243</v>
      </c>
      <c r="K4" s="15" t="s">
        <v>237</v>
      </c>
      <c r="L4" s="15" t="s">
        <v>243</v>
      </c>
      <c r="M4" s="15" t="s">
        <v>237</v>
      </c>
      <c r="N4" s="15" t="s">
        <v>237</v>
      </c>
      <c r="O4" s="15" t="s">
        <v>334</v>
      </c>
      <c r="P4" s="15" t="s">
        <v>237</v>
      </c>
      <c r="Q4" s="15" t="s">
        <v>336</v>
      </c>
      <c r="R4" s="15" t="s">
        <v>237</v>
      </c>
      <c r="S4" s="15" t="s">
        <v>243</v>
      </c>
      <c r="T4" s="15" t="s">
        <v>236</v>
      </c>
      <c r="U4" s="15" t="s">
        <v>337</v>
      </c>
      <c r="V4" s="15" t="s">
        <v>96</v>
      </c>
      <c r="W4" s="15" t="s">
        <v>335</v>
      </c>
      <c r="X4" s="14" t="s">
        <v>312</v>
      </c>
    </row>
    <row r="5" spans="1:24" ht="14.65" thickBot="1" x14ac:dyDescent="0.5">
      <c r="A5" s="164" t="s">
        <v>47</v>
      </c>
      <c r="B5" s="26">
        <v>808.63999999999987</v>
      </c>
      <c r="C5" s="26">
        <v>809.66499999999996</v>
      </c>
      <c r="D5" s="26">
        <v>810.17250000000001</v>
      </c>
      <c r="E5" s="26">
        <v>810.52250000000004</v>
      </c>
      <c r="F5" s="26">
        <v>810.59100000000012</v>
      </c>
      <c r="G5" s="26">
        <v>810.67</v>
      </c>
      <c r="H5" s="26">
        <v>811.8</v>
      </c>
      <c r="I5" s="26">
        <v>812.5</v>
      </c>
      <c r="J5" s="26">
        <v>813.30749999999989</v>
      </c>
      <c r="K5" s="26">
        <v>813.36500000000001</v>
      </c>
      <c r="L5" s="26">
        <v>813.41</v>
      </c>
      <c r="M5" s="26">
        <v>816.60500000000002</v>
      </c>
      <c r="N5" s="26">
        <v>842.91000000000008</v>
      </c>
      <c r="O5" s="26">
        <v>843.1400000000001</v>
      </c>
      <c r="P5" s="26">
        <v>843.40499999999997</v>
      </c>
      <c r="Q5" s="26">
        <v>845.25</v>
      </c>
      <c r="R5" s="26">
        <v>847.28500000000008</v>
      </c>
      <c r="S5" s="26">
        <v>862.13499999999999</v>
      </c>
      <c r="T5" s="26">
        <v>862.27499999999998</v>
      </c>
      <c r="U5" s="26">
        <v>866.81999999999994</v>
      </c>
      <c r="V5" s="26">
        <v>867.27499999999998</v>
      </c>
      <c r="W5" s="26">
        <v>902.34999999999991</v>
      </c>
      <c r="X5" s="26">
        <v>902.4224999999999</v>
      </c>
    </row>
    <row r="6" spans="1:24" ht="15" thickTop="1" x14ac:dyDescent="0.5">
      <c r="A6" s="2" t="s">
        <v>87</v>
      </c>
      <c r="B6" s="27">
        <v>52.74218472963252</v>
      </c>
      <c r="C6" s="27">
        <v>51.444355634505271</v>
      </c>
      <c r="D6" s="27">
        <v>51.093617494715168</v>
      </c>
      <c r="E6" s="27">
        <v>51.793522677650024</v>
      </c>
      <c r="F6" s="27">
        <v>50.514261594889092</v>
      </c>
      <c r="G6" s="27">
        <v>50.757087085139325</v>
      </c>
      <c r="H6" s="27">
        <v>51.236842453493161</v>
      </c>
      <c r="I6" s="27">
        <v>50.376229650026595</v>
      </c>
      <c r="J6" s="27">
        <v>51.774508377900297</v>
      </c>
      <c r="K6" s="27">
        <v>50.666892164420616</v>
      </c>
      <c r="L6" s="27">
        <v>51.860469032716487</v>
      </c>
      <c r="M6" s="27">
        <v>52.686466963097921</v>
      </c>
      <c r="N6" s="27">
        <v>50.907180018198403</v>
      </c>
      <c r="O6" s="28">
        <v>48.302404436325929</v>
      </c>
      <c r="P6" s="28">
        <v>50.134655618474099</v>
      </c>
      <c r="Q6" s="28">
        <v>50.923015516423</v>
      </c>
      <c r="R6" s="28">
        <v>48.433570905793729</v>
      </c>
      <c r="S6" s="28">
        <v>48.345419100421672</v>
      </c>
      <c r="T6" s="28">
        <v>46.279948129710618</v>
      </c>
      <c r="U6" s="28">
        <v>33.317967369206947</v>
      </c>
      <c r="V6" s="28">
        <v>74.975660571251126</v>
      </c>
      <c r="W6" s="27">
        <v>42.389272369856769</v>
      </c>
      <c r="X6" s="27">
        <v>49.684446052772522</v>
      </c>
    </row>
    <row r="7" spans="1:24" ht="14.65" x14ac:dyDescent="0.5">
      <c r="A7" s="2" t="s">
        <v>88</v>
      </c>
      <c r="B7" s="27">
        <v>0.20201938546905851</v>
      </c>
      <c r="C7" s="27">
        <v>0.20730069208032331</v>
      </c>
      <c r="D7" s="27">
        <v>0.2356779140502378</v>
      </c>
      <c r="E7" s="27">
        <v>0.15968476094209008</v>
      </c>
      <c r="F7" s="27">
        <v>0.17917240786118241</v>
      </c>
      <c r="G7" s="27">
        <v>0.20043284415329413</v>
      </c>
      <c r="H7" s="27">
        <v>0.12795731571521804</v>
      </c>
      <c r="I7" s="27">
        <v>0.19135257243629078</v>
      </c>
      <c r="J7" s="27">
        <v>0.11952222650934077</v>
      </c>
      <c r="K7" s="27">
        <v>0.1955127302361199</v>
      </c>
      <c r="L7" s="27">
        <v>0.14547956421951275</v>
      </c>
      <c r="M7" s="27">
        <v>0.27005134686547172</v>
      </c>
      <c r="N7" s="27">
        <v>0.13627244024198226</v>
      </c>
      <c r="O7" s="28">
        <v>0.14784172013795258</v>
      </c>
      <c r="P7" s="28">
        <v>0.15294209223934957</v>
      </c>
      <c r="Q7" s="28">
        <v>0.13066016661542454</v>
      </c>
      <c r="R7" s="28">
        <v>0.19130510752576158</v>
      </c>
      <c r="S7" s="28">
        <v>0.14813382677566778</v>
      </c>
      <c r="T7" s="28">
        <v>0.23450052670124177</v>
      </c>
      <c r="U7" s="28">
        <v>0.14581347775079612</v>
      </c>
      <c r="V7" s="28">
        <v>5.4805127060317274E-2</v>
      </c>
      <c r="W7" s="27">
        <v>0.82674690485401858</v>
      </c>
      <c r="X7" s="27">
        <v>0.22741509069285551</v>
      </c>
    </row>
    <row r="8" spans="1:24" ht="14.65" x14ac:dyDescent="0.5">
      <c r="A8" s="2" t="s">
        <v>89</v>
      </c>
      <c r="B8" s="27">
        <v>5.9702397132082297</v>
      </c>
      <c r="C8" s="27">
        <v>4.8705658971203896</v>
      </c>
      <c r="D8" s="27">
        <v>4.9833160446367133</v>
      </c>
      <c r="E8" s="27">
        <v>7.7150683494573222</v>
      </c>
      <c r="F8" s="27">
        <v>6.3631672357282776</v>
      </c>
      <c r="G8" s="27">
        <v>5.4398195215232148</v>
      </c>
      <c r="H8" s="27">
        <v>14.856019719767305</v>
      </c>
      <c r="I8" s="27">
        <v>3.8054813541110253</v>
      </c>
      <c r="J8" s="27">
        <v>8.120651290467455</v>
      </c>
      <c r="K8" s="27">
        <v>4.4448785024029718</v>
      </c>
      <c r="L8" s="27">
        <v>7.1335092048997</v>
      </c>
      <c r="M8" s="27">
        <v>6.6465934890291249</v>
      </c>
      <c r="N8" s="27">
        <v>5.3726476426094987</v>
      </c>
      <c r="O8" s="28">
        <v>5.9047156862179602</v>
      </c>
      <c r="P8" s="28">
        <v>4.6965431073098545</v>
      </c>
      <c r="Q8" s="28">
        <v>3.4550675895155747</v>
      </c>
      <c r="R8" s="28">
        <v>3.2342178422923213</v>
      </c>
      <c r="S8" s="28">
        <v>7.0486489330724753</v>
      </c>
      <c r="T8" s="28">
        <v>2.4188159570503864</v>
      </c>
      <c r="U8" s="28">
        <v>3.2901916658977099</v>
      </c>
      <c r="V8" s="28">
        <v>11.496670802124854</v>
      </c>
      <c r="W8" s="27">
        <v>8.2187723556906089</v>
      </c>
      <c r="X8" s="27">
        <v>8.7039051689904259</v>
      </c>
    </row>
    <row r="9" spans="1:24" x14ac:dyDescent="0.45">
      <c r="A9" s="2" t="s">
        <v>40</v>
      </c>
      <c r="B9" s="27">
        <v>11.38055263322733</v>
      </c>
      <c r="C9" s="27">
        <v>14.020206059639484</v>
      </c>
      <c r="D9" s="27">
        <v>15.313980836475114</v>
      </c>
      <c r="E9" s="27">
        <v>10.941959116764911</v>
      </c>
      <c r="F9" s="27">
        <v>12.84249720706163</v>
      </c>
      <c r="G9" s="27">
        <v>12.078008133543758</v>
      </c>
      <c r="H9" s="27">
        <v>8.3788588674521929</v>
      </c>
      <c r="I9" s="27">
        <v>14.565485987830034</v>
      </c>
      <c r="J9" s="27">
        <v>10.644749029764917</v>
      </c>
      <c r="K9" s="27">
        <v>14.84068520330997</v>
      </c>
      <c r="L9" s="27">
        <v>10.82177365651274</v>
      </c>
      <c r="M9" s="27">
        <v>10.71035545713826</v>
      </c>
      <c r="N9" s="27">
        <v>11.202080511823745</v>
      </c>
      <c r="O9" s="28">
        <v>12.187134572842577</v>
      </c>
      <c r="P9" s="28">
        <v>12.660269256383858</v>
      </c>
      <c r="Q9" s="28">
        <v>12.571325060025817</v>
      </c>
      <c r="R9" s="28">
        <v>13.160750830805204</v>
      </c>
      <c r="S9" s="28">
        <v>10.996713783028538</v>
      </c>
      <c r="T9" s="28">
        <v>17.473288734207514</v>
      </c>
      <c r="U9" s="28">
        <v>17.031939136635284</v>
      </c>
      <c r="V9" s="28">
        <v>0.93334407322894353</v>
      </c>
      <c r="W9" s="27">
        <v>23.134394956326062</v>
      </c>
      <c r="X9" s="27">
        <v>15.169322455431177</v>
      </c>
    </row>
    <row r="10" spans="1:24" x14ac:dyDescent="0.45">
      <c r="A10" s="2" t="s">
        <v>41</v>
      </c>
      <c r="B10" s="27">
        <v>0.21250842933773056</v>
      </c>
      <c r="C10" s="27">
        <v>0.21552349031730025</v>
      </c>
      <c r="D10" s="27">
        <v>0.21435737296784366</v>
      </c>
      <c r="E10" s="27">
        <v>0.19970336692517512</v>
      </c>
      <c r="F10" s="27">
        <v>0.19529284316117607</v>
      </c>
      <c r="G10" s="27">
        <v>0.20053472840777833</v>
      </c>
      <c r="H10" s="27">
        <v>0.14906359660485077</v>
      </c>
      <c r="I10" s="27">
        <v>0.22639968899701071</v>
      </c>
      <c r="J10" s="27">
        <v>0.17552062017033718</v>
      </c>
      <c r="K10" s="27">
        <v>0.21730787972301027</v>
      </c>
      <c r="L10" s="27">
        <v>0.20957470470498465</v>
      </c>
      <c r="M10" s="27">
        <v>0.21072678203366041</v>
      </c>
      <c r="N10" s="27">
        <v>0.18346368722039322</v>
      </c>
      <c r="O10" s="28">
        <v>0.17919677107176646</v>
      </c>
      <c r="P10" s="28">
        <v>0.1902053122613751</v>
      </c>
      <c r="Q10" s="28">
        <v>0.22058573370934792</v>
      </c>
      <c r="R10" s="28">
        <v>0.19337038070632551</v>
      </c>
      <c r="S10" s="28">
        <v>0.18034748316200841</v>
      </c>
      <c r="T10" s="28">
        <v>0.17637333403565858</v>
      </c>
      <c r="U10" s="28">
        <v>0.18743640207191356</v>
      </c>
      <c r="V10" s="28">
        <v>2.5003315291373188E-2</v>
      </c>
      <c r="W10" s="27">
        <v>0.26476288339716825</v>
      </c>
      <c r="X10" s="27">
        <v>0.20305521407827515</v>
      </c>
    </row>
    <row r="11" spans="1:24" x14ac:dyDescent="0.45">
      <c r="A11" s="2" t="s">
        <v>42</v>
      </c>
      <c r="B11" s="27">
        <v>23.281802489458848</v>
      </c>
      <c r="C11" s="27">
        <v>23.719304430611658</v>
      </c>
      <c r="D11" s="27">
        <v>22.929599303401083</v>
      </c>
      <c r="E11" s="27">
        <v>23.258780591780063</v>
      </c>
      <c r="F11" s="27">
        <v>22.142426893890622</v>
      </c>
      <c r="G11" s="27">
        <v>25.146526453291631</v>
      </c>
      <c r="H11" s="27">
        <v>15.715000856003909</v>
      </c>
      <c r="I11" s="27">
        <v>26.468922975358311</v>
      </c>
      <c r="J11" s="27">
        <v>23.171088406938381</v>
      </c>
      <c r="K11" s="27">
        <v>25.226946818503311</v>
      </c>
      <c r="L11" s="27">
        <v>24.052284790307883</v>
      </c>
      <c r="M11" s="27">
        <v>23.012480621240329</v>
      </c>
      <c r="N11" s="27">
        <v>27.231012963077017</v>
      </c>
      <c r="O11" s="28">
        <v>27.944510675730779</v>
      </c>
      <c r="P11" s="28">
        <v>27.123619245105861</v>
      </c>
      <c r="Q11" s="28">
        <v>28.615532078863609</v>
      </c>
      <c r="R11" s="28">
        <v>31.135448502188492</v>
      </c>
      <c r="S11" s="28">
        <v>26.846753593044493</v>
      </c>
      <c r="T11" s="28">
        <v>28.886714892093956</v>
      </c>
      <c r="U11" s="28">
        <v>39.130862510597787</v>
      </c>
      <c r="V11" s="28">
        <v>1.2296530433755712</v>
      </c>
      <c r="W11" s="27">
        <v>19.737283293344671</v>
      </c>
      <c r="X11" s="27">
        <v>18.810263744004132</v>
      </c>
    </row>
    <row r="12" spans="1:24" x14ac:dyDescent="0.45">
      <c r="A12" s="2" t="s">
        <v>43</v>
      </c>
      <c r="B12" s="27">
        <v>5.2238198739312418</v>
      </c>
      <c r="C12" s="27">
        <v>4.8050441500048713</v>
      </c>
      <c r="D12" s="27">
        <v>4.3671659098488034</v>
      </c>
      <c r="E12" s="27">
        <v>4.9858402728193632</v>
      </c>
      <c r="F12" s="27">
        <v>6.8915379774170589</v>
      </c>
      <c r="G12" s="27">
        <v>5.3860239572258006</v>
      </c>
      <c r="H12" s="27">
        <v>7.9082263784719302</v>
      </c>
      <c r="I12" s="27">
        <v>3.7426180131307687</v>
      </c>
      <c r="J12" s="27">
        <v>5.1339362460270683</v>
      </c>
      <c r="K12" s="27">
        <v>3.6590715335695196</v>
      </c>
      <c r="L12" s="27">
        <v>4.949414055288746</v>
      </c>
      <c r="M12" s="27">
        <v>4.942288407834611</v>
      </c>
      <c r="N12" s="27">
        <v>4.116270361108973</v>
      </c>
      <c r="O12" s="28">
        <v>4.2932733330385622</v>
      </c>
      <c r="P12" s="28">
        <v>4.1427037187245634</v>
      </c>
      <c r="Q12" s="28">
        <v>3.2402527934761758</v>
      </c>
      <c r="R12" s="28">
        <v>2.9140930262203373</v>
      </c>
      <c r="S12" s="28">
        <v>5.5698529431063513</v>
      </c>
      <c r="T12" s="28">
        <v>3.9249392897842381</v>
      </c>
      <c r="U12" s="28">
        <v>3.2884862760035651</v>
      </c>
      <c r="V12" s="28">
        <v>9.7420211813529605</v>
      </c>
      <c r="W12" s="27">
        <v>5.418925433936332</v>
      </c>
      <c r="X12" s="27">
        <v>6.4158701459215521</v>
      </c>
    </row>
    <row r="13" spans="1:24" ht="14.65" x14ac:dyDescent="0.5">
      <c r="A13" s="2" t="s">
        <v>90</v>
      </c>
      <c r="B13" s="27">
        <v>0.5060928802795599</v>
      </c>
      <c r="C13" s="27">
        <v>0.36798383806997059</v>
      </c>
      <c r="D13" s="27">
        <v>0.45461528537348389</v>
      </c>
      <c r="E13" s="27">
        <v>0.56794272634874099</v>
      </c>
      <c r="F13" s="27">
        <v>0.47210399111934942</v>
      </c>
      <c r="G13" s="27">
        <v>0.43381593509870431</v>
      </c>
      <c r="H13" s="27">
        <v>0.93966425771593054</v>
      </c>
      <c r="I13" s="27">
        <v>0.29546406639718525</v>
      </c>
      <c r="J13" s="27">
        <v>0.52895637467526557</v>
      </c>
      <c r="K13" s="27">
        <v>0.34229795052747319</v>
      </c>
      <c r="L13" s="27">
        <v>0.56182165702987774</v>
      </c>
      <c r="M13" s="27">
        <v>0.52660686146350166</v>
      </c>
      <c r="N13" s="27">
        <v>0.35642777454474484</v>
      </c>
      <c r="O13" s="28">
        <v>0.308809975043012</v>
      </c>
      <c r="P13" s="28">
        <v>0.31734889135821798</v>
      </c>
      <c r="Q13" s="28">
        <v>0.24224523693091746</v>
      </c>
      <c r="R13" s="28">
        <v>0.27623055024019139</v>
      </c>
      <c r="S13" s="28">
        <v>0.42653282041846718</v>
      </c>
      <c r="T13" s="28">
        <v>0.16456671978885362</v>
      </c>
      <c r="U13" s="28">
        <v>0.1710177057448598</v>
      </c>
      <c r="V13" s="28">
        <v>1.370464696647492</v>
      </c>
      <c r="W13" s="27">
        <v>0.2408585284682499</v>
      </c>
      <c r="X13" s="27">
        <v>0.50758923414960022</v>
      </c>
    </row>
    <row r="14" spans="1:24" ht="14.65" x14ac:dyDescent="0.5">
      <c r="A14" s="2" t="s">
        <v>91</v>
      </c>
      <c r="B14" s="27">
        <v>0.20377659612446367</v>
      </c>
      <c r="C14" s="27">
        <v>3.116102963047232E-2</v>
      </c>
      <c r="D14" s="27">
        <v>0.14921572166491773</v>
      </c>
      <c r="E14" s="27">
        <v>0.10301883689199266</v>
      </c>
      <c r="F14" s="27">
        <v>6.8170651688424233E-2</v>
      </c>
      <c r="G14" s="27">
        <v>5.3819430767570946E-2</v>
      </c>
      <c r="H14" s="27">
        <v>0.54803314042701012</v>
      </c>
      <c r="I14" s="27">
        <v>3.8760233958587464E-2</v>
      </c>
      <c r="J14" s="27">
        <v>0.11790465169384055</v>
      </c>
      <c r="K14" s="27">
        <v>0.13699284504794312</v>
      </c>
      <c r="L14" s="27">
        <v>3.4054480711648363E-2</v>
      </c>
      <c r="M14" s="27">
        <v>0.74991947521883584</v>
      </c>
      <c r="N14" s="27">
        <v>0.11008108657548632</v>
      </c>
      <c r="O14" s="28">
        <v>0.28785952599245823</v>
      </c>
      <c r="P14" s="28">
        <v>0.13140936708751341</v>
      </c>
      <c r="Q14" s="28">
        <v>0.12451568641095072</v>
      </c>
      <c r="R14" s="28">
        <v>9.0557751741925235E-2</v>
      </c>
      <c r="S14" s="28">
        <v>0.10930225082076787</v>
      </c>
      <c r="T14" s="28">
        <v>0.10699958465482293</v>
      </c>
      <c r="U14" s="28">
        <v>6.4811273804464956E-2</v>
      </c>
      <c r="V14" s="28">
        <v>0.14138812476320045</v>
      </c>
      <c r="W14" s="27">
        <v>2.4911490018807752E-2</v>
      </c>
      <c r="X14" s="27">
        <v>1.4847658242616937E-2</v>
      </c>
    </row>
    <row r="15" spans="1:24" ht="14.65" x14ac:dyDescent="0.5">
      <c r="A15" s="2" t="s">
        <v>92</v>
      </c>
      <c r="B15" s="27">
        <v>1.8801372186729757E-2</v>
      </c>
      <c r="C15" s="27">
        <v>5.0156349620217665E-2</v>
      </c>
      <c r="D15" s="27">
        <v>4.1113501084012851E-3</v>
      </c>
      <c r="E15" s="27">
        <v>2.5169369981959545E-2</v>
      </c>
      <c r="F15" s="27">
        <v>1.7979127883256969E-2</v>
      </c>
      <c r="G15" s="27">
        <v>1.4342553954478242E-2</v>
      </c>
      <c r="H15" s="27">
        <v>1.3508058864867086E-2</v>
      </c>
      <c r="I15" s="27">
        <v>4.9451299753979668E-2</v>
      </c>
      <c r="J15" s="27">
        <v>3.5632323242951319E-2</v>
      </c>
      <c r="K15" s="27">
        <v>4.0305133116109018E-2</v>
      </c>
      <c r="L15" s="27">
        <v>2.1094421712316003E-2</v>
      </c>
      <c r="M15" s="27">
        <v>2.5191821713902E-2</v>
      </c>
      <c r="N15" s="27">
        <v>5.5193764694431678E-3</v>
      </c>
      <c r="O15" s="28">
        <v>2.5423180599733346E-2</v>
      </c>
      <c r="P15" s="28">
        <v>1.125874658452281E-2</v>
      </c>
      <c r="Q15" s="28">
        <v>2.9022917808896246E-3</v>
      </c>
      <c r="R15" s="28">
        <v>2.3967000607864491E-3</v>
      </c>
      <c r="S15" s="28">
        <v>4.8103563881579742E-2</v>
      </c>
      <c r="T15" s="28">
        <v>5.1899178797678823E-3</v>
      </c>
      <c r="U15" s="28">
        <v>5.8804502821313146E-3</v>
      </c>
      <c r="V15" s="28">
        <v>1.8129119063395236E-2</v>
      </c>
      <c r="W15" s="27">
        <v>5.0564413350742722E-3</v>
      </c>
      <c r="X15" s="27">
        <v>2.9283986679218298E-3</v>
      </c>
    </row>
    <row r="16" spans="1:24" ht="14.65" x14ac:dyDescent="0.5">
      <c r="A16" s="2" t="s">
        <v>93</v>
      </c>
      <c r="B16" s="27">
        <v>0.25820189714429809</v>
      </c>
      <c r="C16" s="27">
        <v>0.26839842840006145</v>
      </c>
      <c r="D16" s="27">
        <v>0.25434276675822903</v>
      </c>
      <c r="E16" s="27">
        <v>0.24930993043836119</v>
      </c>
      <c r="F16" s="27">
        <v>0.31339006929994556</v>
      </c>
      <c r="G16" s="27">
        <v>0.28958935689444287</v>
      </c>
      <c r="H16" s="27">
        <v>0.12682535548362059</v>
      </c>
      <c r="I16" s="27">
        <v>0.23983415800020799</v>
      </c>
      <c r="J16" s="27">
        <v>0.17753045261015682</v>
      </c>
      <c r="K16" s="27">
        <v>0.22910923914294826</v>
      </c>
      <c r="L16" s="27">
        <v>0.21052443189611789</v>
      </c>
      <c r="M16" s="27">
        <v>0.21931877436435671</v>
      </c>
      <c r="N16" s="27">
        <v>0.37904413813029958</v>
      </c>
      <c r="O16" s="28">
        <v>0.41883012299928074</v>
      </c>
      <c r="P16" s="28">
        <v>0.43904464447078778</v>
      </c>
      <c r="Q16" s="28">
        <v>0.47389784624827741</v>
      </c>
      <c r="R16" s="28">
        <v>0.36805840242491689</v>
      </c>
      <c r="S16" s="28">
        <v>0.28019170226798606</v>
      </c>
      <c r="T16" s="28">
        <v>0.32866291409292708</v>
      </c>
      <c r="U16" s="28">
        <v>3.3655937320045468</v>
      </c>
      <c r="V16" s="28">
        <v>1.2859945840796156E-2</v>
      </c>
      <c r="W16" s="27">
        <v>-0.26098465722775921</v>
      </c>
      <c r="X16" s="27">
        <v>0.26035683704891605</v>
      </c>
    </row>
    <row r="17" spans="1:24" x14ac:dyDescent="0.45">
      <c r="A17" s="2" t="s">
        <v>45</v>
      </c>
      <c r="B17" s="27">
        <v>11.694998002751786</v>
      </c>
      <c r="C17" s="27">
        <v>0.68630397755736183</v>
      </c>
      <c r="D17" s="27">
        <v>0.71078186004617183</v>
      </c>
      <c r="E17" s="27">
        <v>0.33042955842589528</v>
      </c>
      <c r="F17" s="27">
        <v>0.45940277639068561</v>
      </c>
      <c r="G17" s="27">
        <v>0.53021208483394222</v>
      </c>
      <c r="H17" s="27">
        <v>0.49955040463590605</v>
      </c>
      <c r="I17" s="27">
        <v>0.56943056943048487</v>
      </c>
      <c r="J17" s="27">
        <v>0.34999999999989484</v>
      </c>
      <c r="K17" s="27">
        <v>0.70900738965442756</v>
      </c>
      <c r="L17" s="27">
        <v>0.1900000000000901</v>
      </c>
      <c r="M17" s="27">
        <v>0.75984803039392668</v>
      </c>
      <c r="N17" s="27">
        <v>0.63695222858281064</v>
      </c>
      <c r="O17" s="27">
        <v>0.93032561396485192</v>
      </c>
      <c r="P17" s="27">
        <v>0.89525962529129199</v>
      </c>
      <c r="Q17" s="27">
        <v>0.40599391009134378</v>
      </c>
      <c r="R17" s="27">
        <v>0.84654656006081974</v>
      </c>
      <c r="S17" s="27">
        <v>0.73996300184995933</v>
      </c>
      <c r="T17" s="27">
        <v>2.2499999999999964</v>
      </c>
      <c r="U17" s="27">
        <v>4.4746566129814331</v>
      </c>
      <c r="V17" s="27">
        <v>2.3654172103977</v>
      </c>
      <c r="W17" s="15">
        <v>-0.2498500899459826</v>
      </c>
      <c r="X17" s="27">
        <v>0.26007802340694935</v>
      </c>
    </row>
    <row r="18" spans="1:24" x14ac:dyDescent="0.45">
      <c r="A18" s="2" t="s">
        <v>44</v>
      </c>
      <c r="B18" s="27">
        <v>100.00000000000003</v>
      </c>
      <c r="C18" s="27">
        <v>100.00000000000001</v>
      </c>
      <c r="D18" s="27">
        <v>100</v>
      </c>
      <c r="E18" s="27">
        <v>100</v>
      </c>
      <c r="F18" s="27">
        <v>100</v>
      </c>
      <c r="G18" s="27">
        <v>100</v>
      </c>
      <c r="H18" s="27">
        <v>100</v>
      </c>
      <c r="I18" s="27">
        <v>99.999999999999986</v>
      </c>
      <c r="J18" s="27">
        <v>99.999999999999986</v>
      </c>
      <c r="K18" s="27">
        <v>99.999999999999972</v>
      </c>
      <c r="L18" s="27">
        <v>100.00000000000001</v>
      </c>
      <c r="M18" s="27">
        <v>99.999999999999972</v>
      </c>
      <c r="N18" s="27">
        <v>99.999999999999986</v>
      </c>
      <c r="O18" s="27">
        <v>100.00000000000003</v>
      </c>
      <c r="P18" s="27">
        <v>99.999999999999986</v>
      </c>
      <c r="Q18" s="27">
        <v>99.999999999999957</v>
      </c>
      <c r="R18" s="27">
        <v>100</v>
      </c>
      <c r="S18" s="27">
        <v>100.00000000000001</v>
      </c>
      <c r="T18" s="27">
        <v>99.999999999999986</v>
      </c>
      <c r="U18" s="27">
        <v>100.00000000000001</v>
      </c>
      <c r="V18" s="27">
        <v>100.00000000000003</v>
      </c>
      <c r="W18" s="27">
        <v>100</v>
      </c>
      <c r="X18" s="27">
        <v>100</v>
      </c>
    </row>
    <row r="20" spans="1:24" x14ac:dyDescent="0.45">
      <c r="A20" s="14" t="s">
        <v>55</v>
      </c>
      <c r="B20" s="27">
        <v>25.416666464875185</v>
      </c>
      <c r="C20" s="27">
        <v>30.814817327817277</v>
      </c>
      <c r="D20" s="27">
        <v>28.9875757410021</v>
      </c>
      <c r="E20" s="27">
        <v>25.461123080598888</v>
      </c>
      <c r="F20" s="27">
        <v>29.227491790353771</v>
      </c>
      <c r="G20" s="27">
        <v>28.437458071814497</v>
      </c>
      <c r="H20" s="27">
        <v>18.166242279649172</v>
      </c>
      <c r="I20" s="27">
        <v>28.854208689695657</v>
      </c>
      <c r="J20" s="27">
        <v>20.049878772253084</v>
      </c>
      <c r="K20" s="27">
        <v>25.171421734198589</v>
      </c>
      <c r="L20" s="27">
        <v>27.114069112174665</v>
      </c>
      <c r="M20" s="27">
        <v>28.288785817577196</v>
      </c>
      <c r="N20" s="15">
        <v>21.78134517950971</v>
      </c>
      <c r="O20" s="15">
        <v>21.718079504463685</v>
      </c>
      <c r="P20" s="15">
        <v>22.34561013852095</v>
      </c>
      <c r="Q20" s="15">
        <v>24.695492622991996</v>
      </c>
      <c r="R20" s="15">
        <v>21.568945546436833</v>
      </c>
      <c r="S20" s="15">
        <v>27.712324441565094</v>
      </c>
      <c r="T20" s="15">
        <v>30.130046074945344</v>
      </c>
      <c r="U20" s="15">
        <v>15.484912447209339</v>
      </c>
      <c r="V20" s="15">
        <v>0.94933444867905148</v>
      </c>
      <c r="W20" s="15">
        <v>42.438993850841968</v>
      </c>
      <c r="X20" s="15">
        <v>36.443492524249912</v>
      </c>
    </row>
    <row r="21" spans="1:24" x14ac:dyDescent="0.45">
      <c r="A21" s="14" t="s">
        <v>48</v>
      </c>
      <c r="B21" s="27">
        <v>129.31781478565313</v>
      </c>
      <c r="C21" s="27">
        <v>147.41246591603382</v>
      </c>
      <c r="D21" s="27">
        <v>144.59425603979975</v>
      </c>
      <c r="E21" s="27">
        <v>122.03432297787803</v>
      </c>
      <c r="F21" s="27">
        <v>138.08735964309102</v>
      </c>
      <c r="G21" s="27">
        <v>141.87986097340988</v>
      </c>
      <c r="H21" s="27">
        <v>76.431315665883005</v>
      </c>
      <c r="I21" s="27">
        <v>136.88554125914462</v>
      </c>
      <c r="J21" s="27">
        <v>127.64047515032614</v>
      </c>
      <c r="K21" s="27">
        <v>131.1322375853758</v>
      </c>
      <c r="L21" s="27">
        <v>126.41629450594944</v>
      </c>
      <c r="M21" s="27">
        <v>133.31747037340742</v>
      </c>
      <c r="N21" s="15">
        <v>106.59170112176547</v>
      </c>
      <c r="O21" s="15">
        <v>103.48350600327601</v>
      </c>
      <c r="P21" s="15">
        <v>118.57773228385267</v>
      </c>
      <c r="Q21" s="15">
        <v>114.55179240634605</v>
      </c>
      <c r="R21" s="15">
        <v>111.91859199222603</v>
      </c>
      <c r="S21" s="15">
        <v>358.21518803955513</v>
      </c>
      <c r="T21" s="15">
        <v>404.66648747974483</v>
      </c>
      <c r="U21" s="15">
        <v>394.32667963461569</v>
      </c>
      <c r="V21" s="15">
        <v>16.887035273090991</v>
      </c>
      <c r="W21" s="15">
        <v>1651.3531808146492</v>
      </c>
      <c r="X21" s="27">
        <v>290.88726278670947</v>
      </c>
    </row>
    <row r="22" spans="1:24" x14ac:dyDescent="0.45">
      <c r="A22" s="14" t="s">
        <v>49</v>
      </c>
      <c r="B22" s="27">
        <v>1539.2419995071896</v>
      </c>
      <c r="C22" s="27">
        <v>1807.3486302639101</v>
      </c>
      <c r="D22" s="27">
        <v>1714.0357691931799</v>
      </c>
      <c r="E22" s="27">
        <v>1677.8207505947801</v>
      </c>
      <c r="F22" s="27">
        <v>2113.6774245469101</v>
      </c>
      <c r="G22" s="27">
        <v>1965.4051071936001</v>
      </c>
      <c r="H22" s="27">
        <v>838.52171960139003</v>
      </c>
      <c r="I22" s="27">
        <v>1630.8529571330801</v>
      </c>
      <c r="J22" s="27">
        <v>1195.70699203241</v>
      </c>
      <c r="K22" s="27">
        <v>1541.2664701199401</v>
      </c>
      <c r="L22" s="27">
        <v>1444.0701079294599</v>
      </c>
      <c r="M22" s="27">
        <v>1517.0770285695751</v>
      </c>
      <c r="N22" s="15">
        <v>2610.5621958054999</v>
      </c>
      <c r="O22" s="15">
        <v>2824.54025331516</v>
      </c>
      <c r="P22" s="15">
        <v>2970.0925167212499</v>
      </c>
      <c r="Q22" s="15">
        <v>3221.60210036229</v>
      </c>
      <c r="R22" s="15">
        <v>2461.6771144934401</v>
      </c>
      <c r="S22" s="15">
        <v>1912.81491725969</v>
      </c>
      <c r="T22" s="15">
        <v>2167.2362597347601</v>
      </c>
      <c r="U22" s="15">
        <v>21898.9943794188</v>
      </c>
      <c r="V22" s="15">
        <v>86.243716901852594</v>
      </c>
      <c r="W22" s="15">
        <v>30181.956432626397</v>
      </c>
      <c r="X22" s="27">
        <v>3884.2151579190299</v>
      </c>
    </row>
    <row r="23" spans="1:24" x14ac:dyDescent="0.45">
      <c r="A23" s="14" t="s">
        <v>50</v>
      </c>
      <c r="B23" s="27">
        <v>45.745731640503557</v>
      </c>
      <c r="C23" s="27">
        <v>161.89802276569699</v>
      </c>
      <c r="D23" s="27">
        <v>175.444711628455</v>
      </c>
      <c r="E23" s="27">
        <v>87.7494330459445</v>
      </c>
      <c r="F23" s="27">
        <v>155.25838385411399</v>
      </c>
      <c r="G23" s="27">
        <v>122.639623365711</v>
      </c>
      <c r="H23" s="27">
        <v>65.300215099208202</v>
      </c>
      <c r="I23" s="27">
        <v>162.977245513871</v>
      </c>
      <c r="J23" s="27">
        <v>104.963747388443</v>
      </c>
      <c r="K23" s="27">
        <v>183.49787389039</v>
      </c>
      <c r="L23" s="27">
        <v>188.34981612313501</v>
      </c>
      <c r="M23" s="27">
        <v>90.36631176509178</v>
      </c>
      <c r="N23" s="15">
        <v>49.731114048757945</v>
      </c>
      <c r="O23" s="15">
        <v>174.52422444423499</v>
      </c>
      <c r="P23" s="15">
        <v>57.714809286790491</v>
      </c>
      <c r="Q23" s="15">
        <v>58.069623548829547</v>
      </c>
      <c r="R23" s="15">
        <v>62.852399822926579</v>
      </c>
      <c r="S23" s="15">
        <v>115.047863383749</v>
      </c>
      <c r="T23" s="15">
        <v>438.49818658831902</v>
      </c>
      <c r="U23" s="15">
        <v>79.823124314495772</v>
      </c>
      <c r="V23" s="15">
        <v>44.122938184022402</v>
      </c>
      <c r="W23" s="15">
        <v>218.8666540697532</v>
      </c>
      <c r="X23" s="27">
        <v>128.53501295190199</v>
      </c>
    </row>
    <row r="24" spans="1:24" x14ac:dyDescent="0.45">
      <c r="A24" s="14" t="s">
        <v>51</v>
      </c>
      <c r="B24" s="27">
        <v>229.59090044511478</v>
      </c>
      <c r="C24" s="27">
        <v>2046.7665611928421</v>
      </c>
      <c r="D24" s="27">
        <v>2435.2075217315846</v>
      </c>
      <c r="E24" s="27">
        <v>340.98078701175029</v>
      </c>
      <c r="F24" s="27">
        <v>2229.530929760605</v>
      </c>
      <c r="G24" s="27">
        <v>1413.4871478097289</v>
      </c>
      <c r="H24" s="27">
        <v>310.38776388244378</v>
      </c>
      <c r="I24" s="27">
        <v>1734.6547934054556</v>
      </c>
      <c r="J24" s="27">
        <v>979.32242714185656</v>
      </c>
      <c r="K24" s="27">
        <v>2324.8418094822782</v>
      </c>
      <c r="L24" s="27">
        <v>247.54823995655576</v>
      </c>
      <c r="M24" s="27">
        <v>478.31857696696687</v>
      </c>
      <c r="N24" s="15">
        <v>3036.0460278459236</v>
      </c>
      <c r="O24" s="15">
        <v>5304.5469870037914</v>
      </c>
      <c r="P24" s="15">
        <v>6445.6892943934517</v>
      </c>
      <c r="Q24" s="15">
        <v>3711.1727271861</v>
      </c>
      <c r="R24" s="15">
        <v>7064.9786294231653</v>
      </c>
      <c r="S24" s="15">
        <v>1507.9865241538901</v>
      </c>
      <c r="T24" s="15">
        <v>9393.3739405176002</v>
      </c>
      <c r="U24" s="15">
        <v>1646.7397755255158</v>
      </c>
      <c r="V24" s="15">
        <v>129.63165619501061</v>
      </c>
      <c r="W24" s="15">
        <v>1107.8149913517614</v>
      </c>
      <c r="X24" s="27">
        <v>629.01773716857758</v>
      </c>
    </row>
    <row r="25" spans="1:24" x14ac:dyDescent="0.45">
      <c r="A25" s="14" t="s">
        <v>52</v>
      </c>
      <c r="B25" s="27">
        <v>183.46547280627499</v>
      </c>
      <c r="C25" s="27">
        <v>1278.7108515824536</v>
      </c>
      <c r="D25" s="27">
        <v>3674.2774085560109</v>
      </c>
      <c r="E25" s="27">
        <v>192.01124593419041</v>
      </c>
      <c r="F25" s="27">
        <v>1937.4503117611282</v>
      </c>
      <c r="G25" s="27">
        <v>1201.3599541595893</v>
      </c>
      <c r="H25" s="27">
        <v>169.59996526599329</v>
      </c>
      <c r="I25" s="27">
        <v>1657.8220804051409</v>
      </c>
      <c r="J25" s="27">
        <v>1026.1317983365063</v>
      </c>
      <c r="K25" s="27">
        <v>2154.9936304404973</v>
      </c>
      <c r="L25" s="27">
        <v>139.48642651990218</v>
      </c>
      <c r="M25" s="27">
        <v>503.78973947542181</v>
      </c>
      <c r="N25" s="15">
        <v>755.81878413242998</v>
      </c>
      <c r="O25" s="15">
        <v>1347.9590907298823</v>
      </c>
      <c r="P25" s="15">
        <v>1274.4276550581301</v>
      </c>
      <c r="Q25" s="15">
        <v>852.99405320729204</v>
      </c>
      <c r="R25" s="15">
        <v>1058.9625488736899</v>
      </c>
      <c r="S25" s="15">
        <v>688.51882524761936</v>
      </c>
      <c r="T25" s="15">
        <v>2549.1525522199527</v>
      </c>
      <c r="U25" s="15">
        <v>547.27239389336296</v>
      </c>
      <c r="V25" s="15">
        <v>7.9113378903302998</v>
      </c>
      <c r="W25" s="15">
        <v>1421.8501614682784</v>
      </c>
      <c r="X25" s="27">
        <v>986.44241787160252</v>
      </c>
    </row>
    <row r="26" spans="1:24" x14ac:dyDescent="0.45">
      <c r="A26" s="14" t="s">
        <v>53</v>
      </c>
      <c r="B26" s="27">
        <v>88.388331795624367</v>
      </c>
      <c r="C26" s="27">
        <v>91.890246641541012</v>
      </c>
      <c r="D26" s="27">
        <v>202.88598036680725</v>
      </c>
      <c r="E26" s="27">
        <v>74.694981635894678</v>
      </c>
      <c r="F26" s="27">
        <v>194.81775543964</v>
      </c>
      <c r="G26" s="27">
        <v>86.835642139097061</v>
      </c>
      <c r="H26" s="27">
        <v>59.001542302444143</v>
      </c>
      <c r="I26" s="27">
        <v>126.59263609574667</v>
      </c>
      <c r="J26" s="27">
        <v>268.7546577895717</v>
      </c>
      <c r="K26" s="27">
        <v>234.23478974792488</v>
      </c>
      <c r="L26" s="27">
        <v>167.76491655568697</v>
      </c>
      <c r="M26" s="27">
        <v>85.805454505662482</v>
      </c>
      <c r="N26" s="15">
        <v>88.913269046571486</v>
      </c>
      <c r="O26" s="15">
        <v>183.30242129719872</v>
      </c>
      <c r="P26" s="15">
        <v>112.02565070230735</v>
      </c>
      <c r="Q26" s="15">
        <v>99.334566582476711</v>
      </c>
      <c r="R26" s="15">
        <v>115.60005263391679</v>
      </c>
      <c r="S26" s="15">
        <v>180.3670077714016</v>
      </c>
      <c r="T26" s="15">
        <v>122.42555363254921</v>
      </c>
      <c r="U26" s="15">
        <v>137.5527190067487</v>
      </c>
      <c r="V26" s="15">
        <v>20.805798711671414</v>
      </c>
      <c r="W26" s="15">
        <v>371.95382255474829</v>
      </c>
      <c r="X26" s="27">
        <v>115.71989748193266</v>
      </c>
    </row>
    <row r="27" spans="1:24" x14ac:dyDescent="0.45">
      <c r="A27" s="14" t="s">
        <v>54</v>
      </c>
      <c r="B27" s="27">
        <v>61.500303765969072</v>
      </c>
      <c r="C27" s="27">
        <v>53.079298651732891</v>
      </c>
      <c r="D27" s="27">
        <v>50.274783626345354</v>
      </c>
      <c r="E27" s="27">
        <v>84.739147211414121</v>
      </c>
      <c r="F27" s="27">
        <v>72.006170322093922</v>
      </c>
      <c r="G27" s="27">
        <v>57.940980191582085</v>
      </c>
      <c r="H27" s="27">
        <v>198.09246068049123</v>
      </c>
      <c r="I27" s="27">
        <v>34.962159471733791</v>
      </c>
      <c r="J27" s="27">
        <v>90.179644555171066</v>
      </c>
      <c r="K27" s="27">
        <v>44.486554087244002</v>
      </c>
      <c r="L27" s="27">
        <v>76.715037466571786</v>
      </c>
      <c r="M27" s="27">
        <v>58.975514703116602</v>
      </c>
      <c r="N27" s="15">
        <v>75.093616524735793</v>
      </c>
      <c r="O27" s="15">
        <v>70.561686077562811</v>
      </c>
      <c r="P27" s="15">
        <v>71.476382250332605</v>
      </c>
      <c r="Q27" s="15">
        <v>32.001439308712818</v>
      </c>
      <c r="R27" s="15">
        <v>28.001539086293601</v>
      </c>
      <c r="S27" s="15">
        <v>94.419163644587002</v>
      </c>
      <c r="T27" s="15">
        <v>14.300979896032024</v>
      </c>
      <c r="U27" s="15">
        <v>15.221050374245705</v>
      </c>
      <c r="V27" s="15">
        <v>19.066578913726961</v>
      </c>
      <c r="W27" s="15">
        <v>52.68321667553959</v>
      </c>
      <c r="X27" s="27">
        <v>133.58829110552213</v>
      </c>
    </row>
    <row r="28" spans="1:24" x14ac:dyDescent="0.45">
      <c r="A28" s="18" t="s">
        <v>56</v>
      </c>
      <c r="B28" s="27">
        <v>30.828071613861876</v>
      </c>
      <c r="C28" s="27">
        <v>28.418933975544366</v>
      </c>
      <c r="D28" s="27">
        <v>41.56261111083991</v>
      </c>
      <c r="E28" s="27">
        <v>34.216006736731416</v>
      </c>
      <c r="F28" s="27">
        <v>37.601738834957715</v>
      </c>
      <c r="G28" s="27">
        <v>27.036671317982371</v>
      </c>
      <c r="H28" s="27">
        <v>83.977470550491844</v>
      </c>
      <c r="I28" s="27">
        <v>26.588540794368633</v>
      </c>
      <c r="J28" s="27">
        <v>39.136580657704044</v>
      </c>
      <c r="K28" s="27">
        <v>35.49162590341615</v>
      </c>
      <c r="L28" s="27">
        <v>33.706596716643922</v>
      </c>
      <c r="M28" s="27">
        <v>118.29872142867178</v>
      </c>
      <c r="N28" s="15">
        <v>37.28306037646972</v>
      </c>
      <c r="O28" s="15">
        <v>68.008425318858372</v>
      </c>
      <c r="P28" s="15">
        <v>44.363254537863199</v>
      </c>
      <c r="Q28" s="15">
        <v>19.201005184103234</v>
      </c>
      <c r="R28" s="15">
        <v>50.519125796161738</v>
      </c>
      <c r="S28" s="15">
        <v>51.429439083174735</v>
      </c>
      <c r="T28" s="15">
        <v>28.2928275809913</v>
      </c>
      <c r="U28" s="15">
        <v>6.5585604335712429</v>
      </c>
      <c r="V28" s="15">
        <v>26.491430307801938</v>
      </c>
      <c r="W28" s="15">
        <v>12.115586361760437</v>
      </c>
      <c r="X28" s="15">
        <v>22.584113678658973</v>
      </c>
    </row>
    <row r="29" spans="1:24" x14ac:dyDescent="0.45">
      <c r="A29" s="14" t="s">
        <v>57</v>
      </c>
      <c r="B29" s="27">
        <v>6.1750204295141389</v>
      </c>
      <c r="C29" s="27">
        <v>6.4122262663726222</v>
      </c>
      <c r="D29" s="27">
        <v>6.175582784063586</v>
      </c>
      <c r="E29" s="27">
        <v>6.4985248441126569</v>
      </c>
      <c r="F29" s="27">
        <v>7.2551069486701101</v>
      </c>
      <c r="G29" s="27">
        <v>5.8680358985975394</v>
      </c>
      <c r="H29" s="27">
        <v>11.06274808550644</v>
      </c>
      <c r="I29" s="27">
        <v>6.0169166511820702</v>
      </c>
      <c r="J29" s="27">
        <v>6.790574103207951</v>
      </c>
      <c r="K29" s="27">
        <v>6.5890268190874695</v>
      </c>
      <c r="L29" s="27">
        <v>7.5512384486819224</v>
      </c>
      <c r="M29" s="27">
        <v>7.8288924825672765</v>
      </c>
      <c r="N29" s="15">
        <v>6.7841835202419434</v>
      </c>
      <c r="O29" s="15">
        <v>6.6816780777911413</v>
      </c>
      <c r="P29" s="15">
        <v>6.3897350545309308</v>
      </c>
      <c r="Q29" s="15">
        <v>5.2714011239831411</v>
      </c>
      <c r="R29" s="15">
        <v>5.6072111033388188</v>
      </c>
      <c r="S29" s="15">
        <v>6.201105125367496</v>
      </c>
      <c r="T29" s="15">
        <v>4.4236411161989286</v>
      </c>
      <c r="U29" s="15">
        <v>7.5988664531346268</v>
      </c>
      <c r="V29" s="15">
        <v>20.928187696831284</v>
      </c>
      <c r="W29" s="15">
        <v>31.848361582693123</v>
      </c>
      <c r="X29" s="27">
        <v>11.837903131031943</v>
      </c>
    </row>
    <row r="30" spans="1:24" x14ac:dyDescent="0.45">
      <c r="A30" s="14" t="s">
        <v>58</v>
      </c>
      <c r="B30" s="27">
        <v>6.3290298349693233</v>
      </c>
      <c r="C30" s="27">
        <v>7.0477486960971243</v>
      </c>
      <c r="D30" s="27">
        <v>5.5387821309984293</v>
      </c>
      <c r="E30" s="27">
        <v>3.1863652962035469</v>
      </c>
      <c r="F30" s="27">
        <v>5.5144682337819901</v>
      </c>
      <c r="G30" s="27">
        <v>4.6569398224224727</v>
      </c>
      <c r="H30" s="27">
        <v>3.0340160953399082</v>
      </c>
      <c r="I30" s="27">
        <v>8.1240922441698125</v>
      </c>
      <c r="J30" s="27">
        <v>2.5366625761796882</v>
      </c>
      <c r="K30" s="27">
        <v>6.0396292390894413</v>
      </c>
      <c r="L30" s="27">
        <v>3.9101465763294447</v>
      </c>
      <c r="M30" s="27">
        <v>7.9579433572436296</v>
      </c>
      <c r="N30" s="15">
        <v>4.346860123106107</v>
      </c>
      <c r="O30" s="15">
        <v>3.9877321715262464</v>
      </c>
      <c r="P30" s="15">
        <v>4.2494286749841903</v>
      </c>
      <c r="Q30" s="15">
        <v>3.130618440723389</v>
      </c>
      <c r="R30" s="15">
        <v>5.3460345059545071</v>
      </c>
      <c r="S30" s="15">
        <v>3.2525899961423441</v>
      </c>
      <c r="T30" s="15">
        <v>6.1022240372918795</v>
      </c>
      <c r="U30" s="15">
        <v>2.5078325984104182</v>
      </c>
      <c r="V30" s="15">
        <v>25.515983821913583</v>
      </c>
      <c r="W30" s="15">
        <v>5.7832892428098646</v>
      </c>
      <c r="X30" s="27">
        <v>3.6613471736307668</v>
      </c>
    </row>
    <row r="31" spans="1:24" x14ac:dyDescent="0.45">
      <c r="A31" s="14" t="s">
        <v>59</v>
      </c>
      <c r="B31" s="27">
        <v>8.4017411599308822</v>
      </c>
      <c r="C31" s="27">
        <v>7.8576731861967897</v>
      </c>
      <c r="D31" s="27">
        <v>10.250546690198201</v>
      </c>
      <c r="E31" s="27">
        <v>12.894262416728999</v>
      </c>
      <c r="F31" s="27">
        <v>6.8163901414080046</v>
      </c>
      <c r="G31" s="27">
        <v>2.9409563662451648</v>
      </c>
      <c r="H31" s="27">
        <v>7.1029582893922774</v>
      </c>
      <c r="I31" s="27">
        <v>5.6938409740173794</v>
      </c>
      <c r="J31" s="27">
        <v>2.6517386328802548</v>
      </c>
      <c r="K31" s="27">
        <v>6.847267643569638</v>
      </c>
      <c r="L31" s="27">
        <v>5.9436174734599474</v>
      </c>
      <c r="M31" s="27">
        <v>61.45648634211576</v>
      </c>
      <c r="N31" s="15">
        <v>8.5855994898309582</v>
      </c>
      <c r="O31" s="15">
        <v>4.9278215986765499</v>
      </c>
      <c r="P31" s="15">
        <v>21.409851822826241</v>
      </c>
      <c r="Q31" s="15">
        <v>8.3944961275580869</v>
      </c>
      <c r="R31" s="15">
        <v>36.679175412730508</v>
      </c>
      <c r="S31" s="15">
        <v>24.588461565106375</v>
      </c>
      <c r="T31" s="15">
        <v>23.277102002929166</v>
      </c>
      <c r="U31" s="15">
        <v>5.8193970919242499</v>
      </c>
      <c r="V31" s="15">
        <v>381.93642730711554</v>
      </c>
      <c r="W31" s="15">
        <v>1.628993212909428</v>
      </c>
      <c r="X31" s="27">
        <v>1.36439381091085</v>
      </c>
    </row>
    <row r="32" spans="1:24" x14ac:dyDescent="0.45">
      <c r="A32" s="14" t="s">
        <v>60</v>
      </c>
      <c r="B32" s="27">
        <v>0.62192020186650732</v>
      </c>
      <c r="C32" s="27">
        <v>0.32278428349656191</v>
      </c>
      <c r="D32" s="27">
        <v>0.68033928822176171</v>
      </c>
      <c r="E32" s="27">
        <v>0.60389522498648684</v>
      </c>
      <c r="F32" s="27">
        <v>1.08302549790143</v>
      </c>
      <c r="G32" s="27">
        <v>0.28810858988162186</v>
      </c>
      <c r="H32" s="27">
        <v>0.74580096773681381</v>
      </c>
      <c r="I32" s="27">
        <v>0.30739606691475951</v>
      </c>
      <c r="J32" s="27">
        <v>0.15311519746785468</v>
      </c>
      <c r="K32" s="27">
        <v>0.53208950370124797</v>
      </c>
      <c r="L32" s="27">
        <v>0.46347101258699941</v>
      </c>
      <c r="M32" s="27">
        <v>3.768411963611658</v>
      </c>
      <c r="N32" s="15">
        <v>0.42089429663464922</v>
      </c>
      <c r="O32" s="15">
        <v>0.30000539781817004</v>
      </c>
      <c r="P32" s="15">
        <v>0.85342482860259428</v>
      </c>
      <c r="Q32" s="15">
        <v>0.34481981270280954</v>
      </c>
      <c r="R32" s="15">
        <v>0.87439293513098515</v>
      </c>
      <c r="S32" s="15">
        <v>0.68456440468426039</v>
      </c>
      <c r="T32" s="15">
        <v>0.98287866500694721</v>
      </c>
      <c r="U32" s="15">
        <v>0.21896338740276966</v>
      </c>
      <c r="V32" s="15">
        <v>15.642218398671824</v>
      </c>
      <c r="W32" s="15">
        <v>0.18909707105554552</v>
      </c>
      <c r="X32" s="27">
        <v>0.13417360177591772</v>
      </c>
    </row>
    <row r="33" spans="1:24" x14ac:dyDescent="0.45">
      <c r="A33" s="14" t="s">
        <v>61</v>
      </c>
      <c r="B33" s="27">
        <v>0.70346208549492195</v>
      </c>
      <c r="C33" s="27">
        <v>0.39275138047198005</v>
      </c>
      <c r="D33" s="27">
        <v>0.31433884747302443</v>
      </c>
      <c r="E33" s="27">
        <v>0.36092053337403635</v>
      </c>
      <c r="F33" s="27">
        <v>0.3129743321986812</v>
      </c>
      <c r="G33" s="27">
        <v>0.24876527817241403</v>
      </c>
      <c r="H33" s="27">
        <v>0.56974616655621901</v>
      </c>
      <c r="I33" s="27">
        <v>0.37378180561113578</v>
      </c>
      <c r="J33" s="27">
        <v>0.30168604808306337</v>
      </c>
      <c r="K33" s="27">
        <v>0.33915562958336243</v>
      </c>
      <c r="L33" s="27">
        <v>0.25168559298210652</v>
      </c>
      <c r="M33" s="27">
        <v>2.2162035535897457</v>
      </c>
      <c r="N33" s="15">
        <v>0.70458110238344751</v>
      </c>
      <c r="O33" s="15">
        <v>1.3893138237024116</v>
      </c>
      <c r="P33" s="15">
        <v>0.53121802334127299</v>
      </c>
      <c r="Q33" s="15">
        <v>0.43558714119288211</v>
      </c>
      <c r="R33" s="15">
        <v>0.98422465703748652</v>
      </c>
      <c r="S33" s="15">
        <v>0.75069608113732222</v>
      </c>
      <c r="T33" s="15">
        <v>1.2982774615694888</v>
      </c>
      <c r="U33" s="15">
        <v>0.85738780128353265</v>
      </c>
      <c r="V33" s="15">
        <v>0.41703489219088541</v>
      </c>
      <c r="W33" s="15">
        <v>0.38721070765059767</v>
      </c>
      <c r="X33" s="27">
        <v>0.46488774495501028</v>
      </c>
    </row>
    <row r="34" spans="1:24" x14ac:dyDescent="0.45">
      <c r="A34" s="14" t="s">
        <v>62</v>
      </c>
      <c r="B34" s="27">
        <v>2.6726062509137902</v>
      </c>
      <c r="C34" s="27">
        <v>3.8436568371000592</v>
      </c>
      <c r="D34" s="27">
        <v>2.1153213462172995</v>
      </c>
      <c r="E34" s="27">
        <v>1.9108974788417223</v>
      </c>
      <c r="F34" s="27">
        <v>2.3280805429438214</v>
      </c>
      <c r="G34" s="27">
        <v>2.0012032809171307</v>
      </c>
      <c r="H34" s="27">
        <v>2.6745015520110682</v>
      </c>
      <c r="I34" s="27">
        <v>3.6276445834936903</v>
      </c>
      <c r="J34" s="27">
        <v>1.4394024765867368</v>
      </c>
      <c r="K34" s="27">
        <v>3.8058441233399183</v>
      </c>
      <c r="L34" s="27">
        <v>2.2205392409790572</v>
      </c>
      <c r="M34" s="27">
        <v>6.0125765799679343</v>
      </c>
      <c r="N34" s="15">
        <v>2.0231583855043977</v>
      </c>
      <c r="O34" s="15">
        <v>2.7923862733553144</v>
      </c>
      <c r="P34" s="15">
        <v>2.261972649819509</v>
      </c>
      <c r="Q34" s="15">
        <v>1.1703148302775457</v>
      </c>
      <c r="R34" s="15">
        <v>3.5721207015451268</v>
      </c>
      <c r="S34" s="15">
        <v>1.5777112839346692</v>
      </c>
      <c r="T34" s="15">
        <v>2.6690968985008756</v>
      </c>
      <c r="U34" s="15">
        <v>0.87200987955579445</v>
      </c>
      <c r="V34" s="15">
        <v>117.98158906338664</v>
      </c>
      <c r="W34" s="15">
        <v>0.60883759106222424</v>
      </c>
      <c r="X34" s="27">
        <v>0.70724022987167623</v>
      </c>
    </row>
    <row r="35" spans="1:24" x14ac:dyDescent="0.45">
      <c r="A35" s="14" t="s">
        <v>63</v>
      </c>
      <c r="B35" s="27">
        <v>5.5095076973733654</v>
      </c>
      <c r="C35" s="27">
        <v>8.4591782200411707</v>
      </c>
      <c r="D35" s="27">
        <v>4.383881385615898</v>
      </c>
      <c r="E35" s="27">
        <v>3.6942114896392999</v>
      </c>
      <c r="F35" s="27">
        <v>5.1678064378452317</v>
      </c>
      <c r="G35" s="27">
        <v>4.255995111976028</v>
      </c>
      <c r="H35" s="27">
        <v>4.8873270296624902</v>
      </c>
      <c r="I35" s="27">
        <v>7.6979493087274493</v>
      </c>
      <c r="J35" s="27">
        <v>2.6734203692235217</v>
      </c>
      <c r="K35" s="27">
        <v>7.256583913887507</v>
      </c>
      <c r="L35" s="27">
        <v>4.1399283020235149</v>
      </c>
      <c r="M35" s="27">
        <v>13.004630745085095</v>
      </c>
      <c r="N35" s="15">
        <v>4.1600458520766841</v>
      </c>
      <c r="O35" s="15">
        <v>5.6593109946216309</v>
      </c>
      <c r="P35" s="15">
        <v>4.4614186238069804</v>
      </c>
      <c r="Q35" s="15">
        <v>2.358434783478248</v>
      </c>
      <c r="R35" s="15">
        <v>6.8738520485174242</v>
      </c>
      <c r="S35" s="15">
        <v>3.1824509771192524</v>
      </c>
      <c r="T35" s="15">
        <v>6.2359612915413214</v>
      </c>
      <c r="U35" s="15">
        <v>1.9621557475252227</v>
      </c>
      <c r="V35" s="15">
        <v>240.84261681981957</v>
      </c>
      <c r="W35" s="15">
        <v>1.3443064459160674</v>
      </c>
      <c r="X35" s="27">
        <v>1.290117465522238</v>
      </c>
    </row>
    <row r="36" spans="1:24" x14ac:dyDescent="0.45">
      <c r="A36" s="14" t="s">
        <v>76</v>
      </c>
      <c r="B36" s="27">
        <v>0.79718415022389677</v>
      </c>
      <c r="C36" s="27">
        <v>1.136551239861499</v>
      </c>
      <c r="D36" s="27">
        <v>0.62155661160301268</v>
      </c>
      <c r="E36" s="27">
        <v>0.44847106330172037</v>
      </c>
      <c r="F36" s="27">
        <v>0.76358580104165197</v>
      </c>
      <c r="G36" s="27">
        <v>0.58353883208706658</v>
      </c>
      <c r="H36" s="27">
        <v>0.59176323699330369</v>
      </c>
      <c r="I36" s="27">
        <v>1.053765643941361</v>
      </c>
      <c r="J36" s="27">
        <v>0.34209470595142238</v>
      </c>
      <c r="K36" s="27">
        <v>0.91749847155705211</v>
      </c>
      <c r="L36" s="27">
        <v>0.53699450640187196</v>
      </c>
      <c r="M36" s="27">
        <v>1.6550333309455727</v>
      </c>
      <c r="N36" s="15">
        <v>0.51000823653422622</v>
      </c>
      <c r="O36" s="15">
        <v>0.59813961133872529</v>
      </c>
      <c r="P36" s="15">
        <v>0.55915821635032958</v>
      </c>
      <c r="Q36" s="15">
        <v>0.28984291735623968</v>
      </c>
      <c r="R36" s="15">
        <v>0.7981176986013041</v>
      </c>
      <c r="S36" s="15">
        <v>0.35012111400840895</v>
      </c>
      <c r="T36" s="15">
        <v>0.76895312385120929</v>
      </c>
      <c r="U36" s="15">
        <v>0.27541864707888764</v>
      </c>
      <c r="V36" s="15">
        <v>27.571840430236527</v>
      </c>
      <c r="W36" s="15">
        <v>0.20825837224826402</v>
      </c>
      <c r="X36" s="27">
        <v>0.19148908122526559</v>
      </c>
    </row>
    <row r="37" spans="1:24" x14ac:dyDescent="0.45">
      <c r="A37" s="14" t="s">
        <v>77</v>
      </c>
      <c r="B37" s="27">
        <v>2.9897870769593267</v>
      </c>
      <c r="C37" s="27">
        <v>4.4282345539308201</v>
      </c>
      <c r="D37" s="27">
        <v>2.4069049159696689</v>
      </c>
      <c r="E37" s="27">
        <v>1.5961243982858451</v>
      </c>
      <c r="F37" s="27">
        <v>3.1496141308739052</v>
      </c>
      <c r="G37" s="27">
        <v>2.3026522128377009</v>
      </c>
      <c r="H37" s="27">
        <v>2.1320557448356383</v>
      </c>
      <c r="I37" s="27">
        <v>4.1991233241274797</v>
      </c>
      <c r="J37" s="27">
        <v>1.2147888235099937</v>
      </c>
      <c r="K37" s="27">
        <v>3.2043541891522112</v>
      </c>
      <c r="L37" s="27">
        <v>1.9816699208439474</v>
      </c>
      <c r="M37" s="27">
        <v>6.1741843125753864</v>
      </c>
      <c r="N37" s="15">
        <v>1.9656061715662951</v>
      </c>
      <c r="O37" s="15">
        <v>2.4400009423679503</v>
      </c>
      <c r="P37" s="15">
        <v>2.0283270845993706</v>
      </c>
      <c r="Q37" s="15">
        <v>1.1889737953930692</v>
      </c>
      <c r="R37" s="15">
        <v>2.7927053941338014</v>
      </c>
      <c r="S37" s="15">
        <v>1.5044217844997918</v>
      </c>
      <c r="T37" s="15">
        <v>3.122369169337595</v>
      </c>
      <c r="U37" s="15">
        <v>1.1549802850218116</v>
      </c>
      <c r="V37" s="15">
        <v>91.997950797502497</v>
      </c>
      <c r="W37" s="15">
        <v>1.017294575436213</v>
      </c>
      <c r="X37" s="27">
        <v>0.84981281427375599</v>
      </c>
    </row>
    <row r="38" spans="1:24" x14ac:dyDescent="0.45">
      <c r="A38" s="14" t="s">
        <v>78</v>
      </c>
      <c r="B38" s="27">
        <v>0.8102867516821135</v>
      </c>
      <c r="C38" s="27">
        <v>1.0588943363676158</v>
      </c>
      <c r="D38" s="27">
        <v>0.7023255729331237</v>
      </c>
      <c r="E38" s="27">
        <v>0.36308310853247172</v>
      </c>
      <c r="F38" s="27">
        <v>0.84704246667894889</v>
      </c>
      <c r="G38" s="27">
        <v>0.63560017410624592</v>
      </c>
      <c r="H38" s="27">
        <v>0.43467898290823664</v>
      </c>
      <c r="I38" s="27">
        <v>0.90000770499273852</v>
      </c>
      <c r="J38" s="27">
        <v>0.29591196550258497</v>
      </c>
      <c r="K38" s="27">
        <v>0.79586647677363087</v>
      </c>
      <c r="L38" s="27">
        <v>0.46249723470660986</v>
      </c>
      <c r="M38" s="27">
        <v>1.361258121333508</v>
      </c>
      <c r="N38" s="15">
        <v>0.47165364029139922</v>
      </c>
      <c r="O38" s="15">
        <v>0.4953017503174868</v>
      </c>
      <c r="P38" s="15">
        <v>0.51774657309879157</v>
      </c>
      <c r="Q38" s="15">
        <v>0.3136683399749004</v>
      </c>
      <c r="R38" s="15">
        <v>0.71197052029003594</v>
      </c>
      <c r="S38" s="15">
        <v>0.34647567081269459</v>
      </c>
      <c r="T38" s="15">
        <v>0.74360379700150836</v>
      </c>
      <c r="U38" s="15">
        <v>0.31302188098034228</v>
      </c>
      <c r="V38" s="15">
        <v>17.597202774260349</v>
      </c>
      <c r="W38" s="15">
        <v>0.3587202048186291</v>
      </c>
      <c r="X38" s="27">
        <v>0.25223709914533088</v>
      </c>
    </row>
    <row r="39" spans="1:24" x14ac:dyDescent="0.45">
      <c r="A39" s="14" t="s">
        <v>79</v>
      </c>
      <c r="B39" s="27">
        <v>0.19070029120911144</v>
      </c>
      <c r="C39" s="27">
        <v>0.22822149942312422</v>
      </c>
      <c r="D39" s="27">
        <v>0.17552134230057492</v>
      </c>
      <c r="E39" s="27">
        <v>0.15995182431947841</v>
      </c>
      <c r="F39" s="27">
        <v>0.22773868124867827</v>
      </c>
      <c r="G39" s="27">
        <v>0.17483485698053094</v>
      </c>
      <c r="H39" s="27">
        <v>0.30234004261411268</v>
      </c>
      <c r="I39" s="27">
        <v>0.16532033708364002</v>
      </c>
      <c r="J39" s="27">
        <v>0.13746779931012948</v>
      </c>
      <c r="K39" s="27">
        <v>0.15704569622332254</v>
      </c>
      <c r="L39" s="27">
        <v>0.18111532460195795</v>
      </c>
      <c r="M39" s="27">
        <v>0.24509959754422475</v>
      </c>
      <c r="N39" s="15">
        <v>0.18528709457333656</v>
      </c>
      <c r="O39" s="15">
        <v>0.23328839194845294</v>
      </c>
      <c r="P39" s="15">
        <v>0.17047560574005885</v>
      </c>
      <c r="Q39" s="15">
        <v>9.9612959496607562E-2</v>
      </c>
      <c r="R39" s="15">
        <v>0.1326967319580761</v>
      </c>
      <c r="S39" s="15">
        <v>0.29613214724083525</v>
      </c>
      <c r="T39" s="15">
        <v>0.12379889149918079</v>
      </c>
      <c r="U39" s="15">
        <v>0.11891969625049265</v>
      </c>
      <c r="V39" s="15">
        <v>0.87239457088099692</v>
      </c>
      <c r="W39" s="15">
        <v>0.2925604152373486</v>
      </c>
      <c r="X39" s="27">
        <v>0.42012783275596099</v>
      </c>
    </row>
    <row r="40" spans="1:24" x14ac:dyDescent="0.45">
      <c r="A40" s="14" t="s">
        <v>80</v>
      </c>
      <c r="B40" s="27">
        <v>0.67313592325056026</v>
      </c>
      <c r="C40" s="27">
        <v>0.96841502875399432</v>
      </c>
      <c r="D40" s="27">
        <v>0.68858207281287409</v>
      </c>
      <c r="E40" s="27">
        <v>0.42396390857215721</v>
      </c>
      <c r="F40" s="27">
        <v>0.72423538544725574</v>
      </c>
      <c r="G40" s="27">
        <v>0.59443548453760475</v>
      </c>
      <c r="H40" s="27">
        <v>0.41781517587029293</v>
      </c>
      <c r="I40" s="27">
        <v>0.93261805000869946</v>
      </c>
      <c r="J40" s="27">
        <v>0.31461228666770352</v>
      </c>
      <c r="K40" s="27">
        <v>0.59301599627814061</v>
      </c>
      <c r="L40" s="27">
        <v>0.40814747464027507</v>
      </c>
      <c r="M40" s="27">
        <v>1.2192346192559893</v>
      </c>
      <c r="N40" s="15">
        <v>0.46485233843243573</v>
      </c>
      <c r="O40" s="15">
        <v>0.48953447626467428</v>
      </c>
      <c r="P40" s="15">
        <v>0.48724089130600007</v>
      </c>
      <c r="Q40" s="15">
        <v>0.2748550971735424</v>
      </c>
      <c r="R40" s="15">
        <v>0.65319141156647109</v>
      </c>
      <c r="S40" s="15">
        <v>0.41542831342899883</v>
      </c>
      <c r="T40" s="15">
        <v>0.81762989626582039</v>
      </c>
      <c r="U40" s="15">
        <v>0.32426527808765282</v>
      </c>
      <c r="V40" s="15">
        <v>12.718786441087692</v>
      </c>
      <c r="W40" s="15">
        <v>0.46306223053353468</v>
      </c>
      <c r="X40" s="27">
        <v>0.29591681306711687</v>
      </c>
    </row>
    <row r="41" spans="1:24" x14ac:dyDescent="0.45">
      <c r="A41" s="14" t="s">
        <v>81</v>
      </c>
      <c r="B41" s="27">
        <v>0.13329586605753954</v>
      </c>
      <c r="C41" s="27">
        <v>0.20537985893959734</v>
      </c>
      <c r="D41" s="27">
        <v>0.14443774945112761</v>
      </c>
      <c r="E41" s="27">
        <v>7.4270935809491012E-2</v>
      </c>
      <c r="F41" s="27">
        <v>0.14789335512156401</v>
      </c>
      <c r="G41" s="27">
        <v>0.11730281556613537</v>
      </c>
      <c r="H41" s="27">
        <v>8.2947734733735679E-2</v>
      </c>
      <c r="I41" s="27">
        <v>0.18688698611158036</v>
      </c>
      <c r="J41" s="27">
        <v>5.9534153140135312E-2</v>
      </c>
      <c r="K41" s="27">
        <v>0.13169207041557116</v>
      </c>
      <c r="L41" s="27">
        <v>9.4378459133826059E-2</v>
      </c>
      <c r="M41" s="27">
        <v>0.21106800140459792</v>
      </c>
      <c r="N41" s="15">
        <v>8.5363512842490427E-2</v>
      </c>
      <c r="O41" s="15">
        <v>9.6477540967610256E-2</v>
      </c>
      <c r="P41" s="15">
        <v>8.6915679028250217E-2</v>
      </c>
      <c r="Q41" s="15">
        <v>5.6809182862257064E-2</v>
      </c>
      <c r="R41" s="15">
        <v>0.10526763246809819</v>
      </c>
      <c r="S41" s="15">
        <v>7.9650047753482042E-2</v>
      </c>
      <c r="T41" s="15">
        <v>0.16557159403941471</v>
      </c>
      <c r="U41" s="15">
        <v>6.0627378793979961E-2</v>
      </c>
      <c r="V41" s="15">
        <v>1.3215069432106801</v>
      </c>
      <c r="W41" s="15">
        <v>9.8811010357886697E-2</v>
      </c>
      <c r="X41" s="27">
        <v>5.751851400044386E-2</v>
      </c>
    </row>
    <row r="42" spans="1:24" x14ac:dyDescent="0.45">
      <c r="A42" s="14" t="s">
        <v>82</v>
      </c>
      <c r="B42" s="27">
        <v>0.77245783147649194</v>
      </c>
      <c r="C42" s="27">
        <v>1.1070389379620371</v>
      </c>
      <c r="D42" s="27">
        <v>0.83696901677981006</v>
      </c>
      <c r="E42" s="27">
        <v>0.47061314722712816</v>
      </c>
      <c r="F42" s="27">
        <v>0.83714667283467348</v>
      </c>
      <c r="G42" s="27">
        <v>0.76043833028598662</v>
      </c>
      <c r="H42" s="27">
        <v>0.48770480927663906</v>
      </c>
      <c r="I42" s="27">
        <v>1.1163711097080486</v>
      </c>
      <c r="J42" s="27">
        <v>0.40863441196877254</v>
      </c>
      <c r="K42" s="27">
        <v>0.83193819721084872</v>
      </c>
      <c r="L42" s="27">
        <v>0.53173517771510481</v>
      </c>
      <c r="M42" s="27">
        <v>1.2052659101550021</v>
      </c>
      <c r="N42" s="15">
        <v>0.63913220378754632</v>
      </c>
      <c r="O42" s="15">
        <v>0.67445793713161906</v>
      </c>
      <c r="P42" s="15">
        <v>0.69257674914404455</v>
      </c>
      <c r="Q42" s="15">
        <v>0.49696597051044239</v>
      </c>
      <c r="R42" s="15">
        <v>0.74467308254902265</v>
      </c>
      <c r="S42" s="15">
        <v>0.56403175917506465</v>
      </c>
      <c r="T42" s="15">
        <v>0.95027489189518566</v>
      </c>
      <c r="U42" s="15">
        <v>0.42911305069343153</v>
      </c>
      <c r="V42" s="15">
        <v>5.4315162848386773</v>
      </c>
      <c r="W42" s="15">
        <v>0.70677698079967166</v>
      </c>
      <c r="X42" s="27">
        <v>0.44439816128014914</v>
      </c>
    </row>
    <row r="43" spans="1:24" x14ac:dyDescent="0.45">
      <c r="A43" s="14" t="s">
        <v>83</v>
      </c>
      <c r="B43" s="27">
        <v>0.17477475054527006</v>
      </c>
      <c r="C43" s="27">
        <v>0.22847387435410851</v>
      </c>
      <c r="D43" s="27">
        <v>0.18236530303020834</v>
      </c>
      <c r="E43" s="27">
        <v>0.12570953452629072</v>
      </c>
      <c r="F43" s="27">
        <v>0.18378732370049689</v>
      </c>
      <c r="G43" s="27">
        <v>0.16762001121035117</v>
      </c>
      <c r="H43" s="27">
        <v>0.10932893775492381</v>
      </c>
      <c r="I43" s="27">
        <v>0.23173964779357711</v>
      </c>
      <c r="J43" s="27">
        <v>0.1016117382546201</v>
      </c>
      <c r="K43" s="27">
        <v>0.17175431852683332</v>
      </c>
      <c r="L43" s="27">
        <v>0.12436880835489339</v>
      </c>
      <c r="M43" s="27">
        <v>0.23695277577486232</v>
      </c>
      <c r="N43" s="15">
        <v>0.132867429310179</v>
      </c>
      <c r="O43" s="15">
        <v>0.14484320752654053</v>
      </c>
      <c r="P43" s="15">
        <v>0.14342311380056322</v>
      </c>
      <c r="Q43" s="15">
        <v>0.10958182627260592</v>
      </c>
      <c r="R43" s="15">
        <v>0.16345720492837224</v>
      </c>
      <c r="S43" s="15">
        <v>0.12921269200211855</v>
      </c>
      <c r="T43" s="15">
        <v>0.22126715550781248</v>
      </c>
      <c r="U43" s="15">
        <v>9.3755803666243101E-2</v>
      </c>
      <c r="V43" s="15">
        <v>0.76864072535286931</v>
      </c>
      <c r="W43" s="15">
        <v>0.1806312597200519</v>
      </c>
      <c r="X43" s="27">
        <v>0.12232783356242846</v>
      </c>
    </row>
    <row r="44" spans="1:24" x14ac:dyDescent="0.45">
      <c r="A44" s="14" t="s">
        <v>84</v>
      </c>
      <c r="B44" s="27">
        <v>0.48890265124293852</v>
      </c>
      <c r="C44" s="27">
        <v>0.632275581293542</v>
      </c>
      <c r="D44" s="27">
        <v>0.55147754357893419</v>
      </c>
      <c r="E44" s="27">
        <v>0.34651157018579548</v>
      </c>
      <c r="F44" s="27">
        <v>0.50412139498089625</v>
      </c>
      <c r="G44" s="27">
        <v>0.47523642634658803</v>
      </c>
      <c r="H44" s="27">
        <v>0.30900424770021062</v>
      </c>
      <c r="I44" s="27">
        <v>0.7149976592310392</v>
      </c>
      <c r="J44" s="27">
        <v>0.28687065892921015</v>
      </c>
      <c r="K44" s="27">
        <v>0.53978535687052975</v>
      </c>
      <c r="L44" s="27">
        <v>0.38334552023602775</v>
      </c>
      <c r="M44" s="27">
        <v>0.67732904521189885</v>
      </c>
      <c r="N44" s="15">
        <v>0.48856070073280067</v>
      </c>
      <c r="O44" s="15">
        <v>0.39723472454551334</v>
      </c>
      <c r="P44" s="15">
        <v>0.46727233008125146</v>
      </c>
      <c r="Q44" s="15">
        <v>0.32768051979220314</v>
      </c>
      <c r="R44" s="15">
        <v>0.56788929184604187</v>
      </c>
      <c r="S44" s="15">
        <v>0.35308132766275979</v>
      </c>
      <c r="T44" s="15">
        <v>0.64676069585220108</v>
      </c>
      <c r="U44" s="15">
        <v>0.26431099140417974</v>
      </c>
      <c r="V44" s="15">
        <v>2.3158606398418233</v>
      </c>
      <c r="W44" s="15">
        <v>0.58904052138645546</v>
      </c>
      <c r="X44" s="27">
        <v>0.34356978430288754</v>
      </c>
    </row>
    <row r="45" spans="1:24" x14ac:dyDescent="0.45">
      <c r="A45" s="14" t="s">
        <v>85</v>
      </c>
      <c r="B45" s="27">
        <v>9.275498128227283E-2</v>
      </c>
      <c r="C45" s="27">
        <v>0.11700939309023994</v>
      </c>
      <c r="D45" s="27">
        <v>0.10064380526376346</v>
      </c>
      <c r="E45" s="27">
        <v>6.0046581656607922E-2</v>
      </c>
      <c r="F45" s="27">
        <v>8.7600956809633965E-2</v>
      </c>
      <c r="G45" s="27">
        <v>8.5490453520321308E-2</v>
      </c>
      <c r="H45" s="27">
        <v>5.419832759593296E-2</v>
      </c>
      <c r="I45" s="27">
        <v>0.1288261183067686</v>
      </c>
      <c r="J45" s="27">
        <v>5.3337790733179312E-2</v>
      </c>
      <c r="K45" s="27">
        <v>8.4279807485307723E-2</v>
      </c>
      <c r="L45" s="27">
        <v>6.1019248872714094E-2</v>
      </c>
      <c r="M45" s="27">
        <v>0.11959745517739601</v>
      </c>
      <c r="N45" s="15">
        <v>8.2673861717553171E-2</v>
      </c>
      <c r="O45" s="15">
        <v>7.2490048973399127E-2</v>
      </c>
      <c r="P45" s="15">
        <v>7.4479042643296828E-2</v>
      </c>
      <c r="Q45" s="15">
        <v>6.4736103958440636E-2</v>
      </c>
      <c r="R45" s="15">
        <v>9.3537049780456363E-2</v>
      </c>
      <c r="S45" s="15">
        <v>6.2832664894346107E-2</v>
      </c>
      <c r="T45" s="15">
        <v>0.1110199394347241</v>
      </c>
      <c r="U45" s="15">
        <v>5.3189575876641762E-2</v>
      </c>
      <c r="V45" s="15">
        <v>0.35089506325482922</v>
      </c>
      <c r="W45" s="15">
        <v>0.11473199661907846</v>
      </c>
      <c r="X45" s="27">
        <v>6.7610714758642748E-2</v>
      </c>
    </row>
    <row r="46" spans="1:24" x14ac:dyDescent="0.45">
      <c r="A46" s="14" t="s">
        <v>86</v>
      </c>
      <c r="B46" s="27">
        <v>0.59357545226116415</v>
      </c>
      <c r="C46" s="27">
        <v>0.76117713320197589</v>
      </c>
      <c r="D46" s="27">
        <v>0.60525963187772636</v>
      </c>
      <c r="E46" s="27">
        <v>0.47370037558119671</v>
      </c>
      <c r="F46" s="27">
        <v>0.64741470716792771</v>
      </c>
      <c r="G46" s="27">
        <v>0.53448781783951638</v>
      </c>
      <c r="H46" s="27">
        <v>0.34623870613963598</v>
      </c>
      <c r="I46" s="27">
        <v>0.88719736262707172</v>
      </c>
      <c r="J46" s="27">
        <v>0.38418156493655853</v>
      </c>
      <c r="K46" s="27">
        <v>0.65497600757584717</v>
      </c>
      <c r="L46" s="27">
        <v>0.47810715613437993</v>
      </c>
      <c r="M46" s="27">
        <v>0.7746402746106813</v>
      </c>
      <c r="N46" s="15">
        <v>0.59109999443791739</v>
      </c>
      <c r="O46" s="15">
        <v>0.52186368542753692</v>
      </c>
      <c r="P46" s="15">
        <v>0.59397450960778653</v>
      </c>
      <c r="Q46" s="15">
        <v>0.4621121283180753</v>
      </c>
      <c r="R46" s="15">
        <v>0.6606714157894934</v>
      </c>
      <c r="S46" s="15">
        <v>0.44988543561729827</v>
      </c>
      <c r="T46" s="15">
        <v>0.78323755058748012</v>
      </c>
      <c r="U46" s="15">
        <v>0.31561473246099619</v>
      </c>
      <c r="V46" s="15">
        <v>2.289492493465243</v>
      </c>
      <c r="W46" s="15">
        <v>0.74013410639738408</v>
      </c>
      <c r="X46" s="27">
        <v>0.48788139989911616</v>
      </c>
    </row>
    <row r="47" spans="1:24" x14ac:dyDescent="0.45">
      <c r="A47" s="14" t="s">
        <v>75</v>
      </c>
      <c r="B47" s="27">
        <v>9.1156708035411413E-2</v>
      </c>
      <c r="C47" s="27">
        <v>0.11354410779100883</v>
      </c>
      <c r="D47" s="27">
        <v>9.8148388550531207E-2</v>
      </c>
      <c r="E47" s="27">
        <v>6.8651087035557043E-2</v>
      </c>
      <c r="F47" s="27">
        <v>8.5888975436934453E-2</v>
      </c>
      <c r="G47" s="27">
        <v>8.5825276000469769E-2</v>
      </c>
      <c r="H47" s="27">
        <v>5.6212036690529738E-2</v>
      </c>
      <c r="I47" s="27">
        <v>0.12696511733989077</v>
      </c>
      <c r="J47" s="27">
        <v>5.4303390465070621E-2</v>
      </c>
      <c r="K47" s="27">
        <v>0.11483317811546739</v>
      </c>
      <c r="L47" s="27">
        <v>8.6425876340776683E-2</v>
      </c>
      <c r="M47" s="27">
        <v>0.12417372006964003</v>
      </c>
      <c r="N47" s="15">
        <v>9.4406677562423949E-2</v>
      </c>
      <c r="O47" s="15">
        <v>8.0156372912337515E-2</v>
      </c>
      <c r="P47" s="15">
        <v>8.4929759327174614E-2</v>
      </c>
      <c r="Q47" s="15">
        <v>7.2703624445633316E-2</v>
      </c>
      <c r="R47" s="15">
        <v>0.1084043684258304</v>
      </c>
      <c r="S47" s="15">
        <v>7.5798573707678216E-2</v>
      </c>
      <c r="T47" s="15">
        <v>0.10574772727272727</v>
      </c>
      <c r="U47" s="15">
        <v>4.3328803593202479E-2</v>
      </c>
      <c r="V47" s="15">
        <v>0.35909781676469754</v>
      </c>
      <c r="W47" s="15">
        <v>0.11987058613567363</v>
      </c>
      <c r="X47" s="27">
        <v>8.6362627955244214E-2</v>
      </c>
    </row>
    <row r="48" spans="1:24" x14ac:dyDescent="0.45">
      <c r="A48" s="14" t="s">
        <v>74</v>
      </c>
      <c r="B48" s="27">
        <v>0.17328746556064434</v>
      </c>
      <c r="C48" s="27">
        <v>0.19601500584829831</v>
      </c>
      <c r="D48" s="27">
        <v>0.27358435593820912</v>
      </c>
      <c r="E48" s="27">
        <v>0.324441489828595</v>
      </c>
      <c r="F48" s="27">
        <v>0.23998015779394866</v>
      </c>
      <c r="G48" s="27">
        <v>0.13926630724949787</v>
      </c>
      <c r="H48" s="27">
        <v>0.22033993508154104</v>
      </c>
      <c r="I48" s="27">
        <v>0.17609990978523279</v>
      </c>
      <c r="J48" s="27">
        <v>9.5893663477776739E-2</v>
      </c>
      <c r="K48" s="27">
        <v>0.20035353387964425</v>
      </c>
      <c r="L48" s="27">
        <v>0.13634419215161173</v>
      </c>
      <c r="M48" s="27">
        <v>1.3636390070366073</v>
      </c>
      <c r="N48" s="15">
        <v>0.26536230622048157</v>
      </c>
      <c r="O48" s="15">
        <v>0.10414595860813541</v>
      </c>
      <c r="P48" s="15">
        <v>0.47984125553922247</v>
      </c>
      <c r="Q48" s="15">
        <v>0.24334228986565204</v>
      </c>
      <c r="R48" s="15">
        <v>0.90706876854253793</v>
      </c>
      <c r="S48" s="15">
        <v>0.41335447157329663</v>
      </c>
      <c r="T48" s="15">
        <v>0.49046420088016185</v>
      </c>
      <c r="U48" s="15">
        <v>0.20455994299606312</v>
      </c>
      <c r="V48" s="15">
        <v>10.382729211072078</v>
      </c>
      <c r="W48" s="15">
        <v>3.7330770858198498E-2</v>
      </c>
      <c r="X48" s="27">
        <v>3.5006190860543476E-2</v>
      </c>
    </row>
    <row r="49" spans="1:24" x14ac:dyDescent="0.45">
      <c r="A49" s="14" t="s">
        <v>73</v>
      </c>
      <c r="B49" s="27">
        <v>3.5260748262679949E-2</v>
      </c>
      <c r="C49" s="27">
        <v>1.4180563640640421E-2</v>
      </c>
      <c r="D49" s="27">
        <v>4.8556619148306425E-2</v>
      </c>
      <c r="E49" s="27">
        <v>3.0010008585564119E-2</v>
      </c>
      <c r="F49" s="27">
        <v>4.2820923446426302E-2</v>
      </c>
      <c r="G49" s="27">
        <v>1.3379032003560901E-2</v>
      </c>
      <c r="H49" s="27">
        <v>2.99102394025299E-2</v>
      </c>
      <c r="I49" s="27">
        <v>1.7947951979927983E-2</v>
      </c>
      <c r="J49" s="27">
        <v>1.2132155388375568E-2</v>
      </c>
      <c r="K49" s="27">
        <v>2.7647867699960808E-2</v>
      </c>
      <c r="L49" s="27">
        <v>1.9973914597973281E-2</v>
      </c>
      <c r="M49" s="27">
        <v>0.20567051563741201</v>
      </c>
      <c r="N49" s="15">
        <v>2.9122549385067319E-2</v>
      </c>
      <c r="O49" s="15">
        <v>2.35005602603231E-2</v>
      </c>
      <c r="P49" s="15">
        <v>5.4301583730467999E-2</v>
      </c>
      <c r="Q49" s="15">
        <v>1.7930981035284475E-2</v>
      </c>
      <c r="R49" s="15">
        <v>4.687455896494E-2</v>
      </c>
      <c r="S49" s="15">
        <v>4.8963020863045069E-2</v>
      </c>
      <c r="T49" s="15">
        <v>9.1309805766488464E-2</v>
      </c>
      <c r="U49" s="15">
        <v>1.4381828908903455E-2</v>
      </c>
      <c r="V49" s="15">
        <v>0.87048583499267884</v>
      </c>
      <c r="W49" s="15">
        <v>5.2232246562346476E-3</v>
      </c>
      <c r="X49" s="27">
        <v>4.3277126115058018E-3</v>
      </c>
    </row>
    <row r="50" spans="1:24" x14ac:dyDescent="0.45">
      <c r="A50" s="14" t="s">
        <v>72</v>
      </c>
      <c r="B50" s="27">
        <v>0.55090343354616456</v>
      </c>
      <c r="C50" s="27">
        <v>0.40245258535070205</v>
      </c>
      <c r="D50" s="27">
        <v>0.48178160451326979</v>
      </c>
      <c r="E50" s="27">
        <v>2.1420809273158388</v>
      </c>
      <c r="F50" s="27">
        <v>0.46870048938312925</v>
      </c>
      <c r="G50" s="27">
        <v>0.21197376051298719</v>
      </c>
      <c r="H50" s="27">
        <v>0.28131314478311009</v>
      </c>
      <c r="I50" s="27">
        <v>0.3745989154525543</v>
      </c>
      <c r="J50" s="27">
        <v>0.10061277926254089</v>
      </c>
      <c r="K50" s="27">
        <v>0.35529264372599167</v>
      </c>
      <c r="L50" s="27">
        <v>0.27719383662763519</v>
      </c>
      <c r="M50" s="27">
        <v>2.0645216092477874</v>
      </c>
      <c r="N50" s="15">
        <v>0.31159414109827582</v>
      </c>
      <c r="O50" s="15">
        <v>0.54986715163962452</v>
      </c>
      <c r="P50" s="15">
        <v>0.29780063193435929</v>
      </c>
      <c r="Q50" s="15">
        <v>0.24244098338524928</v>
      </c>
      <c r="R50" s="15">
        <v>1.6116852823312469</v>
      </c>
      <c r="S50" s="15">
        <v>0.33695881622982976</v>
      </c>
      <c r="T50" s="15">
        <v>0.91918265063074212</v>
      </c>
      <c r="U50" s="15">
        <v>2.293361160717549</v>
      </c>
      <c r="V50" s="15">
        <v>18.324764952457421</v>
      </c>
      <c r="W50" s="15">
        <v>0.13329322379943651</v>
      </c>
      <c r="X50" s="27">
        <v>3.1963313500352239E-2</v>
      </c>
    </row>
    <row r="51" spans="1:24" x14ac:dyDescent="0.45">
      <c r="A51" s="14" t="s">
        <v>71</v>
      </c>
      <c r="B51" s="27">
        <v>9.3209712900206187E-2</v>
      </c>
      <c r="C51" s="27">
        <v>6.5607178310614828E-2</v>
      </c>
      <c r="D51" s="27">
        <v>8.9320757049598132E-2</v>
      </c>
      <c r="E51" s="27">
        <v>6.1531071427298419E-2</v>
      </c>
      <c r="F51" s="27">
        <v>4.9548592278287923E-2</v>
      </c>
      <c r="G51" s="27">
        <v>2.4654421444311049E-2</v>
      </c>
      <c r="H51" s="27">
        <v>5.1616381100463571E-2</v>
      </c>
      <c r="I51" s="27">
        <v>8.7578390766692132E-2</v>
      </c>
      <c r="J51" s="27">
        <v>2.729420990394401E-2</v>
      </c>
      <c r="K51" s="27">
        <v>8.9562388611309413E-2</v>
      </c>
      <c r="L51" s="27">
        <v>5.7109039914548375E-2</v>
      </c>
      <c r="M51" s="27">
        <v>0.7079184839389755</v>
      </c>
      <c r="N51" s="15">
        <v>0.1044555792090861</v>
      </c>
      <c r="O51" s="15">
        <v>0.18528875569504452</v>
      </c>
      <c r="P51" s="15">
        <v>8.9455157436798188E-2</v>
      </c>
      <c r="Q51" s="15">
        <v>4.7817302740458895E-2</v>
      </c>
      <c r="R51" s="15">
        <v>0.81590597305768475</v>
      </c>
      <c r="S51" s="15">
        <v>8.581179592336606E-2</v>
      </c>
      <c r="T51" s="15">
        <v>0.21063793973359776</v>
      </c>
      <c r="U51" s="15">
        <v>4.7525248620042239E-2</v>
      </c>
      <c r="V51" s="15">
        <v>5.2261214223893484</v>
      </c>
      <c r="W51" s="15">
        <v>1.3773654689550399E-2</v>
      </c>
      <c r="X51" s="15">
        <v>1.5639888009987151E-2</v>
      </c>
    </row>
    <row r="52" spans="1:24" x14ac:dyDescent="0.45">
      <c r="A52" s="1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x14ac:dyDescent="0.45">
      <c r="A53" s="14" t="s">
        <v>305</v>
      </c>
      <c r="B53" s="54">
        <v>0.76482424354765843</v>
      </c>
      <c r="C53" s="54">
        <v>0.67442551823355723</v>
      </c>
      <c r="D53" s="54">
        <v>0.75986826362128335</v>
      </c>
      <c r="E53" s="54">
        <v>1.2396274595396994</v>
      </c>
      <c r="F53" s="54">
        <v>0.86409276624817299</v>
      </c>
      <c r="G53" s="54">
        <v>0.85293575158867696</v>
      </c>
      <c r="H53" s="54">
        <v>2.1324572591598594</v>
      </c>
      <c r="I53" s="54">
        <v>0.54541453845400822</v>
      </c>
      <c r="J53" s="54">
        <v>1.3639375854184776</v>
      </c>
      <c r="K53" s="54">
        <v>0.66753422513962946</v>
      </c>
      <c r="L53" s="54">
        <v>1.2430389652823695</v>
      </c>
      <c r="M53" s="54">
        <v>0.56816956529991858</v>
      </c>
      <c r="N53" s="54">
        <v>1.1918132713551475</v>
      </c>
      <c r="O53" s="54">
        <v>1.4272248374906611</v>
      </c>
      <c r="P53" s="54">
        <v>1.0183693153783588</v>
      </c>
      <c r="Q53" s="54">
        <v>1.0108801332148425</v>
      </c>
      <c r="R53" s="54">
        <v>0.58246969242399738</v>
      </c>
      <c r="S53" s="54">
        <v>2.3754048119311175</v>
      </c>
      <c r="T53" s="54">
        <v>0.48152945504025352</v>
      </c>
      <c r="U53" s="54">
        <v>1.1281922876130552</v>
      </c>
      <c r="V53" s="54">
        <v>0.16952207038273895</v>
      </c>
      <c r="W53" s="54">
        <v>2.1876443533138894</v>
      </c>
      <c r="X53" s="54">
        <v>4.6766209615246952</v>
      </c>
    </row>
    <row r="55" spans="1:24" x14ac:dyDescent="0.45">
      <c r="A55" s="14" t="s">
        <v>70</v>
      </c>
      <c r="B55" s="27">
        <v>2.3212128756608656E-2</v>
      </c>
      <c r="C55" s="27">
        <v>6.4555062930395728</v>
      </c>
      <c r="D55" s="27">
        <v>7.6839474156966183</v>
      </c>
      <c r="E55" s="40" t="s">
        <v>306</v>
      </c>
      <c r="F55" s="40" t="s">
        <v>306</v>
      </c>
      <c r="G55" s="42">
        <v>25.880386450380929</v>
      </c>
      <c r="H55" s="27">
        <v>0.57279640672650245</v>
      </c>
      <c r="I55" s="40" t="s">
        <v>306</v>
      </c>
      <c r="J55" s="40" t="s">
        <v>306</v>
      </c>
      <c r="K55" s="42">
        <v>17.801329792702862</v>
      </c>
      <c r="L55" s="40" t="s">
        <v>306</v>
      </c>
      <c r="M55" s="27">
        <v>0.81539874365325793</v>
      </c>
      <c r="N55" s="40" t="s">
        <v>306</v>
      </c>
      <c r="O55" s="27">
        <v>8.9063804567162173</v>
      </c>
      <c r="P55" s="42">
        <v>22.759012558291264</v>
      </c>
      <c r="Q55" s="42">
        <v>6.6450856973695682</v>
      </c>
      <c r="R55" s="42">
        <v>25.155469263722189</v>
      </c>
      <c r="S55" s="40" t="s">
        <v>306</v>
      </c>
      <c r="T55" s="42">
        <v>43.280682916015287</v>
      </c>
      <c r="U55" s="42">
        <v>10.974435670343697</v>
      </c>
      <c r="V55" s="27">
        <v>0.39400602273738072</v>
      </c>
      <c r="W55" s="42">
        <v>10.384552950139744</v>
      </c>
      <c r="X55" s="40" t="s">
        <v>306</v>
      </c>
    </row>
    <row r="56" spans="1:24" x14ac:dyDescent="0.45">
      <c r="A56" s="14" t="s">
        <v>64</v>
      </c>
      <c r="B56" s="27">
        <v>8.7327896030365781E-2</v>
      </c>
      <c r="C56" s="41">
        <v>54.398152512045627</v>
      </c>
      <c r="D56" s="41">
        <v>30.011649445990514</v>
      </c>
      <c r="E56" s="40" t="s">
        <v>306</v>
      </c>
      <c r="F56" s="40" t="s">
        <v>306</v>
      </c>
      <c r="G56" s="42">
        <v>66.32916248107091</v>
      </c>
      <c r="H56" s="27">
        <v>1.2439312197915045</v>
      </c>
      <c r="I56" s="40" t="s">
        <v>306</v>
      </c>
      <c r="J56" s="40" t="s">
        <v>306</v>
      </c>
      <c r="K56" s="42">
        <v>34.188793969720436</v>
      </c>
      <c r="L56" s="40" t="s">
        <v>306</v>
      </c>
      <c r="M56" s="27">
        <v>1.4609246297887915</v>
      </c>
      <c r="N56" s="40" t="s">
        <v>306</v>
      </c>
      <c r="O56" s="42">
        <v>106.96180324810439</v>
      </c>
      <c r="P56" s="42">
        <v>55.789517740715624</v>
      </c>
      <c r="Q56" s="42">
        <v>35.07099054121749</v>
      </c>
      <c r="R56" s="42">
        <v>58.773370143358974</v>
      </c>
      <c r="S56" s="40" t="s">
        <v>306</v>
      </c>
      <c r="T56" s="42">
        <v>898.7275602914641</v>
      </c>
      <c r="U56" s="42">
        <v>41.055501451817015</v>
      </c>
      <c r="V56" s="27">
        <v>3.7736188093136067</v>
      </c>
      <c r="W56" s="42">
        <v>21.752820372182534</v>
      </c>
      <c r="X56" s="40" t="s">
        <v>306</v>
      </c>
    </row>
    <row r="57" spans="1:24" x14ac:dyDescent="0.45">
      <c r="A57" s="14" t="s">
        <v>65</v>
      </c>
      <c r="B57" s="27">
        <v>0.58792770898999791</v>
      </c>
      <c r="C57" s="42">
        <v>192.94135278445518</v>
      </c>
      <c r="D57" s="42">
        <v>131.90111477937808</v>
      </c>
      <c r="E57" s="40" t="s">
        <v>306</v>
      </c>
      <c r="F57" s="40" t="s">
        <v>306</v>
      </c>
      <c r="G57" s="42">
        <v>182.45241905523599</v>
      </c>
      <c r="H57" s="27">
        <v>6.7169550166086109</v>
      </c>
      <c r="I57" s="40" t="s">
        <v>306</v>
      </c>
      <c r="J57" s="40" t="s">
        <v>306</v>
      </c>
      <c r="K57" s="42">
        <v>138.03979931667661</v>
      </c>
      <c r="L57" s="40" t="s">
        <v>306</v>
      </c>
      <c r="M57" s="27">
        <v>8.4892944850971954</v>
      </c>
      <c r="N57" s="40" t="s">
        <v>306</v>
      </c>
      <c r="O57" s="42">
        <v>260.81150037332162</v>
      </c>
      <c r="P57" s="42">
        <v>236.93738032858511</v>
      </c>
      <c r="Q57" s="42">
        <v>134.66247946844652</v>
      </c>
      <c r="R57" s="42">
        <v>256.79505526599047</v>
      </c>
      <c r="S57" s="40" t="s">
        <v>306</v>
      </c>
      <c r="T57" s="42">
        <v>525.07158662108282</v>
      </c>
      <c r="U57" s="42">
        <v>139.41629663855761</v>
      </c>
      <c r="V57" s="27">
        <v>3.3648925968960453</v>
      </c>
      <c r="W57" s="42">
        <v>102.38072983994181</v>
      </c>
      <c r="X57" s="40" t="s">
        <v>306</v>
      </c>
    </row>
    <row r="58" spans="1:24" x14ac:dyDescent="0.45">
      <c r="A58" s="14" t="s">
        <v>66</v>
      </c>
      <c r="B58" s="27">
        <v>0.2199893256400072</v>
      </c>
      <c r="C58" s="42">
        <v>150.4961267334993</v>
      </c>
      <c r="D58" s="42">
        <v>90.735825541878057</v>
      </c>
      <c r="E58" s="40" t="s">
        <v>306</v>
      </c>
      <c r="F58" s="40" t="s">
        <v>306</v>
      </c>
      <c r="G58" s="42">
        <v>199.75012194993033</v>
      </c>
      <c r="H58" s="27">
        <v>4.7427610984225019</v>
      </c>
      <c r="I58" s="40" t="s">
        <v>306</v>
      </c>
      <c r="J58" s="40" t="s">
        <v>306</v>
      </c>
      <c r="K58" s="42">
        <v>117.02958343212663</v>
      </c>
      <c r="L58" s="40" t="s">
        <v>306</v>
      </c>
      <c r="M58" s="27">
        <v>5.2152017220075377</v>
      </c>
      <c r="N58" s="40" t="s">
        <v>306</v>
      </c>
      <c r="O58" s="42">
        <v>335.83127216443273</v>
      </c>
      <c r="P58" s="42">
        <v>192.22140914298103</v>
      </c>
      <c r="Q58" s="42">
        <v>141.14202064508225</v>
      </c>
      <c r="R58" s="42">
        <v>215.90210433477256</v>
      </c>
      <c r="S58" s="40" t="s">
        <v>306</v>
      </c>
      <c r="T58" s="42">
        <v>517.44278053895573</v>
      </c>
      <c r="U58" s="42">
        <v>156.64983909877884</v>
      </c>
      <c r="V58" s="42">
        <v>11.320273360888866</v>
      </c>
      <c r="W58" s="42">
        <v>75.342051809465133</v>
      </c>
      <c r="X58" s="40" t="s">
        <v>306</v>
      </c>
    </row>
    <row r="59" spans="1:24" x14ac:dyDescent="0.45">
      <c r="A59" s="14" t="s">
        <v>67</v>
      </c>
      <c r="B59" s="27">
        <v>8.3352989514379718</v>
      </c>
      <c r="C59" s="42">
        <v>2853.2261374843206</v>
      </c>
      <c r="D59" s="42">
        <v>4161.9134089870013</v>
      </c>
      <c r="E59" s="40" t="s">
        <v>306</v>
      </c>
      <c r="F59" s="40" t="s">
        <v>306</v>
      </c>
      <c r="G59" s="42">
        <v>6271.5099874473835</v>
      </c>
      <c r="H59" s="42">
        <v>60.716616868471299</v>
      </c>
      <c r="I59" s="40" t="s">
        <v>306</v>
      </c>
      <c r="J59" s="40" t="s">
        <v>306</v>
      </c>
      <c r="K59" s="42">
        <v>3935.5507096663227</v>
      </c>
      <c r="L59" s="40" t="s">
        <v>306</v>
      </c>
      <c r="M59" s="42">
        <v>63.544910362361179</v>
      </c>
      <c r="N59" s="40" t="s">
        <v>306</v>
      </c>
      <c r="O59" s="42">
        <v>9650.4237899073778</v>
      </c>
      <c r="P59" s="42">
        <v>5082.4975901698299</v>
      </c>
      <c r="Q59" s="42">
        <v>1526.157811535433</v>
      </c>
      <c r="R59" s="42">
        <v>3224.7732630188389</v>
      </c>
      <c r="S59" s="40" t="s">
        <v>306</v>
      </c>
      <c r="T59" s="42">
        <v>73780.193482113158</v>
      </c>
      <c r="U59" s="42">
        <v>2824.6663802280264</v>
      </c>
      <c r="V59" s="42">
        <v>446.20877399446482</v>
      </c>
      <c r="W59" s="42">
        <v>663.58211539038894</v>
      </c>
      <c r="X59" s="40" t="s">
        <v>306</v>
      </c>
    </row>
    <row r="60" spans="1:24" x14ac:dyDescent="0.45">
      <c r="A60" s="14" t="s">
        <v>68</v>
      </c>
      <c r="B60" s="27">
        <v>3.8785972145389458</v>
      </c>
      <c r="C60" s="42">
        <v>1564.3806515681322</v>
      </c>
      <c r="D60" s="42">
        <v>3030.83229220868</v>
      </c>
      <c r="E60" s="40" t="s">
        <v>306</v>
      </c>
      <c r="F60" s="40" t="s">
        <v>306</v>
      </c>
      <c r="G60" s="42">
        <v>3505.7339200166471</v>
      </c>
      <c r="H60" s="42">
        <v>95.93707695011561</v>
      </c>
      <c r="I60" s="40" t="s">
        <v>306</v>
      </c>
      <c r="J60" s="40" t="s">
        <v>306</v>
      </c>
      <c r="K60" s="42">
        <v>2805.6292413729657</v>
      </c>
      <c r="L60" s="40" t="s">
        <v>306</v>
      </c>
      <c r="M60" s="42">
        <v>64.659765896109491</v>
      </c>
      <c r="N60" s="40" t="s">
        <v>306</v>
      </c>
      <c r="O60" s="42">
        <v>5249.4266726602591</v>
      </c>
      <c r="P60" s="42">
        <v>3502.3046129781783</v>
      </c>
      <c r="Q60" s="42">
        <v>1881.5486420360683</v>
      </c>
      <c r="R60" s="42">
        <v>2997.2995178267997</v>
      </c>
      <c r="S60" s="40" t="s">
        <v>306</v>
      </c>
      <c r="T60" s="42">
        <v>5495.6402130007555</v>
      </c>
      <c r="U60" s="42">
        <v>1432.572176580341</v>
      </c>
      <c r="V60" s="42">
        <v>204.81120038869722</v>
      </c>
      <c r="W60" s="42">
        <v>803.54826782181362</v>
      </c>
      <c r="X60" s="40" t="s">
        <v>306</v>
      </c>
    </row>
    <row r="61" spans="1:24" x14ac:dyDescent="0.45">
      <c r="A61" s="14" t="s">
        <v>69</v>
      </c>
      <c r="B61" s="27">
        <v>6.2831698699247358</v>
      </c>
      <c r="C61" s="42">
        <v>365.97097703200461</v>
      </c>
      <c r="D61" s="42">
        <v>696.89574908547149</v>
      </c>
      <c r="E61" s="40" t="s">
        <v>306</v>
      </c>
      <c r="F61" s="40" t="s">
        <v>306</v>
      </c>
      <c r="G61" s="42">
        <v>409.56308960411525</v>
      </c>
      <c r="H61" s="42">
        <v>17.937444420874204</v>
      </c>
      <c r="I61" s="40" t="s">
        <v>306</v>
      </c>
      <c r="J61" s="40" t="s">
        <v>306</v>
      </c>
      <c r="K61" s="42">
        <v>872.36362069731535</v>
      </c>
      <c r="L61" s="40" t="s">
        <v>306</v>
      </c>
      <c r="M61" s="42">
        <v>53.180689348167164</v>
      </c>
      <c r="N61" s="40" t="s">
        <v>306</v>
      </c>
      <c r="O61" s="42">
        <v>631.1423661883166</v>
      </c>
      <c r="P61" s="42">
        <v>518.69705723555262</v>
      </c>
      <c r="Q61" s="42">
        <v>150.45897076269102</v>
      </c>
      <c r="R61" s="42">
        <v>301.00481682406928</v>
      </c>
      <c r="S61" s="40" t="s">
        <v>306</v>
      </c>
      <c r="T61" s="42">
        <v>287.16983333455556</v>
      </c>
      <c r="U61" s="42">
        <v>42.283053360881965</v>
      </c>
      <c r="V61" s="42">
        <v>20.50455512597723</v>
      </c>
      <c r="W61" s="42">
        <v>79.612408897733658</v>
      </c>
      <c r="X61" s="40" t="s">
        <v>306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C25D-C5C3-4EBF-A04E-21DAEC097E22}">
  <dimension ref="A1:AV65"/>
  <sheetViews>
    <sheetView zoomScale="70" zoomScaleNormal="70" workbookViewId="0">
      <pane ySplit="1" topLeftCell="A2" activePane="bottomLeft" state="frozen"/>
      <selection pane="bottomLeft" activeCell="AA21" sqref="AA21"/>
    </sheetView>
  </sheetViews>
  <sheetFormatPr defaultRowHeight="14.25" x14ac:dyDescent="0.45"/>
  <cols>
    <col min="1" max="1" width="10.46484375" bestFit="1" customWidth="1"/>
    <col min="2" max="46" width="9.06640625" style="29"/>
    <col min="47" max="47" width="10.3984375" style="29" bestFit="1" customWidth="1"/>
    <col min="48" max="48" width="9.46484375" style="29" bestFit="1" customWidth="1"/>
  </cols>
  <sheetData>
    <row r="1" spans="1:48" ht="14.65" thickTop="1" x14ac:dyDescent="0.45">
      <c r="A1" s="162" t="s">
        <v>0</v>
      </c>
      <c r="B1" s="162" t="s">
        <v>186</v>
      </c>
      <c r="C1" s="162" t="s">
        <v>187</v>
      </c>
      <c r="D1" s="162" t="s">
        <v>188</v>
      </c>
      <c r="E1" s="162" t="s">
        <v>189</v>
      </c>
      <c r="F1" s="162" t="s">
        <v>190</v>
      </c>
      <c r="G1" s="162" t="s">
        <v>191</v>
      </c>
      <c r="H1" s="162" t="s">
        <v>192</v>
      </c>
      <c r="I1" s="162" t="s">
        <v>193</v>
      </c>
      <c r="J1" s="162" t="s">
        <v>194</v>
      </c>
      <c r="K1" s="162" t="s">
        <v>195</v>
      </c>
      <c r="L1" s="162" t="s">
        <v>196</v>
      </c>
      <c r="M1" s="162" t="s">
        <v>197</v>
      </c>
      <c r="N1" s="162" t="s">
        <v>198</v>
      </c>
      <c r="O1" s="162" t="s">
        <v>199</v>
      </c>
      <c r="P1" s="162" t="s">
        <v>200</v>
      </c>
      <c r="Q1" s="162" t="s">
        <v>201</v>
      </c>
      <c r="R1" s="162" t="s">
        <v>202</v>
      </c>
      <c r="S1" s="162" t="s">
        <v>203</v>
      </c>
      <c r="T1" s="162" t="s">
        <v>204</v>
      </c>
      <c r="U1" s="162" t="s">
        <v>205</v>
      </c>
      <c r="V1" s="162" t="s">
        <v>206</v>
      </c>
      <c r="W1" s="162" t="s">
        <v>207</v>
      </c>
      <c r="X1" s="162" t="s">
        <v>208</v>
      </c>
      <c r="Y1" s="162" t="s">
        <v>209</v>
      </c>
      <c r="Z1" s="162" t="s">
        <v>210</v>
      </c>
      <c r="AA1" s="162" t="s">
        <v>211</v>
      </c>
      <c r="AB1" s="162" t="s">
        <v>212</v>
      </c>
      <c r="AC1" s="162" t="s">
        <v>213</v>
      </c>
      <c r="AD1" s="162" t="s">
        <v>214</v>
      </c>
      <c r="AE1" s="162" t="s">
        <v>215</v>
      </c>
      <c r="AF1" s="162" t="s">
        <v>216</v>
      </c>
      <c r="AG1" s="162" t="s">
        <v>217</v>
      </c>
      <c r="AH1" s="162" t="s">
        <v>218</v>
      </c>
      <c r="AI1" s="162" t="s">
        <v>219</v>
      </c>
      <c r="AJ1" s="162" t="s">
        <v>220</v>
      </c>
      <c r="AK1" s="162" t="s">
        <v>221</v>
      </c>
      <c r="AL1" s="162" t="s">
        <v>222</v>
      </c>
      <c r="AM1" s="162" t="s">
        <v>223</v>
      </c>
      <c r="AN1" s="162" t="s">
        <v>224</v>
      </c>
      <c r="AO1" s="162" t="s">
        <v>225</v>
      </c>
      <c r="AP1" s="162" t="s">
        <v>226</v>
      </c>
      <c r="AQ1" s="162" t="s">
        <v>227</v>
      </c>
      <c r="AR1" s="162" t="s">
        <v>228</v>
      </c>
      <c r="AS1" s="162" t="s">
        <v>229</v>
      </c>
      <c r="AT1" s="162" t="s">
        <v>230</v>
      </c>
      <c r="AU1" s="162" t="s">
        <v>242</v>
      </c>
      <c r="AV1" s="162" t="s">
        <v>231</v>
      </c>
    </row>
    <row r="2" spans="1:48" x14ac:dyDescent="0.45">
      <c r="A2" s="163" t="s">
        <v>32</v>
      </c>
      <c r="B2" s="11" t="s">
        <v>232</v>
      </c>
      <c r="C2" s="11" t="s">
        <v>33</v>
      </c>
      <c r="D2" s="11" t="s">
        <v>33</v>
      </c>
      <c r="E2" s="11" t="s">
        <v>33</v>
      </c>
      <c r="F2" s="11" t="s">
        <v>33</v>
      </c>
      <c r="G2" s="11" t="s">
        <v>33</v>
      </c>
      <c r="H2" s="11" t="s">
        <v>33</v>
      </c>
      <c r="I2" s="11" t="s">
        <v>33</v>
      </c>
      <c r="J2" s="11" t="s">
        <v>33</v>
      </c>
      <c r="K2" s="11" t="s">
        <v>233</v>
      </c>
      <c r="L2" s="11" t="s">
        <v>34</v>
      </c>
      <c r="M2" s="11" t="s">
        <v>34</v>
      </c>
      <c r="N2" s="11" t="s">
        <v>34</v>
      </c>
      <c r="O2" s="11" t="s">
        <v>34</v>
      </c>
      <c r="P2" s="11" t="s">
        <v>34</v>
      </c>
      <c r="Q2" s="11" t="s">
        <v>34</v>
      </c>
      <c r="R2" s="11" t="s">
        <v>34</v>
      </c>
      <c r="S2" s="11" t="s">
        <v>34</v>
      </c>
      <c r="T2" s="11" t="s">
        <v>34</v>
      </c>
      <c r="U2" s="11" t="s">
        <v>34</v>
      </c>
      <c r="V2" s="11" t="s">
        <v>234</v>
      </c>
      <c r="W2" s="11" t="s">
        <v>155</v>
      </c>
      <c r="X2" s="11" t="s">
        <v>155</v>
      </c>
      <c r="Y2" s="11" t="s">
        <v>155</v>
      </c>
      <c r="Z2" s="11" t="s">
        <v>155</v>
      </c>
      <c r="AA2" s="11" t="s">
        <v>155</v>
      </c>
      <c r="AB2" s="11" t="s">
        <v>155</v>
      </c>
      <c r="AC2" s="11" t="s">
        <v>155</v>
      </c>
      <c r="AD2" s="11" t="s">
        <v>155</v>
      </c>
      <c r="AE2" s="11" t="s">
        <v>155</v>
      </c>
      <c r="AF2" s="11" t="s">
        <v>155</v>
      </c>
      <c r="AG2" s="11" t="s">
        <v>155</v>
      </c>
      <c r="AH2" s="11" t="s">
        <v>155</v>
      </c>
      <c r="AI2" s="11" t="s">
        <v>155</v>
      </c>
      <c r="AJ2" s="11" t="s">
        <v>155</v>
      </c>
      <c r="AK2" s="11" t="s">
        <v>155</v>
      </c>
      <c r="AL2" s="11" t="s">
        <v>155</v>
      </c>
      <c r="AM2" s="11" t="s">
        <v>155</v>
      </c>
      <c r="AN2" s="11" t="s">
        <v>155</v>
      </c>
      <c r="AO2" s="11" t="s">
        <v>155</v>
      </c>
      <c r="AP2" s="11" t="s">
        <v>155</v>
      </c>
      <c r="AQ2" s="11" t="s">
        <v>155</v>
      </c>
      <c r="AR2" s="11" t="s">
        <v>155</v>
      </c>
      <c r="AS2" s="11" t="s">
        <v>155</v>
      </c>
      <c r="AT2" s="11" t="s">
        <v>155</v>
      </c>
      <c r="AU2" s="11" t="s">
        <v>34</v>
      </c>
      <c r="AV2" s="11" t="s">
        <v>235</v>
      </c>
    </row>
    <row r="3" spans="1:48" ht="14.65" x14ac:dyDescent="0.5">
      <c r="A3" s="163" t="s">
        <v>317</v>
      </c>
      <c r="B3" s="11" t="s">
        <v>309</v>
      </c>
      <c r="C3" s="11" t="s">
        <v>309</v>
      </c>
      <c r="D3" s="11" t="s">
        <v>309</v>
      </c>
      <c r="E3" s="11" t="s">
        <v>309</v>
      </c>
      <c r="F3" s="11" t="s">
        <v>309</v>
      </c>
      <c r="G3" s="11" t="s">
        <v>309</v>
      </c>
      <c r="H3" s="11" t="s">
        <v>309</v>
      </c>
      <c r="I3" s="11" t="s">
        <v>309</v>
      </c>
      <c r="J3" s="11" t="s">
        <v>309</v>
      </c>
      <c r="K3" s="11" t="s">
        <v>310</v>
      </c>
      <c r="L3" s="11" t="s">
        <v>310</v>
      </c>
      <c r="M3" s="11" t="s">
        <v>310</v>
      </c>
      <c r="N3" s="11" t="s">
        <v>310</v>
      </c>
      <c r="O3" s="11" t="s">
        <v>310</v>
      </c>
      <c r="P3" s="11" t="s">
        <v>310</v>
      </c>
      <c r="Q3" s="11" t="s">
        <v>310</v>
      </c>
      <c r="R3" s="11" t="s">
        <v>310</v>
      </c>
      <c r="S3" s="11" t="s">
        <v>310</v>
      </c>
      <c r="T3" s="11" t="s">
        <v>310</v>
      </c>
      <c r="U3" s="11" t="s">
        <v>310</v>
      </c>
      <c r="V3" s="11" t="s">
        <v>310</v>
      </c>
      <c r="W3" s="11" t="s">
        <v>338</v>
      </c>
      <c r="X3" s="11" t="s">
        <v>338</v>
      </c>
      <c r="Y3" s="11" t="s">
        <v>338</v>
      </c>
      <c r="Z3" s="11" t="s">
        <v>338</v>
      </c>
      <c r="AA3" s="11" t="s">
        <v>338</v>
      </c>
      <c r="AB3" s="11" t="s">
        <v>338</v>
      </c>
      <c r="AC3" s="11" t="s">
        <v>338</v>
      </c>
      <c r="AD3" s="11" t="s">
        <v>338</v>
      </c>
      <c r="AE3" s="11" t="s">
        <v>338</v>
      </c>
      <c r="AF3" s="11" t="s">
        <v>338</v>
      </c>
      <c r="AG3" s="11" t="s">
        <v>338</v>
      </c>
      <c r="AH3" s="11" t="s">
        <v>338</v>
      </c>
      <c r="AI3" s="11" t="s">
        <v>338</v>
      </c>
      <c r="AJ3" s="11" t="s">
        <v>342</v>
      </c>
      <c r="AK3" s="11" t="s">
        <v>342</v>
      </c>
      <c r="AL3" s="11" t="s">
        <v>342</v>
      </c>
      <c r="AM3" s="11" t="s">
        <v>342</v>
      </c>
      <c r="AN3" s="11" t="s">
        <v>342</v>
      </c>
      <c r="AO3" s="11" t="s">
        <v>342</v>
      </c>
      <c r="AP3" s="11" t="s">
        <v>342</v>
      </c>
      <c r="AQ3" s="11" t="s">
        <v>342</v>
      </c>
      <c r="AR3" s="11" t="s">
        <v>342</v>
      </c>
      <c r="AS3" s="11" t="s">
        <v>342</v>
      </c>
      <c r="AT3" s="11" t="s">
        <v>342</v>
      </c>
      <c r="AU3" s="11" t="s">
        <v>310</v>
      </c>
      <c r="AV3" s="11" t="s">
        <v>310</v>
      </c>
    </row>
    <row r="4" spans="1:48" ht="15.75" x14ac:dyDescent="0.5">
      <c r="A4" s="163" t="s">
        <v>46</v>
      </c>
      <c r="B4" s="3" t="s">
        <v>248</v>
      </c>
      <c r="C4" s="3" t="s">
        <v>248</v>
      </c>
      <c r="D4" s="3" t="s">
        <v>237</v>
      </c>
      <c r="E4" s="3" t="s">
        <v>236</v>
      </c>
      <c r="F4" s="3" t="s">
        <v>237</v>
      </c>
      <c r="G4" s="3" t="s">
        <v>237</v>
      </c>
      <c r="H4" s="3" t="s">
        <v>236</v>
      </c>
      <c r="I4" s="3" t="s">
        <v>272</v>
      </c>
      <c r="J4" s="3" t="s">
        <v>273</v>
      </c>
      <c r="K4" s="3" t="s">
        <v>273</v>
      </c>
      <c r="L4" s="3" t="s">
        <v>241</v>
      </c>
      <c r="M4" s="3" t="s">
        <v>236</v>
      </c>
      <c r="N4" s="3" t="s">
        <v>274</v>
      </c>
      <c r="O4" s="3" t="s">
        <v>250</v>
      </c>
      <c r="P4" s="3" t="s">
        <v>275</v>
      </c>
      <c r="Q4" s="3" t="s">
        <v>159</v>
      </c>
      <c r="R4" s="3" t="s">
        <v>276</v>
      </c>
      <c r="S4" s="3" t="s">
        <v>241</v>
      </c>
      <c r="T4" s="3" t="s">
        <v>277</v>
      </c>
      <c r="U4" s="3" t="s">
        <v>278</v>
      </c>
      <c r="V4" s="3" t="s">
        <v>279</v>
      </c>
      <c r="W4" s="3" t="s">
        <v>340</v>
      </c>
      <c r="X4" s="31" t="s">
        <v>281</v>
      </c>
      <c r="Y4" s="3" t="s">
        <v>339</v>
      </c>
      <c r="Z4" s="3" t="s">
        <v>339</v>
      </c>
      <c r="AA4" s="3" t="s">
        <v>339</v>
      </c>
      <c r="AB4" s="3" t="s">
        <v>280</v>
      </c>
      <c r="AC4" s="3" t="s">
        <v>265</v>
      </c>
      <c r="AD4" s="12" t="s">
        <v>266</v>
      </c>
      <c r="AE4" s="55" t="s">
        <v>160</v>
      </c>
      <c r="AF4" s="3" t="s">
        <v>265</v>
      </c>
      <c r="AG4" s="3" t="s">
        <v>267</v>
      </c>
      <c r="AH4" s="3" t="s">
        <v>341</v>
      </c>
      <c r="AI4" s="12" t="s">
        <v>268</v>
      </c>
      <c r="AJ4" s="3" t="s">
        <v>264</v>
      </c>
      <c r="AK4" s="3" t="s">
        <v>269</v>
      </c>
      <c r="AL4" s="32" t="s">
        <v>282</v>
      </c>
      <c r="AM4" s="32" t="s">
        <v>269</v>
      </c>
      <c r="AN4" s="32" t="s">
        <v>283</v>
      </c>
      <c r="AO4" s="32" t="s">
        <v>284</v>
      </c>
      <c r="AP4" s="32" t="s">
        <v>158</v>
      </c>
      <c r="AQ4" s="32" t="s">
        <v>246</v>
      </c>
      <c r="AR4" s="32" t="s">
        <v>343</v>
      </c>
      <c r="AS4" s="32" t="s">
        <v>269</v>
      </c>
      <c r="AT4" s="32" t="s">
        <v>343</v>
      </c>
      <c r="AU4" s="32" t="s">
        <v>237</v>
      </c>
      <c r="AV4" s="32" t="s">
        <v>284</v>
      </c>
    </row>
    <row r="5" spans="1:48" ht="14.65" thickBot="1" x14ac:dyDescent="0.5">
      <c r="A5" s="164" t="s">
        <v>47</v>
      </c>
      <c r="B5" s="30">
        <v>800.22</v>
      </c>
      <c r="C5" s="30">
        <v>801.7</v>
      </c>
      <c r="D5" s="30">
        <v>803.18000000000006</v>
      </c>
      <c r="E5" s="30">
        <v>805.34999999999991</v>
      </c>
      <c r="F5" s="30">
        <v>808.8599999999999</v>
      </c>
      <c r="G5" s="30">
        <v>811.41000000000008</v>
      </c>
      <c r="H5" s="30">
        <v>811.495</v>
      </c>
      <c r="I5" s="30">
        <v>813.63499999999999</v>
      </c>
      <c r="J5" s="30">
        <v>816.07500000000005</v>
      </c>
      <c r="K5" s="30">
        <v>819.15250000000003</v>
      </c>
      <c r="L5" s="30">
        <v>821.47500000000002</v>
      </c>
      <c r="M5" s="30">
        <v>821.57999999999993</v>
      </c>
      <c r="N5" s="30">
        <v>824</v>
      </c>
      <c r="O5" s="30">
        <v>824.71500000000003</v>
      </c>
      <c r="P5" s="30">
        <v>827.57500000000005</v>
      </c>
      <c r="Q5" s="30">
        <v>830.24250000000006</v>
      </c>
      <c r="R5" s="30">
        <v>830.41000000000008</v>
      </c>
      <c r="S5" s="30">
        <v>832.32999999999993</v>
      </c>
      <c r="T5" s="30">
        <v>836.58999999999992</v>
      </c>
      <c r="U5" s="30">
        <v>838.33500000000004</v>
      </c>
      <c r="V5" s="30">
        <v>840.75250000000005</v>
      </c>
      <c r="W5" s="30">
        <v>843.40499999999997</v>
      </c>
      <c r="X5" s="30">
        <v>844.0575</v>
      </c>
      <c r="Y5" s="30">
        <v>845.78250000000003</v>
      </c>
      <c r="Z5" s="30">
        <v>848.56500000000005</v>
      </c>
      <c r="AA5" s="30">
        <v>851.31500000000005</v>
      </c>
      <c r="AB5" s="30">
        <v>849.64499999999998</v>
      </c>
      <c r="AC5" s="30">
        <v>849.72250000000008</v>
      </c>
      <c r="AD5" s="30">
        <v>851.88499999999999</v>
      </c>
      <c r="AE5" s="30">
        <v>854.77</v>
      </c>
      <c r="AF5" s="30">
        <v>858.26499999999999</v>
      </c>
      <c r="AG5" s="30">
        <v>858.36500000000001</v>
      </c>
      <c r="AH5" s="30">
        <v>860.625</v>
      </c>
      <c r="AI5" s="30">
        <v>865.8900000000001</v>
      </c>
      <c r="AJ5" s="30">
        <v>870.07500000000005</v>
      </c>
      <c r="AK5" s="30">
        <v>870.13</v>
      </c>
      <c r="AL5" s="30">
        <v>871.84500000000003</v>
      </c>
      <c r="AM5" s="30">
        <v>873.36500000000001</v>
      </c>
      <c r="AN5" s="30">
        <v>873.56999999999994</v>
      </c>
      <c r="AO5" s="30">
        <v>875.73749999999995</v>
      </c>
      <c r="AP5" s="30">
        <v>878.60500000000002</v>
      </c>
      <c r="AQ5" s="30">
        <v>878.745</v>
      </c>
      <c r="AR5" s="30">
        <v>881.38</v>
      </c>
      <c r="AS5" s="30">
        <v>885.97499999999991</v>
      </c>
      <c r="AT5" s="30">
        <v>895.98</v>
      </c>
      <c r="AU5" s="30">
        <v>862.60500000000002</v>
      </c>
      <c r="AV5" s="30">
        <v>869.83999999999992</v>
      </c>
    </row>
    <row r="6" spans="1:48" ht="15" thickTop="1" x14ac:dyDescent="0.5">
      <c r="A6" s="2" t="s">
        <v>87</v>
      </c>
      <c r="B6" s="5">
        <v>51.066627022766149</v>
      </c>
      <c r="C6" s="5">
        <v>50.645919038067269</v>
      </c>
      <c r="D6" s="5">
        <v>50.192245014837837</v>
      </c>
      <c r="E6" s="5">
        <v>50.356048616198692</v>
      </c>
      <c r="F6" s="5">
        <v>49.340838847377327</v>
      </c>
      <c r="G6" s="5">
        <v>51.071451218328392</v>
      </c>
      <c r="H6" s="5">
        <v>50.281266380263162</v>
      </c>
      <c r="I6" s="5">
        <v>51.299711800525934</v>
      </c>
      <c r="J6" s="5">
        <v>49.473457666005203</v>
      </c>
      <c r="K6" s="5">
        <v>50.114271206908349</v>
      </c>
      <c r="L6" s="5">
        <v>49.378787304383458</v>
      </c>
      <c r="M6" s="5">
        <v>48.871684161367114</v>
      </c>
      <c r="N6" s="5">
        <v>46.336795578189282</v>
      </c>
      <c r="O6" s="5">
        <v>47.589828811473311</v>
      </c>
      <c r="P6" s="5">
        <v>44.649365947933269</v>
      </c>
      <c r="Q6" s="5">
        <v>47.302534083921294</v>
      </c>
      <c r="R6" s="5">
        <v>47.014040826467856</v>
      </c>
      <c r="S6" s="5">
        <v>49.465818995371833</v>
      </c>
      <c r="T6" s="5">
        <v>50.269849495427849</v>
      </c>
      <c r="U6" s="5">
        <v>46.448779280755289</v>
      </c>
      <c r="V6" s="5">
        <v>50.1805635101449</v>
      </c>
      <c r="W6" s="5">
        <v>51.312442476005188</v>
      </c>
      <c r="X6" s="5">
        <v>45.634553819794533</v>
      </c>
      <c r="Y6" s="5">
        <v>38.266215895390175</v>
      </c>
      <c r="Z6" s="5">
        <v>31.173560577685517</v>
      </c>
      <c r="AA6" s="5">
        <v>39.894493418310624</v>
      </c>
      <c r="AB6" s="5">
        <v>43.861497444708831</v>
      </c>
      <c r="AC6" s="5">
        <v>46.265520432950318</v>
      </c>
      <c r="AD6" s="5">
        <v>74.542262653892706</v>
      </c>
      <c r="AE6" s="5">
        <v>50.588291046111522</v>
      </c>
      <c r="AF6" s="5">
        <v>41.108412068598454</v>
      </c>
      <c r="AG6" s="5">
        <v>36.386468551683713</v>
      </c>
      <c r="AH6" s="5">
        <v>44.952774078791649</v>
      </c>
      <c r="AI6" s="5">
        <v>39.690087493277687</v>
      </c>
      <c r="AJ6" s="5">
        <v>47.915779242320987</v>
      </c>
      <c r="AK6" s="5">
        <v>51.499601285268746</v>
      </c>
      <c r="AL6" s="5">
        <v>50.402438385065075</v>
      </c>
      <c r="AM6" s="5">
        <v>48.551382761228076</v>
      </c>
      <c r="AN6" s="5">
        <v>49.583597951218145</v>
      </c>
      <c r="AO6" s="5">
        <v>40.668716525122214</v>
      </c>
      <c r="AP6" s="5">
        <v>55.175159189786044</v>
      </c>
      <c r="AQ6" s="5">
        <v>48.361804171857088</v>
      </c>
      <c r="AR6" s="5">
        <v>45.023401669367196</v>
      </c>
      <c r="AS6" s="5">
        <v>49.801524507282338</v>
      </c>
      <c r="AT6" s="5">
        <v>51.032114306833556</v>
      </c>
      <c r="AU6" s="5">
        <v>50.64596745415858</v>
      </c>
      <c r="AV6" s="5">
        <v>46.09110979172673</v>
      </c>
    </row>
    <row r="7" spans="1:48" ht="14.65" x14ac:dyDescent="0.5">
      <c r="A7" s="2" t="s">
        <v>88</v>
      </c>
      <c r="B7" s="5">
        <v>0.22547408620274775</v>
      </c>
      <c r="C7" s="5">
        <v>0.26413679826334374</v>
      </c>
      <c r="D7" s="5">
        <v>0.19617495529422391</v>
      </c>
      <c r="E7" s="5">
        <v>0.27259861847833172</v>
      </c>
      <c r="F7" s="5">
        <v>0.16033486432559654</v>
      </c>
      <c r="G7" s="5">
        <v>0.16054747950913892</v>
      </c>
      <c r="H7" s="5">
        <v>0.30497245268047801</v>
      </c>
      <c r="I7" s="5">
        <v>0.2396560605542486</v>
      </c>
      <c r="J7" s="5">
        <v>0.16392107116229165</v>
      </c>
      <c r="K7" s="5">
        <v>0.21936627664051386</v>
      </c>
      <c r="L7" s="5">
        <v>0.22354456908226769</v>
      </c>
      <c r="M7" s="5">
        <v>0.19246889969383649</v>
      </c>
      <c r="N7" s="5">
        <v>0.52303782968961798</v>
      </c>
      <c r="O7" s="5">
        <v>0.16487015648185485</v>
      </c>
      <c r="P7" s="5">
        <v>0.13718229909213048</v>
      </c>
      <c r="Q7" s="5">
        <v>0.25258240483304595</v>
      </c>
      <c r="R7" s="5">
        <v>0.2174903507629371</v>
      </c>
      <c r="S7" s="5">
        <v>0.21346404501242514</v>
      </c>
      <c r="T7" s="5">
        <v>0.14312905940374954</v>
      </c>
      <c r="U7" s="5">
        <v>0.16907841856325689</v>
      </c>
      <c r="V7" s="5">
        <v>0.14855132776850719</v>
      </c>
      <c r="W7" s="5">
        <v>0.21416781473964952</v>
      </c>
      <c r="X7" s="5">
        <v>9.130436995507564E-2</v>
      </c>
      <c r="Y7" s="5">
        <v>0.26876688110326025</v>
      </c>
      <c r="Z7" s="5">
        <v>0.45578762537313411</v>
      </c>
      <c r="AA7" s="5">
        <v>0.31893257015740117</v>
      </c>
      <c r="AB7" s="5">
        <v>0.22798365617522318</v>
      </c>
      <c r="AC7" s="5">
        <v>8.4161596907613143E-2</v>
      </c>
      <c r="AD7" s="5">
        <v>0.25106778058050649</v>
      </c>
      <c r="AE7" s="5">
        <v>0.20883179978715086</v>
      </c>
      <c r="AF7" s="5">
        <v>9.2733509067111516E-2</v>
      </c>
      <c r="AG7" s="5">
        <v>6.3836431566247465E-2</v>
      </c>
      <c r="AH7" s="5">
        <v>9.894679798798714E-2</v>
      </c>
      <c r="AI7" s="5">
        <v>0.27289928713549083</v>
      </c>
      <c r="AJ7" s="5">
        <v>0.18825648365224618</v>
      </c>
      <c r="AK7" s="5">
        <v>0.17916554022482964</v>
      </c>
      <c r="AL7" s="5">
        <v>0.12848542004744468</v>
      </c>
      <c r="AM7" s="5">
        <v>0.14568186872830327</v>
      </c>
      <c r="AN7" s="5">
        <v>0.17125293152672186</v>
      </c>
      <c r="AO7" s="5">
        <v>0.45346017140490968</v>
      </c>
      <c r="AP7" s="5">
        <v>0.12499237442157583</v>
      </c>
      <c r="AQ7" s="5">
        <v>0.15041349534363227</v>
      </c>
      <c r="AR7" s="5">
        <v>0.14613958096075941</v>
      </c>
      <c r="AS7" s="5">
        <v>0.1509138108459287</v>
      </c>
      <c r="AT7" s="5">
        <v>0.36888586891632902</v>
      </c>
      <c r="AU7" s="5">
        <v>0.23336764282953326</v>
      </c>
      <c r="AV7" s="5">
        <v>0.38863807504600684</v>
      </c>
    </row>
    <row r="8" spans="1:48" ht="14.65" x14ac:dyDescent="0.5">
      <c r="A8" s="2" t="s">
        <v>89</v>
      </c>
      <c r="B8" s="5">
        <v>4.7101967075024094</v>
      </c>
      <c r="C8" s="5">
        <v>4.4220976923576725</v>
      </c>
      <c r="D8" s="5">
        <v>5.7562869615721999</v>
      </c>
      <c r="E8" s="5">
        <v>4.8121975627748839</v>
      </c>
      <c r="F8" s="5">
        <v>6.3342303762846459</v>
      </c>
      <c r="G8" s="5">
        <v>5.7386150672742158</v>
      </c>
      <c r="H8" s="5">
        <v>3.6588093713520329</v>
      </c>
      <c r="I8" s="5">
        <v>2.958137730007337</v>
      </c>
      <c r="J8" s="5">
        <v>3.6429763938514648</v>
      </c>
      <c r="K8" s="5">
        <v>3.2167792996253692</v>
      </c>
      <c r="L8" s="5">
        <v>3.2459068962889481</v>
      </c>
      <c r="M8" s="5">
        <v>2.2943969205239445</v>
      </c>
      <c r="N8" s="5">
        <v>3.5759719840908746</v>
      </c>
      <c r="O8" s="5">
        <v>4.5601103955300628</v>
      </c>
      <c r="P8" s="5">
        <v>2.2893539457862291</v>
      </c>
      <c r="Q8" s="5">
        <v>1.6255459735907722</v>
      </c>
      <c r="R8" s="5">
        <v>1.9955644390876743</v>
      </c>
      <c r="S8" s="5">
        <v>4.8750151281695464</v>
      </c>
      <c r="T8" s="5">
        <v>3.3605514139708079</v>
      </c>
      <c r="U8" s="5">
        <v>2.67082283538126</v>
      </c>
      <c r="V8" s="5">
        <v>5.3902596925994439</v>
      </c>
      <c r="W8" s="5">
        <v>6.5225079372556305</v>
      </c>
      <c r="X8" s="5">
        <v>2.3973127618028554</v>
      </c>
      <c r="Y8" s="5">
        <v>12.886540783026213</v>
      </c>
      <c r="Z8" s="5">
        <v>17.611827754129152</v>
      </c>
      <c r="AA8" s="5">
        <v>10.49576533565442</v>
      </c>
      <c r="AB8" s="5">
        <v>7.394599760621424</v>
      </c>
      <c r="AC8" s="5">
        <v>3.4783705775905736</v>
      </c>
      <c r="AD8" s="5">
        <v>11.861084098527433</v>
      </c>
      <c r="AE8" s="5">
        <v>5.4978208120928995</v>
      </c>
      <c r="AF8" s="5">
        <v>5.2181236649995721</v>
      </c>
      <c r="AG8" s="5">
        <v>2.8019285411048487</v>
      </c>
      <c r="AH8" s="5">
        <v>3.8449111288383633</v>
      </c>
      <c r="AI8" s="5">
        <v>8.3382537689180971</v>
      </c>
      <c r="AJ8" s="5">
        <v>8.9211446744706144</v>
      </c>
      <c r="AK8" s="5">
        <v>10.99925240554489</v>
      </c>
      <c r="AL8" s="5">
        <v>13.581085394440732</v>
      </c>
      <c r="AM8" s="5">
        <v>16.790928153102676</v>
      </c>
      <c r="AN8" s="5">
        <v>12.34752011733624</v>
      </c>
      <c r="AO8" s="5">
        <v>7.8523527283629493</v>
      </c>
      <c r="AP8" s="5">
        <v>20.517650592932231</v>
      </c>
      <c r="AQ8" s="5">
        <v>6.4112451677589899</v>
      </c>
      <c r="AR8" s="5">
        <v>12.322833512091959</v>
      </c>
      <c r="AS8" s="5">
        <v>16.555608616903925</v>
      </c>
      <c r="AT8" s="5">
        <v>5.6507010686530199</v>
      </c>
      <c r="AU8" s="5">
        <v>6.1935264673322665</v>
      </c>
      <c r="AV8" s="5">
        <v>7.8580261922691053</v>
      </c>
    </row>
    <row r="9" spans="1:48" x14ac:dyDescent="0.45">
      <c r="A9" s="2" t="s">
        <v>40</v>
      </c>
      <c r="B9" s="5">
        <v>13.480466028613577</v>
      </c>
      <c r="C9" s="5">
        <v>12.978347961505431</v>
      </c>
      <c r="D9" s="5">
        <v>13.387553032077797</v>
      </c>
      <c r="E9" s="5">
        <v>10.697777275177629</v>
      </c>
      <c r="F9" s="5">
        <v>9.8715490753954906</v>
      </c>
      <c r="G9" s="5">
        <v>10.598843770258583</v>
      </c>
      <c r="H9" s="5">
        <v>14.66894322500727</v>
      </c>
      <c r="I9" s="5">
        <v>12.630674170032707</v>
      </c>
      <c r="J9" s="5">
        <v>12.511644271211253</v>
      </c>
      <c r="K9" s="5">
        <v>13.4842873218438</v>
      </c>
      <c r="L9" s="5">
        <v>15.526342211828585</v>
      </c>
      <c r="M9" s="5">
        <v>13.879886685455658</v>
      </c>
      <c r="N9" s="5">
        <v>14.147713225018238</v>
      </c>
      <c r="O9" s="5">
        <v>12.364028569520622</v>
      </c>
      <c r="P9" s="5">
        <v>13.758190657573522</v>
      </c>
      <c r="Q9" s="5">
        <v>14.120808805982927</v>
      </c>
      <c r="R9" s="5">
        <v>14.951218200680312</v>
      </c>
      <c r="S9" s="5">
        <v>12.986413307447204</v>
      </c>
      <c r="T9" s="5">
        <v>12.90928334008454</v>
      </c>
      <c r="U9" s="5">
        <v>13.691188521748304</v>
      </c>
      <c r="V9" s="5">
        <v>10.523497525610111</v>
      </c>
      <c r="W9" s="5">
        <v>7.0288490498585485</v>
      </c>
      <c r="X9" s="5">
        <v>13.737163409302864</v>
      </c>
      <c r="Y9" s="5">
        <v>12.502401919868198</v>
      </c>
      <c r="Z9" s="5">
        <v>16.260306325045995</v>
      </c>
      <c r="AA9" s="5">
        <v>13.20157366349479</v>
      </c>
      <c r="AB9" s="5">
        <v>8.5822356567548379</v>
      </c>
      <c r="AC9" s="5">
        <v>12.222524039995657</v>
      </c>
      <c r="AD9" s="5">
        <v>4.2040684832854947</v>
      </c>
      <c r="AE9" s="5">
        <v>7.0168477365002548</v>
      </c>
      <c r="AF9" s="5">
        <v>10.42458908055746</v>
      </c>
      <c r="AG9" s="5">
        <v>14.478307031991358</v>
      </c>
      <c r="AH9" s="5">
        <v>5.4056982485522056</v>
      </c>
      <c r="AI9" s="5">
        <v>9.3225716314439424</v>
      </c>
      <c r="AJ9" s="5">
        <v>9.1714400713495934</v>
      </c>
      <c r="AK9" s="5">
        <v>6.4690080764483824</v>
      </c>
      <c r="AL9" s="5">
        <v>8.704491463323885</v>
      </c>
      <c r="AM9" s="5">
        <v>9.7751839647250325</v>
      </c>
      <c r="AN9" s="5">
        <v>8.0845005521151574</v>
      </c>
      <c r="AO9" s="5">
        <v>13.6693662014436</v>
      </c>
      <c r="AP9" s="5">
        <v>5.6418046344970803</v>
      </c>
      <c r="AQ9" s="5">
        <v>12.198717123144712</v>
      </c>
      <c r="AR9" s="5">
        <v>7.535164515496799</v>
      </c>
      <c r="AS9" s="5">
        <v>9.444772757119642</v>
      </c>
      <c r="AT9" s="5">
        <v>9.4731069935906245</v>
      </c>
      <c r="AU9" s="5">
        <v>13.225338634070518</v>
      </c>
      <c r="AV9" s="5">
        <v>8.8860329947856425</v>
      </c>
    </row>
    <row r="10" spans="1:48" x14ac:dyDescent="0.45">
      <c r="A10" s="2" t="s">
        <v>41</v>
      </c>
      <c r="B10" s="5">
        <v>0.23409724077387456</v>
      </c>
      <c r="C10" s="5">
        <v>0.18861557520344974</v>
      </c>
      <c r="D10" s="5">
        <v>0.183857088154985</v>
      </c>
      <c r="E10" s="5">
        <v>0.17760710769633248</v>
      </c>
      <c r="F10" s="5">
        <v>0.17990884559889883</v>
      </c>
      <c r="G10" s="5">
        <v>0.19566214771105536</v>
      </c>
      <c r="H10" s="5">
        <v>0.18501616817961519</v>
      </c>
      <c r="I10" s="5">
        <v>0.22064154763866345</v>
      </c>
      <c r="J10" s="5">
        <v>0.19706606848383473</v>
      </c>
      <c r="K10" s="5">
        <v>0.19640492612398916</v>
      </c>
      <c r="L10" s="5">
        <v>0.21845860540996609</v>
      </c>
      <c r="M10" s="5">
        <v>0.20034111821232772</v>
      </c>
      <c r="N10" s="5">
        <v>0.18954863215041479</v>
      </c>
      <c r="O10" s="5">
        <v>0.18945895730456014</v>
      </c>
      <c r="P10" s="5">
        <v>0.17324585091410383</v>
      </c>
      <c r="Q10" s="5">
        <v>0.19809964960305546</v>
      </c>
      <c r="R10" s="5">
        <v>0.19442292498349489</v>
      </c>
      <c r="S10" s="5">
        <v>0.21035981476242996</v>
      </c>
      <c r="T10" s="5">
        <v>0.19483025848516741</v>
      </c>
      <c r="U10" s="5">
        <v>0.19878762054537563</v>
      </c>
      <c r="V10" s="5">
        <v>0.17323356408155949</v>
      </c>
      <c r="W10" s="5">
        <v>0.14493364327596522</v>
      </c>
      <c r="X10" s="5">
        <v>8.0055974046592399E-2</v>
      </c>
      <c r="Y10" s="5">
        <v>0.18112693435825872</v>
      </c>
      <c r="Z10" s="5">
        <v>0.19222648609870377</v>
      </c>
      <c r="AA10" s="5">
        <v>0.16836175781013138</v>
      </c>
      <c r="AB10" s="5">
        <v>0.14060828007701434</v>
      </c>
      <c r="AC10" s="5">
        <v>6.8847252656531549E-2</v>
      </c>
      <c r="AD10" s="5">
        <v>4.0801341044971177E-2</v>
      </c>
      <c r="AE10" s="5">
        <v>0.13730102316769885</v>
      </c>
      <c r="AF10" s="5">
        <v>0.13451541742500372</v>
      </c>
      <c r="AG10" s="5">
        <v>0.100381792803888</v>
      </c>
      <c r="AH10" s="5">
        <v>0.13413444227564814</v>
      </c>
      <c r="AI10" s="5">
        <v>7.2330937082461286E-2</v>
      </c>
      <c r="AJ10" s="5">
        <v>0.13126495516996362</v>
      </c>
      <c r="AK10" s="5">
        <v>0.12262515852527589</v>
      </c>
      <c r="AL10" s="5">
        <v>0.13531158052121639</v>
      </c>
      <c r="AM10" s="5">
        <v>0.11368439564396542</v>
      </c>
      <c r="AN10" s="5">
        <v>0.13988143711793269</v>
      </c>
      <c r="AO10" s="5">
        <v>0.17100123950314094</v>
      </c>
      <c r="AP10" s="5">
        <v>6.5046873141596906E-2</v>
      </c>
      <c r="AQ10" s="5">
        <v>0.13540272814184759</v>
      </c>
      <c r="AR10" s="5">
        <v>0.10896436040020965</v>
      </c>
      <c r="AS10" s="5">
        <v>0.12759884603815941</v>
      </c>
      <c r="AT10" s="5">
        <v>0.13133019455508527</v>
      </c>
      <c r="AU10" s="5">
        <v>0.19928678246131915</v>
      </c>
      <c r="AV10" s="5">
        <v>0.13669154660712976</v>
      </c>
    </row>
    <row r="11" spans="1:48" x14ac:dyDescent="0.45">
      <c r="A11" s="2" t="s">
        <v>42</v>
      </c>
      <c r="B11" s="5">
        <v>24.245669398796018</v>
      </c>
      <c r="C11" s="5">
        <v>25.858793097907263</v>
      </c>
      <c r="D11" s="5">
        <v>25.002826465693587</v>
      </c>
      <c r="E11" s="5">
        <v>28.997835994781941</v>
      </c>
      <c r="F11" s="5">
        <v>29.225001743349697</v>
      </c>
      <c r="G11" s="5">
        <v>26.986875774499328</v>
      </c>
      <c r="H11" s="5">
        <v>26.694421541094677</v>
      </c>
      <c r="I11" s="5">
        <v>28.238981987854832</v>
      </c>
      <c r="J11" s="5">
        <v>29.402677535575631</v>
      </c>
      <c r="K11" s="5">
        <v>28.251203746430491</v>
      </c>
      <c r="L11" s="5">
        <v>27.413799432433134</v>
      </c>
      <c r="M11" s="5">
        <v>31.21634746691943</v>
      </c>
      <c r="N11" s="5">
        <v>28.829025165541037</v>
      </c>
      <c r="O11" s="5">
        <v>30.792390362417759</v>
      </c>
      <c r="P11" s="5">
        <v>36.742678833897372</v>
      </c>
      <c r="Q11" s="5">
        <v>32.5367342188976</v>
      </c>
      <c r="R11" s="5">
        <v>32.067015919167559</v>
      </c>
      <c r="S11" s="5">
        <v>25.86653770853432</v>
      </c>
      <c r="T11" s="5">
        <v>29.110288199160962</v>
      </c>
      <c r="U11" s="5">
        <v>33.377248263647665</v>
      </c>
      <c r="V11" s="5">
        <v>28.614062024604159</v>
      </c>
      <c r="W11" s="5">
        <v>17.846855651088916</v>
      </c>
      <c r="X11" s="5">
        <v>32.140387123658492</v>
      </c>
      <c r="Y11" s="5">
        <v>17.818260759197372</v>
      </c>
      <c r="Z11" s="5">
        <v>16.618436542463673</v>
      </c>
      <c r="AA11" s="5">
        <v>16.52215646266545</v>
      </c>
      <c r="AB11" s="5">
        <v>25.579890396764849</v>
      </c>
      <c r="AC11" s="5">
        <v>30.439122568275053</v>
      </c>
      <c r="AD11" s="5">
        <v>0.25842396147202479</v>
      </c>
      <c r="AE11" s="5">
        <v>19.878198575741759</v>
      </c>
      <c r="AF11" s="5">
        <v>35.750693349839949</v>
      </c>
      <c r="AG11" s="5">
        <v>44.25793142691785</v>
      </c>
      <c r="AH11" s="5">
        <v>32.702417898386429</v>
      </c>
      <c r="AI11" s="5">
        <v>41.504902155823025</v>
      </c>
      <c r="AJ11" s="5">
        <v>17.480651694379024</v>
      </c>
      <c r="AK11" s="5">
        <v>15.312028454731424</v>
      </c>
      <c r="AL11" s="5">
        <v>16.742575022971902</v>
      </c>
      <c r="AM11" s="5">
        <v>11.420232860781599</v>
      </c>
      <c r="AN11" s="5">
        <v>18.395350773636117</v>
      </c>
      <c r="AO11" s="5">
        <v>15.776024456262691</v>
      </c>
      <c r="AP11" s="5">
        <v>5.2295364730981584</v>
      </c>
      <c r="AQ11" s="5">
        <v>25.227236683269297</v>
      </c>
      <c r="AR11" s="5">
        <v>20.520008498005112</v>
      </c>
      <c r="AS11" s="5">
        <v>12.155113391494227</v>
      </c>
      <c r="AT11" s="5">
        <v>16.645291646035812</v>
      </c>
      <c r="AU11" s="5">
        <v>21.879138809821178</v>
      </c>
      <c r="AV11" s="5">
        <v>18.563781292360481</v>
      </c>
    </row>
    <row r="12" spans="1:48" x14ac:dyDescent="0.45">
      <c r="A12" s="2" t="s">
        <v>43</v>
      </c>
      <c r="B12" s="5">
        <v>5.3011795342604193</v>
      </c>
      <c r="C12" s="5">
        <v>4.4770962924653652</v>
      </c>
      <c r="D12" s="5">
        <v>3.8702742613004215</v>
      </c>
      <c r="E12" s="5">
        <v>3.7030112827951567</v>
      </c>
      <c r="F12" s="5">
        <v>3.7989648306008306</v>
      </c>
      <c r="G12" s="5">
        <v>4.00416444316454</v>
      </c>
      <c r="H12" s="5">
        <v>3.1835237505194871</v>
      </c>
      <c r="I12" s="5">
        <v>3.5155807667544297</v>
      </c>
      <c r="J12" s="5">
        <v>3.706136657266605</v>
      </c>
      <c r="K12" s="5">
        <v>3.7259036015321794</v>
      </c>
      <c r="L12" s="5">
        <v>3.0689517592758637</v>
      </c>
      <c r="M12" s="5">
        <v>2.6404367623931861</v>
      </c>
      <c r="N12" s="5">
        <v>3.9078908137766581</v>
      </c>
      <c r="O12" s="5">
        <v>3.2093185511381517</v>
      </c>
      <c r="P12" s="5">
        <v>1.646218943807215</v>
      </c>
      <c r="Q12" s="5">
        <v>3.2555784290662872</v>
      </c>
      <c r="R12" s="5">
        <v>2.976465722841215</v>
      </c>
      <c r="S12" s="5">
        <v>4.3722958163548178</v>
      </c>
      <c r="T12" s="5">
        <v>3.248480498089819</v>
      </c>
      <c r="U12" s="5">
        <v>2.9460095181892489</v>
      </c>
      <c r="V12" s="5">
        <v>4.1460784508432491</v>
      </c>
      <c r="W12" s="5">
        <v>15.816412618075798</v>
      </c>
      <c r="X12" s="5">
        <v>5.7319061912419551</v>
      </c>
      <c r="Y12" s="5">
        <v>13.030181574075488</v>
      </c>
      <c r="Z12" s="5">
        <v>12.280960279949667</v>
      </c>
      <c r="AA12" s="5">
        <v>13.924851073508723</v>
      </c>
      <c r="AB12" s="5">
        <v>13.552079261700715</v>
      </c>
      <c r="AC12" s="5">
        <v>7.2240025238548622</v>
      </c>
      <c r="AD12" s="5">
        <v>1.09567843095196</v>
      </c>
      <c r="AE12" s="5">
        <v>15.99821520160399</v>
      </c>
      <c r="AF12" s="5">
        <v>7.0312522284827983</v>
      </c>
      <c r="AG12" s="5">
        <v>1.7863837476525308</v>
      </c>
      <c r="AH12" s="5">
        <v>12.789096073722771</v>
      </c>
      <c r="AI12" s="5">
        <v>0.75054845817392635</v>
      </c>
      <c r="AJ12" s="5">
        <v>15.073291188945564</v>
      </c>
      <c r="AK12" s="5">
        <v>13.958083310449211</v>
      </c>
      <c r="AL12" s="5">
        <v>8.770425860597781</v>
      </c>
      <c r="AM12" s="5">
        <v>10.876265415631117</v>
      </c>
      <c r="AN12" s="5">
        <v>9.8523938023116422</v>
      </c>
      <c r="AO12" s="5">
        <v>16.206917159820449</v>
      </c>
      <c r="AP12" s="5">
        <v>10.668971032441473</v>
      </c>
      <c r="AQ12" s="5">
        <v>7.0244092767348159</v>
      </c>
      <c r="AR12" s="5">
        <v>12.315432819315348</v>
      </c>
      <c r="AS12" s="5">
        <v>9.8644602927633347</v>
      </c>
      <c r="AT12" s="5">
        <v>16.189302799882281</v>
      </c>
      <c r="AU12" s="5">
        <v>6.6432673191320042</v>
      </c>
      <c r="AV12" s="5">
        <v>16.882816621859323</v>
      </c>
    </row>
    <row r="13" spans="1:48" ht="14.65" x14ac:dyDescent="0.5">
      <c r="A13" s="2" t="s">
        <v>90</v>
      </c>
      <c r="B13" s="5">
        <v>0.36465316465625125</v>
      </c>
      <c r="C13" s="5">
        <v>0.61971423559090066</v>
      </c>
      <c r="D13" s="5">
        <v>0.90896520319208562</v>
      </c>
      <c r="E13" s="5">
        <v>0.41634466974486062</v>
      </c>
      <c r="F13" s="5">
        <v>0.51616680842754026</v>
      </c>
      <c r="G13" s="5">
        <v>0.65766672074181431</v>
      </c>
      <c r="H13" s="5">
        <v>0.35436824364217667</v>
      </c>
      <c r="I13" s="5">
        <v>0.35689489315699474</v>
      </c>
      <c r="J13" s="5">
        <v>0.4161284669409564</v>
      </c>
      <c r="K13" s="5">
        <v>0.35299543749420159</v>
      </c>
      <c r="L13" s="5">
        <v>0.27474214444623757</v>
      </c>
      <c r="M13" s="5">
        <v>0.25387337194890691</v>
      </c>
      <c r="N13" s="5">
        <v>0.15879379812080507</v>
      </c>
      <c r="O13" s="5">
        <v>0.30832273212701511</v>
      </c>
      <c r="P13" s="5">
        <v>4.6651561186225508E-2</v>
      </c>
      <c r="Q13" s="5">
        <v>0.20116028061734167</v>
      </c>
      <c r="R13" s="5">
        <v>0.11120419939307229</v>
      </c>
      <c r="S13" s="5">
        <v>0.4717712946064469</v>
      </c>
      <c r="T13" s="5">
        <v>0.25168249396673203</v>
      </c>
      <c r="U13" s="5">
        <v>1.0115077849423152E-2</v>
      </c>
      <c r="V13" s="5">
        <v>0.34271127362797971</v>
      </c>
      <c r="W13" s="5">
        <v>0.64374604692052284</v>
      </c>
      <c r="X13" s="5">
        <v>4.4074338417207058E-2</v>
      </c>
      <c r="Y13" s="5">
        <v>0.30354145641767305</v>
      </c>
      <c r="Z13" s="5">
        <v>7.1618976017149588E-2</v>
      </c>
      <c r="AA13" s="5">
        <v>0.31860520844773005</v>
      </c>
      <c r="AB13" s="5">
        <v>0.20444944458942169</v>
      </c>
      <c r="AC13" s="5">
        <v>4.9381632128552753E-2</v>
      </c>
      <c r="AD13" s="5">
        <v>3.1714683665971397</v>
      </c>
      <c r="AE13" s="5">
        <v>0.34766195460617877</v>
      </c>
      <c r="AF13" s="5">
        <v>9.6773268009466104E-2</v>
      </c>
      <c r="AG13" s="5">
        <v>3.6079723795192802E-2</v>
      </c>
      <c r="AH13" s="5">
        <v>3.9524295673243275E-2</v>
      </c>
      <c r="AI13" s="5">
        <v>6.6383621032655004E-3</v>
      </c>
      <c r="AJ13" s="5">
        <v>0.56742553323938316</v>
      </c>
      <c r="AK13" s="5">
        <v>1.028162155499124</v>
      </c>
      <c r="AL13" s="5">
        <v>1.06150289348132</v>
      </c>
      <c r="AM13" s="5">
        <v>1.8906376157464346</v>
      </c>
      <c r="AN13" s="5">
        <v>0.90057560784606583</v>
      </c>
      <c r="AO13" s="5">
        <v>0.16630896913809989</v>
      </c>
      <c r="AP13" s="5">
        <v>1.8955027164679161</v>
      </c>
      <c r="AQ13" s="5">
        <v>0.22498342559787748</v>
      </c>
      <c r="AR13" s="5">
        <v>1.6791143489926101</v>
      </c>
      <c r="AS13" s="5">
        <v>1.5720884031474149</v>
      </c>
      <c r="AT13" s="5">
        <v>0.26798948031784348</v>
      </c>
      <c r="AU13" s="5">
        <v>0.55137092829759571</v>
      </c>
      <c r="AV13" s="5">
        <v>9.0379068705827223E-2</v>
      </c>
    </row>
    <row r="14" spans="1:48" ht="14.65" x14ac:dyDescent="0.5">
      <c r="A14" s="2" t="s">
        <v>91</v>
      </c>
      <c r="B14" s="5">
        <v>8.8736255761648064E-2</v>
      </c>
      <c r="C14" s="5">
        <v>0.13727550580748296</v>
      </c>
      <c r="D14" s="5">
        <v>0.10014266152620944</v>
      </c>
      <c r="E14" s="5">
        <v>0.1483414335432667</v>
      </c>
      <c r="F14" s="5">
        <v>0.14887331956527083</v>
      </c>
      <c r="G14" s="5">
        <v>0.1333896466267657</v>
      </c>
      <c r="H14" s="5">
        <v>0.21789834855038065</v>
      </c>
      <c r="I14" s="5">
        <v>9.8939505798188998E-2</v>
      </c>
      <c r="J14" s="5">
        <v>9.581043784348918E-2</v>
      </c>
      <c r="K14" s="5">
        <v>6.921382517268547E-2</v>
      </c>
      <c r="L14" s="5">
        <v>0.10635191993171392</v>
      </c>
      <c r="M14" s="5">
        <v>4.6362773327485944E-2</v>
      </c>
      <c r="N14" s="5">
        <v>9.033609567905454E-2</v>
      </c>
      <c r="O14" s="5">
        <v>0.14274613714291723</v>
      </c>
      <c r="P14" s="5">
        <v>5.4834874897280624E-2</v>
      </c>
      <c r="Q14" s="5">
        <v>6.6802702017705606E-2</v>
      </c>
      <c r="R14" s="5">
        <v>4.9397476602508407E-2</v>
      </c>
      <c r="S14" s="5">
        <v>0.12764115231322162</v>
      </c>
      <c r="T14" s="5">
        <v>8.2545491748927613E-2</v>
      </c>
      <c r="U14" s="5">
        <v>3.8523349369506278E-2</v>
      </c>
      <c r="V14" s="5">
        <v>9.5977618202512882E-2</v>
      </c>
      <c r="W14" s="5">
        <v>0.13033778273612426</v>
      </c>
      <c r="X14" s="5">
        <v>1.2389396990292465E-2</v>
      </c>
      <c r="Y14" s="5">
        <v>0.61262616365380773</v>
      </c>
      <c r="Z14" s="5">
        <v>0.38948674378127612</v>
      </c>
      <c r="AA14" s="5">
        <v>0.21769376536180596</v>
      </c>
      <c r="AB14" s="5">
        <v>9.3552780523784532E-2</v>
      </c>
      <c r="AC14" s="5">
        <v>2.3452543936303614E-2</v>
      </c>
      <c r="AD14" s="5">
        <v>4.5528891750013871</v>
      </c>
      <c r="AE14" s="5">
        <v>0.11108730901703763</v>
      </c>
      <c r="AF14" s="5">
        <v>5.3316070073895765E-2</v>
      </c>
      <c r="AG14" s="5">
        <v>3.0761155497801368E-2</v>
      </c>
      <c r="AH14" s="5">
        <v>2.0730141563353667E-3</v>
      </c>
      <c r="AI14" s="5">
        <v>2.5670027708899458E-2</v>
      </c>
      <c r="AJ14" s="5">
        <v>0.18004760735573724</v>
      </c>
      <c r="AK14" s="5">
        <v>0.15182313936479908</v>
      </c>
      <c r="AL14" s="5">
        <v>0.24397007751380775</v>
      </c>
      <c r="AM14" s="5">
        <v>0.29975961838970383</v>
      </c>
      <c r="AN14" s="5">
        <v>0.24660426730857313</v>
      </c>
      <c r="AO14" s="5">
        <v>5.4194996923910881E-2</v>
      </c>
      <c r="AP14" s="5">
        <v>0.61880859511374142</v>
      </c>
      <c r="AQ14" s="5">
        <v>7.5930003384864622E-2</v>
      </c>
      <c r="AR14" s="5">
        <v>0.21599901986684591</v>
      </c>
      <c r="AS14" s="5">
        <v>0.24427952879481085</v>
      </c>
      <c r="AT14" s="5">
        <v>6.1357935401447065E-2</v>
      </c>
      <c r="AU14" s="5">
        <v>0.13181495475056701</v>
      </c>
      <c r="AV14" s="5">
        <v>0.1370064659814472</v>
      </c>
    </row>
    <row r="15" spans="1:48" ht="14.65" x14ac:dyDescent="0.5">
      <c r="A15" s="2" t="s">
        <v>92</v>
      </c>
      <c r="B15" s="5">
        <v>3.7932717163278014E-2</v>
      </c>
      <c r="C15" s="5">
        <v>1.0812799772495912E-2</v>
      </c>
      <c r="D15" s="5">
        <v>3.1400815453659992E-3</v>
      </c>
      <c r="E15" s="5">
        <v>2.7984986211663454E-2</v>
      </c>
      <c r="F15" s="5">
        <v>4.1209892339141338E-2</v>
      </c>
      <c r="G15" s="5">
        <v>8.3382011182784269E-3</v>
      </c>
      <c r="H15" s="5">
        <v>4.1368548065205138E-2</v>
      </c>
      <c r="I15" s="5">
        <v>1.6986160852559315E-2</v>
      </c>
      <c r="J15" s="5">
        <v>3.8257044364086745E-3</v>
      </c>
      <c r="K15" s="5">
        <v>3.5318181840336164E-3</v>
      </c>
      <c r="L15" s="5">
        <v>1.6553785804836443E-3</v>
      </c>
      <c r="M15" s="5">
        <v>4.5079482425899467E-3</v>
      </c>
      <c r="N15" s="5">
        <v>2.9732042251044335E-2</v>
      </c>
      <c r="O15" s="5">
        <v>7.7685051172244847E-3</v>
      </c>
      <c r="P15" s="5">
        <v>5.7145036181833102E-3</v>
      </c>
      <c r="Q15" s="5">
        <v>9.3735911000785137E-3</v>
      </c>
      <c r="R15" s="5">
        <v>8.6901212276488064E-3</v>
      </c>
      <c r="S15" s="5">
        <v>9.6692951957936136E-3</v>
      </c>
      <c r="T15" s="5">
        <v>1.2132636231055717E-2</v>
      </c>
      <c r="U15" s="5">
        <v>5.1837572437046378E-3</v>
      </c>
      <c r="V15" s="5">
        <v>7.6581166380767438E-3</v>
      </c>
      <c r="W15" s="5">
        <v>1.8779607500428407E-2</v>
      </c>
      <c r="X15" s="5">
        <v>1.8739464391223658E-2</v>
      </c>
      <c r="Y15" s="5">
        <v>6.7850588240421341E-3</v>
      </c>
      <c r="Z15" s="5">
        <v>2.6374154628222533E-3</v>
      </c>
      <c r="AA15" s="5">
        <v>2.507786405579332E-3</v>
      </c>
      <c r="AB15" s="5">
        <v>4.3101256251687439E-2</v>
      </c>
      <c r="AC15" s="5">
        <v>4.2964930042712179E-2</v>
      </c>
      <c r="AD15" s="5">
        <v>2.1952353757036521E-2</v>
      </c>
      <c r="AE15" s="5">
        <v>4.808349055091643E-2</v>
      </c>
      <c r="AF15" s="5">
        <v>1.0763857080762893E-2</v>
      </c>
      <c r="AG15" s="5">
        <v>3.6767346162732417E-2</v>
      </c>
      <c r="AH15" s="5">
        <v>3.0047438856919323E-2</v>
      </c>
      <c r="AI15" s="5">
        <v>1.5898021718538408E-2</v>
      </c>
      <c r="AJ15" s="5">
        <v>3.6438583715655476E-2</v>
      </c>
      <c r="AK15" s="5">
        <v>5.5733948273156654E-3</v>
      </c>
      <c r="AL15" s="5">
        <v>3.4792494791512349E-2</v>
      </c>
      <c r="AM15" s="5">
        <v>2.4695676082944071E-2</v>
      </c>
      <c r="AN15" s="5">
        <v>1.3333737678002637E-2</v>
      </c>
      <c r="AO15" s="5">
        <v>1.2527409026029435E-2</v>
      </c>
      <c r="AP15" s="5">
        <v>2.6777709722150479E-2</v>
      </c>
      <c r="AQ15" s="5">
        <v>9.0947644238665911E-3</v>
      </c>
      <c r="AR15" s="5">
        <v>8.0122499417034504E-3</v>
      </c>
      <c r="AS15" s="5">
        <v>4.5179572991160813E-3</v>
      </c>
      <c r="AT15" s="5">
        <v>7.3623466062867043E-2</v>
      </c>
      <c r="AU15" s="5">
        <v>3.2810485783691896E-2</v>
      </c>
      <c r="AV15" s="5">
        <v>3.7520480649522937E-2</v>
      </c>
    </row>
    <row r="16" spans="1:48" ht="14.65" x14ac:dyDescent="0.5">
      <c r="A16" s="2" t="s">
        <v>93</v>
      </c>
      <c r="B16" s="5">
        <v>0.2449678435036218</v>
      </c>
      <c r="C16" s="5">
        <v>0.39719100305933075</v>
      </c>
      <c r="D16" s="5">
        <v>0.3985342748052782</v>
      </c>
      <c r="E16" s="5">
        <v>0.39025245259725289</v>
      </c>
      <c r="F16" s="5">
        <v>0.38292139673554887</v>
      </c>
      <c r="G16" s="5">
        <v>0.44444553076790899</v>
      </c>
      <c r="H16" s="5">
        <v>0.40941197064551249</v>
      </c>
      <c r="I16" s="5">
        <v>0.42379537682410368</v>
      </c>
      <c r="J16" s="5">
        <v>0.3863557272228324</v>
      </c>
      <c r="K16" s="5">
        <v>0.36604254004439124</v>
      </c>
      <c r="L16" s="5">
        <v>0.54145977833935521</v>
      </c>
      <c r="M16" s="5">
        <v>0.39969389191550969</v>
      </c>
      <c r="N16" s="5">
        <v>2.2111548354929536</v>
      </c>
      <c r="O16" s="5">
        <v>0.67115682174653202</v>
      </c>
      <c r="P16" s="5">
        <v>0.49656258129448427</v>
      </c>
      <c r="Q16" s="5">
        <v>0.43077986036989457</v>
      </c>
      <c r="R16" s="5">
        <v>0.41448981878573843</v>
      </c>
      <c r="S16" s="5">
        <v>1.4010134422319716</v>
      </c>
      <c r="T16" s="5">
        <v>0.41722711343040364</v>
      </c>
      <c r="U16" s="5">
        <v>0.44426335670697603</v>
      </c>
      <c r="V16" s="5">
        <v>0.37740689587949577</v>
      </c>
      <c r="W16" s="5">
        <v>0.32096737254321744</v>
      </c>
      <c r="X16" s="5">
        <v>0.11211315039889748</v>
      </c>
      <c r="Y16" s="5">
        <v>4.1235525740855126</v>
      </c>
      <c r="Z16" s="5">
        <v>4.9431512739929184</v>
      </c>
      <c r="AA16" s="5">
        <v>4.9350589581833706</v>
      </c>
      <c r="AB16" s="5">
        <v>0.32000206183220953</v>
      </c>
      <c r="AC16" s="5">
        <v>0.10165190166183521</v>
      </c>
      <c r="AD16" s="5">
        <v>3.0335488934308023E-4</v>
      </c>
      <c r="AE16" s="5">
        <v>0.1676610508205767</v>
      </c>
      <c r="AF16" s="5">
        <v>7.8827485865512484E-2</v>
      </c>
      <c r="AG16" s="5">
        <v>2.1154250823837019E-2</v>
      </c>
      <c r="AH16" s="5">
        <v>3.76582758442528E-4</v>
      </c>
      <c r="AI16" s="5">
        <v>1.9985661468772449E-4</v>
      </c>
      <c r="AJ16" s="5">
        <v>0.33425996540123487</v>
      </c>
      <c r="AK16" s="5">
        <v>0.27467707911596467</v>
      </c>
      <c r="AL16" s="5">
        <v>0.19492140724529636</v>
      </c>
      <c r="AM16" s="5">
        <v>0.1115476699401505</v>
      </c>
      <c r="AN16" s="5">
        <v>0.2649888219053928</v>
      </c>
      <c r="AO16" s="5">
        <v>4.9691301429920278</v>
      </c>
      <c r="AP16" s="5">
        <v>3.5749808378029005E-2</v>
      </c>
      <c r="AQ16" s="5">
        <v>0.18076316034301812</v>
      </c>
      <c r="AR16" s="5">
        <v>0.12492942556149825</v>
      </c>
      <c r="AS16" s="5">
        <v>7.9121888311108099E-2</v>
      </c>
      <c r="AT16" s="5">
        <v>0.10629623975114894</v>
      </c>
      <c r="AU16" s="5">
        <v>0.26411052136273344</v>
      </c>
      <c r="AV16" s="5">
        <v>0.9279974700087722</v>
      </c>
    </row>
    <row r="17" spans="1:48" x14ac:dyDescent="0.45">
      <c r="A17" s="2" t="s">
        <v>45</v>
      </c>
      <c r="B17" s="5">
        <v>0.2398201348988882</v>
      </c>
      <c r="C17" s="5">
        <v>1.4611534211092392</v>
      </c>
      <c r="D17" s="5">
        <v>1.1826511179201926</v>
      </c>
      <c r="E17" s="5">
        <v>1.2450622531126849</v>
      </c>
      <c r="F17" s="5">
        <v>0.99480103979203149</v>
      </c>
      <c r="G17" s="5">
        <v>0.66089425691891557</v>
      </c>
      <c r="H17" s="5">
        <v>1.3205066025330257</v>
      </c>
      <c r="I17" s="5">
        <v>1.0724731881702831</v>
      </c>
      <c r="J17" s="5">
        <v>0.91508235741216637</v>
      </c>
      <c r="K17" s="5">
        <v>1.2789040821938213</v>
      </c>
      <c r="L17" s="5">
        <v>0.8699565021749065</v>
      </c>
      <c r="M17" s="5">
        <v>1.0500525026250822</v>
      </c>
      <c r="N17" s="5">
        <v>1.650330066013177</v>
      </c>
      <c r="O17" s="5">
        <v>0.73485302939418418</v>
      </c>
      <c r="P17" s="5">
        <v>1.6984713757617609</v>
      </c>
      <c r="Q17" s="5">
        <v>1.1050552527626383</v>
      </c>
      <c r="R17" s="5">
        <v>1.174706323419072</v>
      </c>
      <c r="S17" s="5">
        <v>0.63701592539808916</v>
      </c>
      <c r="T17" s="5">
        <v>1.1565142640091028</v>
      </c>
      <c r="U17" s="5">
        <v>1.2758292890379221</v>
      </c>
      <c r="V17" s="5">
        <v>0.68517129282320821</v>
      </c>
      <c r="W17" s="5">
        <v>1.0465680269217439</v>
      </c>
      <c r="X17" s="5">
        <v>5.0497475126243234</v>
      </c>
      <c r="Y17" s="5">
        <v>2.1900723372411544</v>
      </c>
      <c r="Z17" s="5">
        <v>0.33983008495761674</v>
      </c>
      <c r="AA17" s="5">
        <v>1.596996245306646</v>
      </c>
      <c r="AB17" s="5">
        <v>3.829042739315129</v>
      </c>
      <c r="AC17" s="5">
        <v>3.6911243194645649</v>
      </c>
      <c r="AD17" s="5">
        <v>0.28001400070000437</v>
      </c>
      <c r="AE17" s="5">
        <v>1.1051657748662311</v>
      </c>
      <c r="AF17" s="5">
        <v>6.3191074198229131</v>
      </c>
      <c r="AG17" s="5">
        <v>9.5309530953095312</v>
      </c>
      <c r="AH17" s="5">
        <v>4.6340731853628743</v>
      </c>
      <c r="AI17" s="5">
        <v>11.959880401195919</v>
      </c>
      <c r="AJ17" s="5">
        <v>1.3049347532623154</v>
      </c>
      <c r="AK17" s="5">
        <v>0.98044119853927991</v>
      </c>
      <c r="AL17" s="5">
        <v>1.6397540368944634</v>
      </c>
      <c r="AM17" s="5">
        <v>0.92541643739689305</v>
      </c>
      <c r="AN17" s="5">
        <v>1.094781043791266</v>
      </c>
      <c r="AO17" s="5">
        <v>0.40362766593585114</v>
      </c>
      <c r="AP17" s="5">
        <v>4.1812543763129231</v>
      </c>
      <c r="AQ17" s="5">
        <v>1.2398140278958572</v>
      </c>
      <c r="AR17" s="5">
        <v>0.80943339662234159</v>
      </c>
      <c r="AS17" s="5">
        <v>1.8349082545873445</v>
      </c>
      <c r="AT17" s="5">
        <v>1.8349082545873445</v>
      </c>
      <c r="AU17" s="5">
        <v>1.0386497553180611</v>
      </c>
      <c r="AV17" s="5">
        <v>2.3366119127265992</v>
      </c>
    </row>
    <row r="18" spans="1:48" x14ac:dyDescent="0.45">
      <c r="A18" s="2" t="s">
        <v>44</v>
      </c>
      <c r="B18" s="5">
        <v>99.999999999999986</v>
      </c>
      <c r="C18" s="5">
        <v>100.00000000000001</v>
      </c>
      <c r="D18" s="5">
        <v>99.999999999999972</v>
      </c>
      <c r="E18" s="5">
        <v>100.00000000000001</v>
      </c>
      <c r="F18" s="5">
        <v>99.999999999999986</v>
      </c>
      <c r="G18" s="5">
        <v>100.00000000000003</v>
      </c>
      <c r="H18" s="5">
        <v>99.999999999999986</v>
      </c>
      <c r="I18" s="5">
        <v>99.999999999999972</v>
      </c>
      <c r="J18" s="5">
        <v>99.999999999999972</v>
      </c>
      <c r="K18" s="5">
        <v>100</v>
      </c>
      <c r="L18" s="5">
        <v>100</v>
      </c>
      <c r="M18" s="5">
        <v>99.999999999999986</v>
      </c>
      <c r="N18" s="5">
        <v>99.999999999999986</v>
      </c>
      <c r="O18" s="5">
        <v>100.00000000000003</v>
      </c>
      <c r="P18" s="5">
        <v>100.00000000000001</v>
      </c>
      <c r="Q18" s="5">
        <v>100.00000000000001</v>
      </c>
      <c r="R18" s="5">
        <v>100.00000000000001</v>
      </c>
      <c r="S18" s="5">
        <v>100</v>
      </c>
      <c r="T18" s="5">
        <v>100.00000000000001</v>
      </c>
      <c r="U18" s="5">
        <v>99.999999999999986</v>
      </c>
      <c r="V18" s="5">
        <v>100</v>
      </c>
      <c r="W18" s="5">
        <v>100</v>
      </c>
      <c r="X18" s="5">
        <v>99.999999999999986</v>
      </c>
      <c r="Y18" s="5">
        <v>100</v>
      </c>
      <c r="Z18" s="5">
        <v>100.00000000000003</v>
      </c>
      <c r="AA18" s="5">
        <v>100.00000000000001</v>
      </c>
      <c r="AB18" s="5">
        <v>100.00000000000001</v>
      </c>
      <c r="AC18" s="5">
        <v>100.00000000000001</v>
      </c>
      <c r="AD18" s="5">
        <v>99.999999999999986</v>
      </c>
      <c r="AE18" s="5">
        <v>99.999999999999972</v>
      </c>
      <c r="AF18" s="5">
        <v>99.999999999999986</v>
      </c>
      <c r="AG18" s="5">
        <v>100.00000000000001</v>
      </c>
      <c r="AH18" s="5">
        <v>100</v>
      </c>
      <c r="AI18" s="5">
        <v>100.00000000000001</v>
      </c>
      <c r="AJ18" s="5">
        <v>99.999999999999986</v>
      </c>
      <c r="AK18" s="5">
        <v>99.999999999999929</v>
      </c>
      <c r="AL18" s="5">
        <v>100</v>
      </c>
      <c r="AM18" s="5">
        <v>100</v>
      </c>
      <c r="AN18" s="5">
        <v>99.999999999999986</v>
      </c>
      <c r="AO18" s="5">
        <v>100.00000000000004</v>
      </c>
      <c r="AP18" s="5">
        <v>100.00000000000001</v>
      </c>
      <c r="AQ18" s="5">
        <v>100.00000000000001</v>
      </c>
      <c r="AR18" s="5">
        <v>100.00000000000004</v>
      </c>
      <c r="AS18" s="5">
        <v>99.999999999999986</v>
      </c>
      <c r="AT18" s="5">
        <v>100.00000000000001</v>
      </c>
      <c r="AU18" s="5">
        <v>99.999999999999986</v>
      </c>
      <c r="AV18" s="5">
        <v>99.999999999999986</v>
      </c>
    </row>
    <row r="20" spans="1:48" x14ac:dyDescent="0.45">
      <c r="A20" s="14" t="s">
        <v>55</v>
      </c>
      <c r="B20" s="5">
        <v>33.185325361340631</v>
      </c>
      <c r="C20" s="5">
        <v>27.725999277318081</v>
      </c>
      <c r="D20" s="5">
        <v>23.370349447560564</v>
      </c>
      <c r="E20" s="5">
        <v>27.683697702506979</v>
      </c>
      <c r="F20" s="5">
        <v>24.67794319904857</v>
      </c>
      <c r="G20" s="5">
        <v>25.262945140103831</v>
      </c>
      <c r="H20" s="5">
        <v>27.010052458985903</v>
      </c>
      <c r="I20" s="5">
        <v>24.756538308678341</v>
      </c>
      <c r="J20" s="5">
        <v>21.819848496993554</v>
      </c>
      <c r="K20" s="5">
        <v>23.740900193923562</v>
      </c>
      <c r="L20" s="5">
        <v>28.736392992248337</v>
      </c>
      <c r="M20" s="5">
        <v>25.052820463467199</v>
      </c>
      <c r="N20" s="5">
        <v>27.565974009968738</v>
      </c>
      <c r="O20" s="5">
        <v>26.833175944778905</v>
      </c>
      <c r="P20" s="5">
        <v>22.580654534053391</v>
      </c>
      <c r="Q20" s="5">
        <v>30.05093266472786</v>
      </c>
      <c r="R20" s="5">
        <v>28.754787208784894</v>
      </c>
      <c r="S20" s="5">
        <v>26.142756233750394</v>
      </c>
      <c r="T20" s="5">
        <v>26.690647686565544</v>
      </c>
      <c r="U20" s="5">
        <v>26.993732107101412</v>
      </c>
      <c r="V20" s="5">
        <v>24.702763634681109</v>
      </c>
      <c r="W20" s="5">
        <v>45.208224047998563</v>
      </c>
      <c r="X20" s="5">
        <v>19.413468563603047</v>
      </c>
      <c r="Y20" s="5">
        <v>24.662327146693517</v>
      </c>
      <c r="Z20" s="5">
        <v>19.278904907508139</v>
      </c>
      <c r="AA20" s="5">
        <v>32.397909812672566</v>
      </c>
      <c r="AB20" s="5">
        <v>29.925240425192353</v>
      </c>
      <c r="AC20" s="5">
        <v>13.745822708348044</v>
      </c>
      <c r="AD20" s="5">
        <v>1.6559102108009349</v>
      </c>
      <c r="AE20" s="5">
        <v>43.995273097320961</v>
      </c>
      <c r="AF20" s="5">
        <v>20.411044139618099</v>
      </c>
      <c r="AG20" s="5">
        <v>7.7548987934164968</v>
      </c>
      <c r="AH20" s="5">
        <v>1.2754931872443123</v>
      </c>
      <c r="AI20" s="5">
        <v>6.0301993708811876</v>
      </c>
      <c r="AJ20" s="5">
        <v>39.596142899252413</v>
      </c>
      <c r="AK20" s="5">
        <v>33.569123443529456</v>
      </c>
      <c r="AL20" s="5">
        <v>17.800727169293303</v>
      </c>
      <c r="AM20" s="5">
        <v>16.343186406284186</v>
      </c>
      <c r="AN20" s="5">
        <v>25.507733681305034</v>
      </c>
      <c r="AO20" s="5">
        <v>37.601981127368887</v>
      </c>
      <c r="AP20" s="5">
        <v>7.7309890461724597</v>
      </c>
      <c r="AQ20" s="5">
        <v>27.45397544799199</v>
      </c>
      <c r="AR20" s="5">
        <v>28.391721481653697</v>
      </c>
      <c r="AS20" s="5">
        <v>18.439913061968213</v>
      </c>
      <c r="AT20" s="5">
        <v>26.947410152339959</v>
      </c>
      <c r="AU20" s="5">
        <v>28.865043990442985</v>
      </c>
      <c r="AV20" s="5">
        <v>21.929349265087041</v>
      </c>
    </row>
    <row r="21" spans="1:48" x14ac:dyDescent="0.45">
      <c r="A21" s="14" t="s">
        <v>48</v>
      </c>
      <c r="B21" s="5">
        <v>156.77428505115114</v>
      </c>
      <c r="C21" s="5">
        <v>132.24637475460236</v>
      </c>
      <c r="D21" s="5">
        <v>110.71945698064289</v>
      </c>
      <c r="E21" s="5">
        <v>105.75272884846474</v>
      </c>
      <c r="F21" s="5">
        <v>64.337592996128905</v>
      </c>
      <c r="G21" s="5">
        <v>107.75260888737051</v>
      </c>
      <c r="H21" s="5">
        <v>122.13800585693396</v>
      </c>
      <c r="I21" s="5">
        <v>132.624355556138</v>
      </c>
      <c r="J21" s="5">
        <v>108.76677972921506</v>
      </c>
      <c r="K21" s="5">
        <v>101.022071044865</v>
      </c>
      <c r="L21" s="5">
        <v>164.18420080354443</v>
      </c>
      <c r="M21" s="5">
        <v>110.85397640738175</v>
      </c>
      <c r="N21" s="5">
        <v>307.6966974109792</v>
      </c>
      <c r="O21" s="5">
        <v>120.30683866055477</v>
      </c>
      <c r="P21" s="5">
        <v>93.411893566178591</v>
      </c>
      <c r="Q21" s="5">
        <v>128.34669102000652</v>
      </c>
      <c r="R21" s="5">
        <v>108.5199824088796</v>
      </c>
      <c r="S21" s="5">
        <v>176.54430080530227</v>
      </c>
      <c r="T21" s="5">
        <v>129.34205440141477</v>
      </c>
      <c r="U21" s="5">
        <v>125.03367984724945</v>
      </c>
      <c r="V21" s="5">
        <v>127.87613219635688</v>
      </c>
      <c r="W21" s="5">
        <v>192.0527246802292</v>
      </c>
      <c r="X21" s="5">
        <v>59.530276806906109</v>
      </c>
      <c r="Y21" s="5">
        <v>248.57912976438809</v>
      </c>
      <c r="Z21" s="5">
        <v>379.29686948592331</v>
      </c>
      <c r="AA21" s="5">
        <v>311.57446306298806</v>
      </c>
      <c r="AB21" s="5">
        <v>107.60860839820872</v>
      </c>
      <c r="AC21" s="5">
        <v>10.29207412995892</v>
      </c>
      <c r="AD21" s="5">
        <v>1.23949640246246</v>
      </c>
      <c r="AE21" s="5">
        <v>137.96795422914795</v>
      </c>
      <c r="AF21" s="5">
        <v>42.818971207967557</v>
      </c>
      <c r="AG21" s="5">
        <v>7.1448848981351141</v>
      </c>
      <c r="AH21" s="5">
        <v>7.0478114071815128</v>
      </c>
      <c r="AI21" s="5">
        <v>34.401111811883339</v>
      </c>
      <c r="AJ21" s="5">
        <v>141.29605085300622</v>
      </c>
      <c r="AK21" s="5">
        <v>116.56616873741235</v>
      </c>
      <c r="AL21" s="5">
        <v>67.134267425613871</v>
      </c>
      <c r="AM21" s="5">
        <v>54.238458051393415</v>
      </c>
      <c r="AN21" s="5">
        <v>111.46240776822179</v>
      </c>
      <c r="AO21" s="5">
        <v>386.37464392929189</v>
      </c>
      <c r="AP21" s="5">
        <v>32.185937376791387</v>
      </c>
      <c r="AQ21" s="5">
        <v>107.2093792164759</v>
      </c>
      <c r="AR21" s="5">
        <v>132.70876695987999</v>
      </c>
      <c r="AS21" s="5">
        <v>99.064073375283755</v>
      </c>
      <c r="AT21" s="5">
        <v>104.08954061084532</v>
      </c>
      <c r="AU21" s="5">
        <v>176.13912945802764</v>
      </c>
      <c r="AV21" s="5">
        <v>125.6449294259907</v>
      </c>
    </row>
    <row r="22" spans="1:48" x14ac:dyDescent="0.45">
      <c r="A22" s="14" t="s">
        <v>49</v>
      </c>
      <c r="B22" s="5">
        <v>1655.4318238790499</v>
      </c>
      <c r="C22" s="5">
        <v>2694.6263356151699</v>
      </c>
      <c r="D22" s="5">
        <v>2694.4935690828102</v>
      </c>
      <c r="E22" s="5">
        <v>2624.9883671542698</v>
      </c>
      <c r="F22" s="5">
        <v>2548.6714731178899</v>
      </c>
      <c r="G22" s="5">
        <v>3050.8542724834401</v>
      </c>
      <c r="H22" s="5">
        <v>2745.82673617922</v>
      </c>
      <c r="I22" s="5">
        <v>2873.2522045045698</v>
      </c>
      <c r="J22" s="5">
        <v>2602.68718859296</v>
      </c>
      <c r="K22" s="5">
        <v>2440.3374362969898</v>
      </c>
      <c r="L22" s="5">
        <v>3643.49931727995</v>
      </c>
      <c r="M22" s="5">
        <v>2659.0632896882398</v>
      </c>
      <c r="N22" s="5">
        <v>14370.5657183362</v>
      </c>
      <c r="O22" s="5">
        <v>4545.3020849121904</v>
      </c>
      <c r="P22" s="5">
        <v>3306.0147376138948</v>
      </c>
      <c r="Q22" s="5">
        <v>2913.6812127860198</v>
      </c>
      <c r="R22" s="5">
        <v>2776.265752559415</v>
      </c>
      <c r="S22" s="5">
        <v>9510.2356777415007</v>
      </c>
      <c r="T22" s="5">
        <v>2826.1778088168799</v>
      </c>
      <c r="U22" s="5">
        <v>2981.6733706109098</v>
      </c>
      <c r="V22" s="5">
        <v>2546.4959715720702</v>
      </c>
      <c r="W22" s="5">
        <v>2188.5079388897698</v>
      </c>
      <c r="X22" s="5">
        <v>733.29073878856696</v>
      </c>
      <c r="Y22" s="5">
        <v>27444.026527781931</v>
      </c>
      <c r="Z22" s="5">
        <v>33828.972912601203</v>
      </c>
      <c r="AA22" s="5">
        <v>33543.26950288003</v>
      </c>
      <c r="AB22" s="5">
        <v>2101.4827528534202</v>
      </c>
      <c r="AC22" s="5">
        <v>661.8084778982261</v>
      </c>
      <c r="AD22" s="5">
        <v>2.0894414761439499</v>
      </c>
      <c r="AE22" s="5">
        <v>1121.8177495913201</v>
      </c>
      <c r="AF22" s="5">
        <v>504.05514855306501</v>
      </c>
      <c r="AG22" s="5">
        <v>130.90689687042101</v>
      </c>
      <c r="AH22" s="5">
        <v>2.4536698192075699</v>
      </c>
      <c r="AI22" s="5">
        <v>1.1952263775391201</v>
      </c>
      <c r="AJ22" s="5">
        <v>2207.0065284991401</v>
      </c>
      <c r="AK22" s="5">
        <v>1835.19225532836</v>
      </c>
      <c r="AL22" s="5">
        <v>1304.0823466397401</v>
      </c>
      <c r="AM22" s="5">
        <v>750.83801178484805</v>
      </c>
      <c r="AN22" s="5">
        <v>1805.62778412792</v>
      </c>
      <c r="AO22" s="5">
        <v>33635.995017918714</v>
      </c>
      <c r="AP22" s="5">
        <v>241.80299376920146</v>
      </c>
      <c r="AQ22" s="5">
        <v>1194.7337040335533</v>
      </c>
      <c r="AR22" s="5">
        <v>855.04650169920001</v>
      </c>
      <c r="AS22" s="5">
        <v>538.20083177915296</v>
      </c>
      <c r="AT22" s="5">
        <v>709.05969745075299</v>
      </c>
      <c r="AU22" s="5">
        <v>1781.6489362744001</v>
      </c>
      <c r="AV22" s="5">
        <v>6142.5997605197999</v>
      </c>
    </row>
    <row r="23" spans="1:48" x14ac:dyDescent="0.45">
      <c r="A23" s="14" t="s">
        <v>50</v>
      </c>
      <c r="B23" s="5">
        <v>97.903266677729405</v>
      </c>
      <c r="C23" s="5">
        <v>61.804880387674061</v>
      </c>
      <c r="D23" s="5">
        <v>61.267396418968211</v>
      </c>
      <c r="E23" s="5">
        <v>97.311677355373604</v>
      </c>
      <c r="F23" s="5">
        <v>94.390323337508704</v>
      </c>
      <c r="G23" s="5">
        <v>51.817838381504423</v>
      </c>
      <c r="H23" s="5">
        <v>67.063891155422084</v>
      </c>
      <c r="I23" s="5">
        <v>57.067540063223433</v>
      </c>
      <c r="J23" s="5">
        <v>57.973753495294794</v>
      </c>
      <c r="K23" s="5">
        <v>62.733353608469415</v>
      </c>
      <c r="L23" s="5">
        <v>225.79392702021701</v>
      </c>
      <c r="M23" s="5">
        <v>186.72064267883201</v>
      </c>
      <c r="N23" s="5">
        <v>157.398095738157</v>
      </c>
      <c r="O23" s="5">
        <v>106.411005426025</v>
      </c>
      <c r="P23" s="5">
        <v>215.49818036007849</v>
      </c>
      <c r="Q23" s="5">
        <v>182.51646768852899</v>
      </c>
      <c r="R23" s="5">
        <v>219.22389141933451</v>
      </c>
      <c r="S23" s="5">
        <v>62.83165583207164</v>
      </c>
      <c r="T23" s="5">
        <v>62.309085516934893</v>
      </c>
      <c r="U23" s="5">
        <v>197.91820836782699</v>
      </c>
      <c r="V23" s="5">
        <v>142.54898688178801</v>
      </c>
      <c r="W23" s="5">
        <v>34.028528147392407</v>
      </c>
      <c r="X23" s="5">
        <v>161.10241873916399</v>
      </c>
      <c r="Y23" s="5">
        <v>141.84277742252641</v>
      </c>
      <c r="Z23" s="5">
        <v>168.847996921608</v>
      </c>
      <c r="AA23" s="5">
        <v>55.815104235337074</v>
      </c>
      <c r="AB23" s="5">
        <v>88.509860433916003</v>
      </c>
      <c r="AC23" s="5">
        <v>148.64067753466449</v>
      </c>
      <c r="AD23" s="5">
        <v>116.667191027448</v>
      </c>
      <c r="AE23" s="5">
        <v>79.255421640101702</v>
      </c>
      <c r="AF23" s="5">
        <v>77.430516466387303</v>
      </c>
      <c r="AG23" s="5">
        <v>101.93582826411701</v>
      </c>
      <c r="AH23" s="5">
        <v>20.7621876399804</v>
      </c>
      <c r="AI23" s="5">
        <v>38.713766842356719</v>
      </c>
      <c r="AJ23" s="5">
        <v>135.62567557394601</v>
      </c>
      <c r="AK23" s="5">
        <v>47.51364829832</v>
      </c>
      <c r="AL23" s="5">
        <v>85.999580176495101</v>
      </c>
      <c r="AM23" s="5">
        <v>236.70083979596299</v>
      </c>
      <c r="AN23" s="5">
        <v>65.916165179345398</v>
      </c>
      <c r="AO23" s="5">
        <v>174.76019828506085</v>
      </c>
      <c r="AP23" s="5">
        <v>103.382930639958</v>
      </c>
      <c r="AQ23" s="5">
        <v>122.50285008892</v>
      </c>
      <c r="AR23" s="5">
        <v>105.501660022821</v>
      </c>
      <c r="AS23" s="5">
        <v>116.47682922504001</v>
      </c>
      <c r="AT23" s="5">
        <v>102.527925686788</v>
      </c>
      <c r="AU23" s="5">
        <v>150.85480396940901</v>
      </c>
      <c r="AV23" s="5">
        <v>107.272029573895</v>
      </c>
    </row>
    <row r="24" spans="1:48" x14ac:dyDescent="0.45">
      <c r="A24" s="14" t="s">
        <v>51</v>
      </c>
      <c r="B24" s="5">
        <v>237.17698129278872</v>
      </c>
      <c r="C24" s="5">
        <v>5049.6790984616073</v>
      </c>
      <c r="D24" s="5">
        <v>7107.419733065607</v>
      </c>
      <c r="E24" s="5">
        <v>1108.3271130601199</v>
      </c>
      <c r="F24" s="5">
        <v>959.81935106122569</v>
      </c>
      <c r="G24" s="5">
        <v>1127.9506067369464</v>
      </c>
      <c r="H24" s="5">
        <v>9023.2933587398729</v>
      </c>
      <c r="I24" s="5">
        <v>5043.8966578820855</v>
      </c>
      <c r="J24" s="5">
        <v>7103.3752595115884</v>
      </c>
      <c r="K24" s="5">
        <v>10013.297438996424</v>
      </c>
      <c r="L24" s="5">
        <v>3571.0448995273555</v>
      </c>
      <c r="M24" s="5">
        <v>7812.6809310147601</v>
      </c>
      <c r="N24" s="5">
        <v>4185.30431430116</v>
      </c>
      <c r="O24" s="5">
        <v>4993.1290992765898</v>
      </c>
      <c r="P24" s="5">
        <v>6498.9094065094196</v>
      </c>
      <c r="Q24" s="5">
        <v>6689.9226801421801</v>
      </c>
      <c r="R24" s="5">
        <v>8961.323231398841</v>
      </c>
      <c r="S24" s="5">
        <v>6106.3956149098003</v>
      </c>
      <c r="T24" s="5">
        <v>7198.8794808600742</v>
      </c>
      <c r="U24" s="5">
        <v>6430.6154319050302</v>
      </c>
      <c r="V24" s="5">
        <v>3706.9101588528761</v>
      </c>
      <c r="W24" s="5">
        <v>2567.1305129469347</v>
      </c>
      <c r="X24" s="5">
        <v>3591.45196641851</v>
      </c>
      <c r="Y24" s="5">
        <v>1643.6116567253855</v>
      </c>
      <c r="Z24" s="5">
        <v>1421.3000233215753</v>
      </c>
      <c r="AA24" s="5">
        <v>2051.4731382484697</v>
      </c>
      <c r="AB24" s="5">
        <v>1966.9283096649101</v>
      </c>
      <c r="AC24" s="5">
        <v>3215.8622747293848</v>
      </c>
      <c r="AD24" s="5">
        <v>3037.7716934064001</v>
      </c>
      <c r="AE24" s="5">
        <v>2264.629617184039</v>
      </c>
      <c r="AF24" s="5">
        <v>926.57808600862495</v>
      </c>
      <c r="AG24" s="5">
        <v>1492.3455012745101</v>
      </c>
      <c r="AH24" s="5">
        <v>73.452875292936895</v>
      </c>
      <c r="AI24" s="5">
        <v>106.94165771912689</v>
      </c>
      <c r="AJ24" s="5">
        <v>4671.6471579401004</v>
      </c>
      <c r="AK24" s="5">
        <v>418.94507863509517</v>
      </c>
      <c r="AL24" s="5">
        <v>1764.4653150948502</v>
      </c>
      <c r="AM24" s="5">
        <v>7210.7185365367568</v>
      </c>
      <c r="AN24" s="5">
        <v>767.72253890000695</v>
      </c>
      <c r="AO24" s="5">
        <v>1109.6554694255206</v>
      </c>
      <c r="AP24" s="5">
        <v>3980.9578301223801</v>
      </c>
      <c r="AQ24" s="5">
        <v>1357.8817221051436</v>
      </c>
      <c r="AR24" s="5">
        <v>4618.0441078210415</v>
      </c>
      <c r="AS24" s="5">
        <v>3614.5043470713499</v>
      </c>
      <c r="AT24" s="5">
        <v>1994.7974867437499</v>
      </c>
      <c r="AU24" s="5">
        <v>1612.0841524718742</v>
      </c>
      <c r="AV24" s="5">
        <v>1680.3447772960583</v>
      </c>
    </row>
    <row r="25" spans="1:48" x14ac:dyDescent="0.45">
      <c r="A25" s="14" t="s">
        <v>52</v>
      </c>
      <c r="B25" s="5">
        <v>301.39213724726648</v>
      </c>
      <c r="C25" s="5">
        <v>1250.54220225057</v>
      </c>
      <c r="D25" s="5">
        <v>1582.150432051706</v>
      </c>
      <c r="E25" s="5">
        <v>190.27030536834599</v>
      </c>
      <c r="F25" s="5">
        <v>224.643296313636</v>
      </c>
      <c r="G25" s="5">
        <v>196.0724363745382</v>
      </c>
      <c r="H25" s="5">
        <v>975.06764445087163</v>
      </c>
      <c r="I25" s="5">
        <v>1238.10826026515</v>
      </c>
      <c r="J25" s="5">
        <v>1262.3974072513699</v>
      </c>
      <c r="K25" s="5">
        <v>821.91428652920001</v>
      </c>
      <c r="L25" s="5">
        <v>1376.0515597846604</v>
      </c>
      <c r="M25" s="5">
        <v>1398.1607936438199</v>
      </c>
      <c r="N25" s="5">
        <v>1269.5027769917399</v>
      </c>
      <c r="O25" s="5">
        <v>1482.24617883015</v>
      </c>
      <c r="P25" s="5">
        <v>1266.2856626595599</v>
      </c>
      <c r="Q25" s="5">
        <v>2187.9024765344202</v>
      </c>
      <c r="R25" s="5">
        <v>2565.4345339628599</v>
      </c>
      <c r="S25" s="5">
        <v>1752.77418705953</v>
      </c>
      <c r="T25" s="5">
        <v>1483.8086566285499</v>
      </c>
      <c r="U25" s="5">
        <v>1383.4116856323701</v>
      </c>
      <c r="V25" s="5">
        <v>587.73124631167502</v>
      </c>
      <c r="W25" s="5">
        <v>723.82340760586112</v>
      </c>
      <c r="X25" s="5">
        <v>938.27800092789596</v>
      </c>
      <c r="Y25" s="5">
        <v>2239.7098529248401</v>
      </c>
      <c r="Z25" s="5">
        <v>2602.7083076781914</v>
      </c>
      <c r="AA25" s="5">
        <v>2056.489119043425</v>
      </c>
      <c r="AB25" s="5">
        <v>632.254636475334</v>
      </c>
      <c r="AC25" s="5">
        <v>932.34688954239004</v>
      </c>
      <c r="AD25" s="5">
        <v>68.308644679057394</v>
      </c>
      <c r="AE25" s="5">
        <v>1101.9802868013201</v>
      </c>
      <c r="AF25" s="5">
        <v>114.31401536592612</v>
      </c>
      <c r="AG25" s="5">
        <v>241.38942056956995</v>
      </c>
      <c r="AH25" s="5">
        <v>8.4029734394079991</v>
      </c>
      <c r="AI25" s="5">
        <v>122.381464661108</v>
      </c>
      <c r="AJ25" s="5">
        <v>1012.27938128739</v>
      </c>
      <c r="AK25" s="5">
        <v>115.07150094584576</v>
      </c>
      <c r="AL25" s="5">
        <v>1551.8564745751596</v>
      </c>
      <c r="AM25" s="5">
        <v>1130.7505704528737</v>
      </c>
      <c r="AN25" s="5">
        <v>167.67470296191536</v>
      </c>
      <c r="AO25" s="5">
        <v>1799.499985176245</v>
      </c>
      <c r="AP25" s="5">
        <v>1391.3941521403699</v>
      </c>
      <c r="AQ25" s="5">
        <v>461.39395197648003</v>
      </c>
      <c r="AR25" s="5">
        <v>1506.3953462854199</v>
      </c>
      <c r="AS25" s="5">
        <v>1296.7702132438201</v>
      </c>
      <c r="AT25" s="5">
        <v>995.99757315529405</v>
      </c>
      <c r="AU25" s="5">
        <v>2256.1230270378751</v>
      </c>
      <c r="AV25" s="5">
        <v>2397.2220123716475</v>
      </c>
    </row>
    <row r="26" spans="1:48" x14ac:dyDescent="0.45">
      <c r="A26" s="14" t="s">
        <v>53</v>
      </c>
      <c r="B26" s="5">
        <v>190.51308944727097</v>
      </c>
      <c r="C26" s="5">
        <v>96.16756288087393</v>
      </c>
      <c r="D26" s="5">
        <v>104.47300003637847</v>
      </c>
      <c r="E26" s="5">
        <v>83.28665967484433</v>
      </c>
      <c r="F26" s="5">
        <v>108.45730246211632</v>
      </c>
      <c r="G26" s="5">
        <v>65.314587672909127</v>
      </c>
      <c r="H26" s="5">
        <v>98.653421138384672</v>
      </c>
      <c r="I26" s="5">
        <v>102.82927819884725</v>
      </c>
      <c r="J26" s="5">
        <v>112.80577571212727</v>
      </c>
      <c r="K26" s="5">
        <v>121.90891497403094</v>
      </c>
      <c r="L26" s="5">
        <v>139.28997421303896</v>
      </c>
      <c r="M26" s="5">
        <v>112.92128046405807</v>
      </c>
      <c r="N26" s="5">
        <v>163.45406270684052</v>
      </c>
      <c r="O26" s="5">
        <v>104.90595596485448</v>
      </c>
      <c r="P26" s="5">
        <v>123.39828483649447</v>
      </c>
      <c r="Q26" s="5">
        <v>188.74821026602487</v>
      </c>
      <c r="R26" s="5">
        <v>114.1509665157117</v>
      </c>
      <c r="S26" s="5">
        <v>103.49589267666938</v>
      </c>
      <c r="T26" s="5">
        <v>97.048120243290398</v>
      </c>
      <c r="U26" s="5">
        <v>88.20829205066029</v>
      </c>
      <c r="V26" s="5">
        <v>77.364418701634108</v>
      </c>
      <c r="W26" s="5">
        <v>50.666831832972157</v>
      </c>
      <c r="X26" s="5">
        <v>100.73133568954847</v>
      </c>
      <c r="Y26" s="5">
        <v>192.37444186227577</v>
      </c>
      <c r="Z26" s="5">
        <v>472.84832822510691</v>
      </c>
      <c r="AA26" s="5">
        <v>179.05847936190273</v>
      </c>
      <c r="AB26" s="5">
        <v>201.45595729558701</v>
      </c>
      <c r="AC26" s="5">
        <v>112.70057680567174</v>
      </c>
      <c r="AD26" s="5">
        <v>71.666913615803622</v>
      </c>
      <c r="AE26" s="5">
        <v>138.68641579422365</v>
      </c>
      <c r="AF26" s="5">
        <v>66.870140660909428</v>
      </c>
      <c r="AG26" s="5">
        <v>104.31345576207563</v>
      </c>
      <c r="AH26" s="5">
        <v>56.32015764284256</v>
      </c>
      <c r="AI26" s="5">
        <v>196.9806704508224</v>
      </c>
      <c r="AJ26" s="5">
        <v>129.47615970724155</v>
      </c>
      <c r="AK26" s="5">
        <v>28.493117437862058</v>
      </c>
      <c r="AL26" s="5">
        <v>143.46200086329435</v>
      </c>
      <c r="AM26" s="5">
        <v>101.98634163930214</v>
      </c>
      <c r="AN26" s="5">
        <v>46.348669941022557</v>
      </c>
      <c r="AO26" s="5">
        <v>216.73631904455476</v>
      </c>
      <c r="AP26" s="5">
        <v>86.45952278789666</v>
      </c>
      <c r="AQ26" s="5">
        <v>65.110277751975516</v>
      </c>
      <c r="AR26" s="5">
        <v>5336.5822963947612</v>
      </c>
      <c r="AS26" s="5">
        <v>70.543831515633698</v>
      </c>
      <c r="AT26" s="5">
        <v>162.13569025941351</v>
      </c>
      <c r="AU26" s="5">
        <v>149.01938519996958</v>
      </c>
      <c r="AV26" s="5">
        <v>142.24912541483732</v>
      </c>
    </row>
    <row r="27" spans="1:48" x14ac:dyDescent="0.45">
      <c r="A27" s="14" t="s">
        <v>54</v>
      </c>
      <c r="B27" s="5">
        <v>47.456419505726657</v>
      </c>
      <c r="C27" s="5">
        <v>43.776363418893602</v>
      </c>
      <c r="D27" s="5">
        <v>66.850885817308395</v>
      </c>
      <c r="E27" s="5">
        <v>51.473629055285663</v>
      </c>
      <c r="F27" s="5">
        <v>90.64993325959064</v>
      </c>
      <c r="G27" s="5">
        <v>87.627041329929696</v>
      </c>
      <c r="H27" s="5">
        <v>18.963032306173275</v>
      </c>
      <c r="I27" s="5">
        <v>33.3901307526463</v>
      </c>
      <c r="J27" s="5">
        <v>49.0764046240078</v>
      </c>
      <c r="K27" s="5">
        <v>45.143045755137599</v>
      </c>
      <c r="L27" s="5">
        <v>30.289756143153383</v>
      </c>
      <c r="M27" s="5">
        <v>19.890126604035625</v>
      </c>
      <c r="N27" s="5">
        <v>17.890713625256325</v>
      </c>
      <c r="O27" s="5">
        <v>64.261310733868143</v>
      </c>
      <c r="P27" s="5">
        <v>7.7252104659526566</v>
      </c>
      <c r="Q27" s="5">
        <v>8.5379134790666793</v>
      </c>
      <c r="R27" s="5">
        <v>10.907574220537049</v>
      </c>
      <c r="S27" s="5">
        <v>53.999769324280884</v>
      </c>
      <c r="T27" s="5">
        <v>21.208769671312709</v>
      </c>
      <c r="U27" s="5">
        <v>14.716004398258473</v>
      </c>
      <c r="V27" s="5">
        <v>50.669802117956564</v>
      </c>
      <c r="W27" s="5">
        <v>77.250518178486729</v>
      </c>
      <c r="X27" s="5">
        <v>8.6298949327194876</v>
      </c>
      <c r="Y27" s="5">
        <v>120.64294959627067</v>
      </c>
      <c r="Z27" s="5">
        <v>51.151259731654726</v>
      </c>
      <c r="AA27" s="5">
        <v>118.31135773298648</v>
      </c>
      <c r="AB27" s="5">
        <v>59.68294965217931</v>
      </c>
      <c r="AC27" s="5">
        <v>16.309397040390952</v>
      </c>
      <c r="AD27" s="5">
        <v>75.372791821501565</v>
      </c>
      <c r="AE27" s="5">
        <v>57.48810725742613</v>
      </c>
      <c r="AF27" s="5">
        <v>42.760118722439699</v>
      </c>
      <c r="AG27" s="5">
        <v>17.347171762066427</v>
      </c>
      <c r="AH27" s="5">
        <v>21.810529602404767</v>
      </c>
      <c r="AI27" s="5">
        <v>4.73213347284418</v>
      </c>
      <c r="AJ27" s="5">
        <v>94.723607739789202</v>
      </c>
      <c r="AK27" s="5">
        <v>130.32252777968799</v>
      </c>
      <c r="AL27" s="5">
        <v>172.84189155604795</v>
      </c>
      <c r="AM27" s="5">
        <v>232.59475801674111</v>
      </c>
      <c r="AN27" s="5">
        <v>179.515329417386</v>
      </c>
      <c r="AO27" s="5">
        <v>30.717658781866142</v>
      </c>
      <c r="AP27" s="5">
        <v>316.35639716778843</v>
      </c>
      <c r="AQ27" s="5">
        <v>48.468588180031759</v>
      </c>
      <c r="AR27" s="5">
        <v>171.50836004947072</v>
      </c>
      <c r="AS27" s="5">
        <v>227.51745806342799</v>
      </c>
      <c r="AT27" s="5">
        <v>60.638899429076503</v>
      </c>
      <c r="AU27" s="5">
        <v>64.740872106298923</v>
      </c>
      <c r="AV27" s="5">
        <v>51.503135293061291</v>
      </c>
    </row>
    <row r="28" spans="1:48" x14ac:dyDescent="0.45">
      <c r="A28" s="18" t="s">
        <v>56</v>
      </c>
      <c r="B28" s="5">
        <v>36.499439908178474</v>
      </c>
      <c r="C28" s="5">
        <v>44.686444782376647</v>
      </c>
      <c r="D28" s="5">
        <v>46.236214279524717</v>
      </c>
      <c r="E28" s="5">
        <v>51.287840206851179</v>
      </c>
      <c r="F28" s="5">
        <v>66.457069737840015</v>
      </c>
      <c r="G28" s="5">
        <v>60.837466709493732</v>
      </c>
      <c r="H28" s="5">
        <v>37.125998130313064</v>
      </c>
      <c r="I28" s="5">
        <v>45.916019087026498</v>
      </c>
      <c r="J28" s="5">
        <v>53.742165129344215</v>
      </c>
      <c r="K28" s="5">
        <v>36.222502925671677</v>
      </c>
      <c r="L28" s="5">
        <v>27.64549720359641</v>
      </c>
      <c r="M28" s="5">
        <v>33.228791016793323</v>
      </c>
      <c r="N28" s="5">
        <v>38.761568821406094</v>
      </c>
      <c r="O28" s="5">
        <v>49.856443580702305</v>
      </c>
      <c r="P28" s="5">
        <v>20.5551969960081</v>
      </c>
      <c r="Q28" s="5">
        <v>32.159189114866365</v>
      </c>
      <c r="R28" s="5">
        <v>29.441631069177106</v>
      </c>
      <c r="S28" s="5">
        <v>34.781810063094255</v>
      </c>
      <c r="T28" s="5">
        <v>23.585778031051014</v>
      </c>
      <c r="U28" s="5">
        <v>21.416361746830077</v>
      </c>
      <c r="V28" s="5">
        <v>40.644329586947592</v>
      </c>
      <c r="W28" s="5">
        <v>51.888559895425871</v>
      </c>
      <c r="X28" s="5">
        <v>18.239661884391719</v>
      </c>
      <c r="Y28" s="5">
        <v>433.32102693676302</v>
      </c>
      <c r="Z28" s="5">
        <v>195.94499329253964</v>
      </c>
      <c r="AA28" s="5">
        <v>131.56222655000519</v>
      </c>
      <c r="AB28" s="5">
        <v>71.532838493282497</v>
      </c>
      <c r="AC28" s="5">
        <v>25.899385843075731</v>
      </c>
      <c r="AD28" s="5">
        <v>1024.32467020338</v>
      </c>
      <c r="AE28" s="5">
        <v>53.717661409439216</v>
      </c>
      <c r="AF28" s="5">
        <v>30.930588743100827</v>
      </c>
      <c r="AG28" s="5">
        <v>21.22929870319356</v>
      </c>
      <c r="AH28" s="5">
        <v>15.571004523354931</v>
      </c>
      <c r="AI28" s="5">
        <v>4.2290809497662849</v>
      </c>
      <c r="AJ28" s="5">
        <v>67.871643580125635</v>
      </c>
      <c r="AK28" s="5">
        <v>68.820953344748773</v>
      </c>
      <c r="AL28" s="5">
        <v>92.790105649328964</v>
      </c>
      <c r="AM28" s="5">
        <v>111.94625318339</v>
      </c>
      <c r="AN28" s="5">
        <v>84.200803647836196</v>
      </c>
      <c r="AO28" s="5">
        <v>41.625366369787734</v>
      </c>
      <c r="AP28" s="5">
        <v>148.01125165663319</v>
      </c>
      <c r="AQ28" s="5">
        <v>59.419677726436802</v>
      </c>
      <c r="AR28" s="5">
        <v>76.624701340051402</v>
      </c>
      <c r="AS28" s="5">
        <v>87.650666339067854</v>
      </c>
      <c r="AT28" s="5">
        <v>70.434844894542465</v>
      </c>
      <c r="AU28" s="5">
        <v>43.463236193255106</v>
      </c>
      <c r="AV28" s="5">
        <v>97.229971891995817</v>
      </c>
    </row>
    <row r="29" spans="1:48" x14ac:dyDescent="0.45">
      <c r="A29" s="14" t="s">
        <v>57</v>
      </c>
      <c r="B29" s="5">
        <v>6.1935111398473346</v>
      </c>
      <c r="C29" s="5">
        <v>6.8701359913109599</v>
      </c>
      <c r="D29" s="5">
        <v>8.1049242925898088</v>
      </c>
      <c r="E29" s="5">
        <v>7.1442555547431388</v>
      </c>
      <c r="F29" s="5">
        <v>6.2018299429911705</v>
      </c>
      <c r="G29" s="5">
        <v>7.3366601935949776</v>
      </c>
      <c r="H29" s="5">
        <v>7.7131105621464355</v>
      </c>
      <c r="I29" s="5">
        <v>6.7599144024920523</v>
      </c>
      <c r="J29" s="5">
        <v>6.4475468065782415</v>
      </c>
      <c r="K29" s="5">
        <v>5.7533989568590584</v>
      </c>
      <c r="L29" s="5">
        <v>6.9393244500139204</v>
      </c>
      <c r="M29" s="5">
        <v>4.3541483193063835</v>
      </c>
      <c r="N29" s="5">
        <v>8.246105244053588</v>
      </c>
      <c r="O29" s="5">
        <v>6.0429068723026793</v>
      </c>
      <c r="P29" s="5">
        <v>3.9285122517483861</v>
      </c>
      <c r="Q29" s="5">
        <v>4.5301726546564209</v>
      </c>
      <c r="R29" s="5">
        <v>4.4090048804531037</v>
      </c>
      <c r="S29" s="5">
        <v>7.9510084722621892</v>
      </c>
      <c r="T29" s="5">
        <v>5.2660349280117096</v>
      </c>
      <c r="U29" s="5">
        <v>4.4573934526527337</v>
      </c>
      <c r="V29" s="5">
        <v>5.8152401535557994</v>
      </c>
      <c r="W29" s="5">
        <v>6.6731740497936016</v>
      </c>
      <c r="X29" s="5">
        <v>3.9831949165655094</v>
      </c>
      <c r="Y29" s="5">
        <v>22.917168739131316</v>
      </c>
      <c r="Z29" s="5">
        <v>38.60393065515882</v>
      </c>
      <c r="AA29" s="5">
        <v>21.215828440013254</v>
      </c>
      <c r="AB29" s="5">
        <v>6.4017020858060247</v>
      </c>
      <c r="AC29" s="5">
        <v>3.8174594896262155</v>
      </c>
      <c r="AD29" s="5">
        <v>22.516887059644585</v>
      </c>
      <c r="AE29" s="5">
        <v>5.2922439880085266</v>
      </c>
      <c r="AF29" s="5">
        <v>4.1278517030632713</v>
      </c>
      <c r="AG29" s="5">
        <v>2.5285868904650495</v>
      </c>
      <c r="AH29" s="5">
        <v>5.899178692697963</v>
      </c>
      <c r="AI29" s="5">
        <v>12.288870697582166</v>
      </c>
      <c r="AJ29" s="5">
        <v>7.2756685206348823</v>
      </c>
      <c r="AK29" s="5">
        <v>8.2929868913938556</v>
      </c>
      <c r="AL29" s="5">
        <v>9.8288414757508225</v>
      </c>
      <c r="AM29" s="5">
        <v>12.217763032048715</v>
      </c>
      <c r="AN29" s="5">
        <v>10.152017941329124</v>
      </c>
      <c r="AO29" s="5">
        <v>22.317616012914854</v>
      </c>
      <c r="AP29" s="5">
        <v>15.506499520679647</v>
      </c>
      <c r="AQ29" s="5">
        <v>7.1818047532414724</v>
      </c>
      <c r="AR29" s="5">
        <v>10.383877459303591</v>
      </c>
      <c r="AS29" s="5">
        <v>12.070897494934599</v>
      </c>
      <c r="AT29" s="5">
        <v>7.6248639977476538</v>
      </c>
      <c r="AU29" s="5">
        <v>8.0562567213748508</v>
      </c>
      <c r="AV29" s="5">
        <v>11.129577252907405</v>
      </c>
    </row>
    <row r="30" spans="1:48" x14ac:dyDescent="0.45">
      <c r="A30" s="14" t="s">
        <v>58</v>
      </c>
      <c r="B30" s="5">
        <v>7.3447813022640434</v>
      </c>
      <c r="C30" s="5">
        <v>8.291378862938501</v>
      </c>
      <c r="D30" s="5">
        <v>6.5387912137224786</v>
      </c>
      <c r="E30" s="5">
        <v>7.2679929403894565</v>
      </c>
      <c r="F30" s="5">
        <v>3.4782807715226203</v>
      </c>
      <c r="G30" s="5">
        <v>4.663605571803247</v>
      </c>
      <c r="H30" s="5">
        <v>8.8693486736612606</v>
      </c>
      <c r="I30" s="5">
        <v>8.5058121888146179</v>
      </c>
      <c r="J30" s="5">
        <v>6.01648060134319</v>
      </c>
      <c r="K30" s="5">
        <v>5.9406759518299284</v>
      </c>
      <c r="L30" s="5">
        <v>5.9347985732957325</v>
      </c>
      <c r="M30" s="5">
        <v>5.3300270717308909</v>
      </c>
      <c r="N30" s="5">
        <v>7.1786562402318816</v>
      </c>
      <c r="O30" s="5">
        <v>4.0858341178083695</v>
      </c>
      <c r="P30" s="5">
        <v>2.0784918984623397</v>
      </c>
      <c r="Q30" s="5">
        <v>8.1110963182433586</v>
      </c>
      <c r="R30" s="5">
        <v>6.3056601722731198</v>
      </c>
      <c r="S30" s="5">
        <v>4.6598618445264313</v>
      </c>
      <c r="T30" s="5">
        <v>3.8641841106292469</v>
      </c>
      <c r="U30" s="5">
        <v>4.3621284558431386</v>
      </c>
      <c r="V30" s="5">
        <v>3.3926247134286247</v>
      </c>
      <c r="W30" s="5">
        <v>8.3192599849811302</v>
      </c>
      <c r="X30" s="5">
        <v>3.1022038404317493</v>
      </c>
      <c r="Y30" s="5">
        <v>6.7015007667602129</v>
      </c>
      <c r="Z30" s="5">
        <v>9.4839730285900288</v>
      </c>
      <c r="AA30" s="5">
        <v>10.527244633269985</v>
      </c>
      <c r="AB30" s="5">
        <v>7.5366495192108633</v>
      </c>
      <c r="AC30" s="5">
        <v>2.515137122676717</v>
      </c>
      <c r="AD30" s="5">
        <v>62.286306537768972</v>
      </c>
      <c r="AE30" s="5">
        <v>7.442941124137918</v>
      </c>
      <c r="AF30" s="5">
        <v>2.65579909400648</v>
      </c>
      <c r="AG30" s="5">
        <v>1.1187287448496979</v>
      </c>
      <c r="AH30" s="5">
        <v>10.417304288796768</v>
      </c>
      <c r="AI30" s="5">
        <v>3.1230661297134419</v>
      </c>
      <c r="AJ30" s="5">
        <v>6.5451864737032368</v>
      </c>
      <c r="AK30" s="5">
        <v>5.4991462775561359</v>
      </c>
      <c r="AL30" s="5">
        <v>3.3929232090266703</v>
      </c>
      <c r="AM30" s="5">
        <v>3.7548681072499877</v>
      </c>
      <c r="AN30" s="5">
        <v>4.2005648248820231</v>
      </c>
      <c r="AO30" s="5">
        <v>12.44703101899646</v>
      </c>
      <c r="AP30" s="5">
        <v>2.4209761391219007</v>
      </c>
      <c r="AQ30" s="5">
        <v>4.3859788192153202</v>
      </c>
      <c r="AR30" s="5">
        <v>7.0088521978130442</v>
      </c>
      <c r="AS30" s="5">
        <v>3.0527391017139407</v>
      </c>
      <c r="AT30" s="5">
        <v>11.529515566287778</v>
      </c>
      <c r="AU30" s="5">
        <v>8.3630506437417633</v>
      </c>
      <c r="AV30" s="5">
        <v>11.4690614615459</v>
      </c>
    </row>
    <row r="31" spans="1:48" x14ac:dyDescent="0.45">
      <c r="A31" s="14" t="s">
        <v>59</v>
      </c>
      <c r="B31" s="5">
        <v>10.017460100120537</v>
      </c>
      <c r="C31" s="5">
        <v>30.361789845262013</v>
      </c>
      <c r="D31" s="5">
        <v>15.260593486009844</v>
      </c>
      <c r="E31" s="5">
        <v>37.120082588736324</v>
      </c>
      <c r="F31" s="5">
        <v>10.078815788988944</v>
      </c>
      <c r="G31" s="5">
        <v>19.631602819094851</v>
      </c>
      <c r="H31" s="5">
        <v>53.77093004466105</v>
      </c>
      <c r="I31" s="5">
        <v>40.732875705566954</v>
      </c>
      <c r="J31" s="5">
        <v>102.88349287279281</v>
      </c>
      <c r="K31" s="5">
        <v>32.665096112207031</v>
      </c>
      <c r="L31" s="5">
        <v>5.8821185858318428</v>
      </c>
      <c r="M31" s="5">
        <v>22.643831692152421</v>
      </c>
      <c r="N31" s="5">
        <v>47.380479244622464</v>
      </c>
      <c r="O31" s="5">
        <v>4.4625661186298604</v>
      </c>
      <c r="P31" s="5">
        <v>6.9547284767313524</v>
      </c>
      <c r="Q31" s="5">
        <v>53.00697219678969</v>
      </c>
      <c r="R31" s="5">
        <v>29.728430643575884</v>
      </c>
      <c r="S31" s="5">
        <v>14.904296590707114</v>
      </c>
      <c r="T31" s="5">
        <v>9.2665584129718237</v>
      </c>
      <c r="U31" s="5">
        <v>12.262261645434609</v>
      </c>
      <c r="V31" s="5">
        <v>7.1120310469095402</v>
      </c>
      <c r="W31" s="5">
        <v>27.617839196427735</v>
      </c>
      <c r="X31" s="5">
        <v>8.5043044435740534</v>
      </c>
      <c r="Y31" s="5">
        <v>9.0100956889366177</v>
      </c>
      <c r="Z31" s="5">
        <v>31.803605735420454</v>
      </c>
      <c r="AA31" s="5">
        <v>17.608029633829467</v>
      </c>
      <c r="AB31" s="5">
        <v>26.141955622416873</v>
      </c>
      <c r="AC31" s="5">
        <v>21.652245641964349</v>
      </c>
      <c r="AD31" s="5">
        <v>673.91624275179402</v>
      </c>
      <c r="AE31" s="5">
        <v>21.062620949951679</v>
      </c>
      <c r="AF31" s="5">
        <v>3.7838344810199001</v>
      </c>
      <c r="AG31" s="5">
        <v>2.9256871396106199</v>
      </c>
      <c r="AH31" s="5">
        <v>2.9610713256097498</v>
      </c>
      <c r="AI31" s="5">
        <v>51.82327793774126</v>
      </c>
      <c r="AJ31" s="5">
        <v>18.922139838301785</v>
      </c>
      <c r="AK31" s="5">
        <v>14.341340482611674</v>
      </c>
      <c r="AL31" s="5">
        <v>11.754422804306074</v>
      </c>
      <c r="AM31" s="5">
        <v>11.329032014587662</v>
      </c>
      <c r="AN31" s="5">
        <v>13.675421434300919</v>
      </c>
      <c r="AO31" s="5">
        <v>30.283492363923472</v>
      </c>
      <c r="AP31" s="5">
        <v>14.384761902009634</v>
      </c>
      <c r="AQ31" s="5">
        <v>8.6178708298952404</v>
      </c>
      <c r="AR31" s="5">
        <v>10.891170714539138</v>
      </c>
      <c r="AS31" s="5">
        <v>4.9714485143213389</v>
      </c>
      <c r="AT31" s="5">
        <v>80.881959725044894</v>
      </c>
      <c r="AU31" s="5">
        <v>16.50242050420983</v>
      </c>
      <c r="AV31" s="5">
        <v>54.690452537784516</v>
      </c>
    </row>
    <row r="32" spans="1:48" x14ac:dyDescent="0.45">
      <c r="A32" s="14" t="s">
        <v>60</v>
      </c>
      <c r="B32" s="5">
        <v>0.61501985189036967</v>
      </c>
      <c r="C32" s="5">
        <v>1.2711162356257926</v>
      </c>
      <c r="D32" s="5">
        <v>0.62713774662038624</v>
      </c>
      <c r="E32" s="5">
        <v>1.5211992326178676</v>
      </c>
      <c r="F32" s="5">
        <v>0.64001528771777816</v>
      </c>
      <c r="G32" s="5">
        <v>0.53532485403839125</v>
      </c>
      <c r="H32" s="5">
        <v>5.3797681646302999</v>
      </c>
      <c r="I32" s="5">
        <v>3.0384486680936433</v>
      </c>
      <c r="J32" s="5">
        <v>14.796621470792706</v>
      </c>
      <c r="K32" s="5">
        <v>2.3703674710709546</v>
      </c>
      <c r="L32" s="5">
        <v>0.64089430309507978</v>
      </c>
      <c r="M32" s="5">
        <v>0.83530917170769692</v>
      </c>
      <c r="N32" s="5">
        <v>1.4215809372056145</v>
      </c>
      <c r="O32" s="5">
        <v>0.46735482706002002</v>
      </c>
      <c r="P32" s="5">
        <v>0.45989853883380805</v>
      </c>
      <c r="Q32" s="5">
        <v>4.8218811928056908</v>
      </c>
      <c r="R32" s="5">
        <v>0.89757158189534847</v>
      </c>
      <c r="S32" s="5">
        <v>1.1167146088422333</v>
      </c>
      <c r="T32" s="5">
        <v>0.7018693163239258</v>
      </c>
      <c r="U32" s="5">
        <v>0.50942426499862847</v>
      </c>
      <c r="V32" s="5">
        <v>0.48463769654575561</v>
      </c>
      <c r="W32" s="5">
        <v>0.72691886889941082</v>
      </c>
      <c r="X32" s="5">
        <v>0.39820784928763031</v>
      </c>
      <c r="Y32" s="5">
        <v>0.39449266162399566</v>
      </c>
      <c r="Z32" s="5">
        <v>1.1621956543997876</v>
      </c>
      <c r="AA32" s="5">
        <v>0.73419035281827927</v>
      </c>
      <c r="AB32" s="5">
        <v>0.56043702770826431</v>
      </c>
      <c r="AC32" s="5">
        <v>1.8918407777838582</v>
      </c>
      <c r="AD32" s="5">
        <v>13.586772931318821</v>
      </c>
      <c r="AE32" s="5">
        <v>0.79164472885131776</v>
      </c>
      <c r="AF32" s="5">
        <v>0.28713770767612806</v>
      </c>
      <c r="AG32" s="5">
        <v>0.37451279414588523</v>
      </c>
      <c r="AH32" s="5">
        <v>0.83160324627719928</v>
      </c>
      <c r="AI32" s="5">
        <v>0.43045115864630862</v>
      </c>
      <c r="AJ32" s="5">
        <v>0.65398624348995815</v>
      </c>
      <c r="AK32" s="5">
        <v>0.48427883602123323</v>
      </c>
      <c r="AL32" s="5">
        <v>0.4425025603383107</v>
      </c>
      <c r="AM32" s="5">
        <v>2.2986975801493226</v>
      </c>
      <c r="AN32" s="5">
        <v>0.74566779607205935</v>
      </c>
      <c r="AO32" s="5">
        <v>0.61203219815214005</v>
      </c>
      <c r="AP32" s="5">
        <v>0.61731382988614825</v>
      </c>
      <c r="AQ32" s="5">
        <v>0.31958267373301896</v>
      </c>
      <c r="AR32" s="5">
        <v>0.31298343764378272</v>
      </c>
      <c r="AS32" s="5">
        <v>0.33567534135662697</v>
      </c>
      <c r="AT32" s="5">
        <v>2.0559833345793206</v>
      </c>
      <c r="AU32" s="5">
        <v>1.3651122784365881</v>
      </c>
      <c r="AV32" s="5">
        <v>2.5590774799646265</v>
      </c>
    </row>
    <row r="33" spans="1:48" x14ac:dyDescent="0.45">
      <c r="A33" s="14" t="s">
        <v>61</v>
      </c>
      <c r="B33" s="5">
        <v>0.31856981575258686</v>
      </c>
      <c r="C33" s="5">
        <v>0.83488812532849177</v>
      </c>
      <c r="D33" s="5">
        <v>0.70712222234175071</v>
      </c>
      <c r="E33" s="5">
        <v>1.075902274794436</v>
      </c>
      <c r="F33" s="5">
        <v>0.72451154181355315</v>
      </c>
      <c r="G33" s="5">
        <v>0.58669772382947516</v>
      </c>
      <c r="H33" s="5">
        <v>0.94321750411558558</v>
      </c>
      <c r="I33" s="5">
        <v>0.77861170665389856</v>
      </c>
      <c r="J33" s="5">
        <v>0.5018233334627108</v>
      </c>
      <c r="K33" s="5">
        <v>0.48730908973064135</v>
      </c>
      <c r="L33" s="5">
        <v>0.46068631749614625</v>
      </c>
      <c r="M33" s="5">
        <v>0.29690616152723476</v>
      </c>
      <c r="N33" s="5">
        <v>0.9570338577875227</v>
      </c>
      <c r="O33" s="5">
        <v>0.38186656119429202</v>
      </c>
      <c r="P33" s="5">
        <v>0.34393296033569876</v>
      </c>
      <c r="Q33" s="5">
        <v>0.49346877721244548</v>
      </c>
      <c r="R33" s="5">
        <v>0.30818288906911018</v>
      </c>
      <c r="S33" s="5">
        <v>0.3078308543830009</v>
      </c>
      <c r="T33" s="5">
        <v>0.60576939993408885</v>
      </c>
      <c r="U33" s="5">
        <v>0.72597178294964437</v>
      </c>
      <c r="V33" s="5">
        <v>0.44444124420160741</v>
      </c>
      <c r="W33" s="5">
        <v>0.43026656204588298</v>
      </c>
      <c r="X33" s="5">
        <v>0.41619357711359728</v>
      </c>
      <c r="Y33" s="5">
        <v>0.40376502861217045</v>
      </c>
      <c r="Z33" s="5">
        <v>0.20265107132214169</v>
      </c>
      <c r="AA33" s="5">
        <v>0.58753903136717855</v>
      </c>
      <c r="AB33" s="5">
        <v>1.0882655859982759</v>
      </c>
      <c r="AC33" s="5">
        <v>0.23554978721170464</v>
      </c>
      <c r="AD33" s="5">
        <v>0.92922994117775581</v>
      </c>
      <c r="AE33" s="5">
        <v>0.47741036699772016</v>
      </c>
      <c r="AF33" s="5">
        <v>1.4210841285395985</v>
      </c>
      <c r="AG33" s="5">
        <v>0.81857708179279354</v>
      </c>
      <c r="AH33" s="5">
        <v>0.16645933350864012</v>
      </c>
      <c r="AI33" s="5">
        <v>0.39088917997082973</v>
      </c>
      <c r="AJ33" s="5">
        <v>0.4608011580553048</v>
      </c>
      <c r="AK33" s="5">
        <v>0.45206229595770953</v>
      </c>
      <c r="AL33" s="5">
        <v>0.89944541519062415</v>
      </c>
      <c r="AM33" s="5">
        <v>0.58643173847628161</v>
      </c>
      <c r="AN33" s="5">
        <v>0.70194287812988176</v>
      </c>
      <c r="AO33" s="5">
        <v>0.14444194143056727</v>
      </c>
      <c r="AP33" s="5">
        <v>0.67294663428606993</v>
      </c>
      <c r="AQ33" s="5">
        <v>1.1058951067205158</v>
      </c>
      <c r="AR33" s="5">
        <v>0.44098395761408415</v>
      </c>
      <c r="AS33" s="5">
        <v>0.36582873120890863</v>
      </c>
      <c r="AT33" s="5">
        <v>0.11749171975363487</v>
      </c>
      <c r="AU33" s="5">
        <v>0.52369731168902678</v>
      </c>
      <c r="AV33" s="5">
        <v>0.36656478465538317</v>
      </c>
    </row>
    <row r="34" spans="1:48" x14ac:dyDescent="0.45">
      <c r="A34" s="14" t="s">
        <v>62</v>
      </c>
      <c r="B34" s="5">
        <v>1.7635315687776938</v>
      </c>
      <c r="C34" s="5">
        <v>3.6024567513887278</v>
      </c>
      <c r="D34" s="5">
        <v>3.7342437120450849</v>
      </c>
      <c r="E34" s="5">
        <v>5.8743572906130774</v>
      </c>
      <c r="F34" s="5">
        <v>2.0614393230641337</v>
      </c>
      <c r="G34" s="5">
        <v>3.2964413601968916</v>
      </c>
      <c r="H34" s="5">
        <v>5.1504549695515882</v>
      </c>
      <c r="I34" s="5">
        <v>4.7756220509975229</v>
      </c>
      <c r="J34" s="5">
        <v>2.9878246807633251</v>
      </c>
      <c r="K34" s="5">
        <v>2.709664434186128</v>
      </c>
      <c r="L34" s="5">
        <v>1.9426758819227117</v>
      </c>
      <c r="M34" s="5">
        <v>2.3938033538253327</v>
      </c>
      <c r="N34" s="5">
        <v>5.4887361182762087</v>
      </c>
      <c r="O34" s="5">
        <v>1.7304522851181858</v>
      </c>
      <c r="P34" s="5">
        <v>0.71684222815313792</v>
      </c>
      <c r="Q34" s="5">
        <v>2.4789440174115018</v>
      </c>
      <c r="R34" s="5">
        <v>3.4272480632384408</v>
      </c>
      <c r="S34" s="5">
        <v>2.4799738536957068</v>
      </c>
      <c r="T34" s="5">
        <v>1.9052616171929146</v>
      </c>
      <c r="U34" s="5">
        <v>1.7120183815956518</v>
      </c>
      <c r="V34" s="5">
        <v>1.4546289640565444</v>
      </c>
      <c r="W34" s="5">
        <v>3.5293701390541314</v>
      </c>
      <c r="X34" s="5">
        <v>1.0637859180260649</v>
      </c>
      <c r="Y34" s="5">
        <v>2.273225039654529</v>
      </c>
      <c r="Z34" s="5">
        <v>3.4903988296734876</v>
      </c>
      <c r="AA34" s="5">
        <v>4.2325010042668341</v>
      </c>
      <c r="AB34" s="5">
        <v>1.9906047279888501</v>
      </c>
      <c r="AC34" s="5">
        <v>1.0061229056872325</v>
      </c>
      <c r="AD34" s="5">
        <v>61.050234730949768</v>
      </c>
      <c r="AE34" s="5">
        <v>2.1811779180025543</v>
      </c>
      <c r="AF34" s="5">
        <v>0.8955087633696539</v>
      </c>
      <c r="AG34" s="5">
        <v>0.71894804553144254</v>
      </c>
      <c r="AH34" s="5">
        <v>8.5243996347503863</v>
      </c>
      <c r="AI34" s="5">
        <v>1.510338156667502</v>
      </c>
      <c r="AJ34" s="5">
        <v>2.0802606168588262</v>
      </c>
      <c r="AK34" s="5">
        <v>1.8108583325886827</v>
      </c>
      <c r="AL34" s="5">
        <v>1.9544213198927025</v>
      </c>
      <c r="AM34" s="5">
        <v>2.6159895924939613</v>
      </c>
      <c r="AN34" s="5">
        <v>2.3061181405170434</v>
      </c>
      <c r="AO34" s="5">
        <v>4.2096645772650003</v>
      </c>
      <c r="AP34" s="5">
        <v>4.0075666383087647</v>
      </c>
      <c r="AQ34" s="5">
        <v>1.4626204681820172</v>
      </c>
      <c r="AR34" s="5">
        <v>2.8936715963864099</v>
      </c>
      <c r="AS34" s="5">
        <v>2.3171737496891596</v>
      </c>
      <c r="AT34" s="5">
        <v>8.1885221044865446</v>
      </c>
      <c r="AU34" s="5">
        <v>5.154132257173206</v>
      </c>
      <c r="AV34" s="5">
        <v>8.9001614943006722</v>
      </c>
    </row>
    <row r="35" spans="1:48" x14ac:dyDescent="0.45">
      <c r="A35" s="14" t="s">
        <v>63</v>
      </c>
      <c r="B35" s="5">
        <v>3.9856717690410686</v>
      </c>
      <c r="C35" s="5">
        <v>7.4787190899438016</v>
      </c>
      <c r="D35" s="5">
        <v>7.2699461791245081</v>
      </c>
      <c r="E35" s="5">
        <v>11.867513339377</v>
      </c>
      <c r="F35" s="5">
        <v>4.1421946338907052</v>
      </c>
      <c r="G35" s="5">
        <v>5.9894615198243955</v>
      </c>
      <c r="H35" s="5">
        <v>12.123034608012649</v>
      </c>
      <c r="I35" s="5">
        <v>10.646353277858706</v>
      </c>
      <c r="J35" s="5">
        <v>6.085927090047198</v>
      </c>
      <c r="K35" s="5">
        <v>5.829343918503314</v>
      </c>
      <c r="L35" s="5">
        <v>4.0314652524642733</v>
      </c>
      <c r="M35" s="5">
        <v>5.0623040810979525</v>
      </c>
      <c r="N35" s="5">
        <v>11.031169594518881</v>
      </c>
      <c r="O35" s="5">
        <v>3.4917837368999667</v>
      </c>
      <c r="P35" s="5">
        <v>1.5356464022883409</v>
      </c>
      <c r="Q35" s="5">
        <v>5.7613372311823943</v>
      </c>
      <c r="R35" s="5">
        <v>7.7552559231020801</v>
      </c>
      <c r="S35" s="5">
        <v>4.9592162585239707</v>
      </c>
      <c r="T35" s="5">
        <v>3.8146455862958031</v>
      </c>
      <c r="U35" s="5">
        <v>3.7000791405470559</v>
      </c>
      <c r="V35" s="5">
        <v>2.9794175715518318</v>
      </c>
      <c r="W35" s="5">
        <v>7.6470590733061687</v>
      </c>
      <c r="X35" s="5">
        <v>2.3792444527845329</v>
      </c>
      <c r="Y35" s="5">
        <v>5.0665161395284652</v>
      </c>
      <c r="Z35" s="5">
        <v>9.2171083637967612</v>
      </c>
      <c r="AA35" s="5">
        <v>10.351616899973836</v>
      </c>
      <c r="AB35" s="5">
        <v>5.1866740267354521</v>
      </c>
      <c r="AC35" s="5">
        <v>1.9578682837409822</v>
      </c>
      <c r="AD35" s="5">
        <v>134.3651177755473</v>
      </c>
      <c r="AE35" s="5">
        <v>5.4044786632891775</v>
      </c>
      <c r="AF35" s="5">
        <v>2.0488140821770733</v>
      </c>
      <c r="AG35" s="5">
        <v>1.4591287168534417</v>
      </c>
      <c r="AH35" s="5">
        <v>27.603021947913408</v>
      </c>
      <c r="AI35" s="5">
        <v>3.3930556102885019</v>
      </c>
      <c r="AJ35" s="5">
        <v>4.9795282625850277</v>
      </c>
      <c r="AK35" s="5">
        <v>4.2196990683402316</v>
      </c>
      <c r="AL35" s="5">
        <v>3.9096195319950628</v>
      </c>
      <c r="AM35" s="5">
        <v>5.1331208799644692</v>
      </c>
      <c r="AN35" s="5">
        <v>4.7239310790842302</v>
      </c>
      <c r="AO35" s="5">
        <v>11.138423195671907</v>
      </c>
      <c r="AP35" s="5">
        <v>7.0215221500535616</v>
      </c>
      <c r="AQ35" s="5">
        <v>3.3960723443918126</v>
      </c>
      <c r="AR35" s="5">
        <v>6.667426827724233</v>
      </c>
      <c r="AS35" s="5">
        <v>4.3639642375106948</v>
      </c>
      <c r="AT35" s="5">
        <v>18.126689471211737</v>
      </c>
      <c r="AU35" s="5">
        <v>10.613922422482124</v>
      </c>
      <c r="AV35" s="5">
        <v>19.048261046331408</v>
      </c>
    </row>
    <row r="36" spans="1:48" x14ac:dyDescent="0.45">
      <c r="A36" s="14" t="s">
        <v>76</v>
      </c>
      <c r="B36" s="5">
        <v>0.54793253435796263</v>
      </c>
      <c r="C36" s="5">
        <v>0.98360556705911728</v>
      </c>
      <c r="D36" s="5">
        <v>0.90491654785441589</v>
      </c>
      <c r="E36" s="5">
        <v>1.251141947298978</v>
      </c>
      <c r="F36" s="5">
        <v>0.45901269415936063</v>
      </c>
      <c r="G36" s="5">
        <v>0.72518145130677381</v>
      </c>
      <c r="H36" s="5">
        <v>1.6317883254388021</v>
      </c>
      <c r="I36" s="5">
        <v>1.4173099797372233</v>
      </c>
      <c r="J36" s="5">
        <v>0.76027594245861341</v>
      </c>
      <c r="K36" s="5">
        <v>0.74450132416276982</v>
      </c>
      <c r="L36" s="5">
        <v>0.55202003815861456</v>
      </c>
      <c r="M36" s="5">
        <v>0.58608200891217066</v>
      </c>
      <c r="N36" s="5">
        <v>1.1408183285897782</v>
      </c>
      <c r="O36" s="5">
        <v>0.39543290467595449</v>
      </c>
      <c r="P36" s="5">
        <v>0.17910541262566537</v>
      </c>
      <c r="Q36" s="5">
        <v>0.72308423003931654</v>
      </c>
      <c r="R36" s="5">
        <v>0.92128089464935459</v>
      </c>
      <c r="S36" s="5">
        <v>0.63410077091459738</v>
      </c>
      <c r="T36" s="5">
        <v>0.4722387348854396</v>
      </c>
      <c r="U36" s="5">
        <v>0.42859110923960286</v>
      </c>
      <c r="V36" s="5">
        <v>0.33319007504167075</v>
      </c>
      <c r="W36" s="5">
        <v>1.0270267308680778</v>
      </c>
      <c r="X36" s="5">
        <v>0.30312144743416602</v>
      </c>
      <c r="Y36" s="5">
        <v>0.78521613141623037</v>
      </c>
      <c r="Z36" s="5">
        <v>1.4098356104357335</v>
      </c>
      <c r="AA36" s="5">
        <v>1.4912069910692229</v>
      </c>
      <c r="AB36" s="5">
        <v>0.77958508565068896</v>
      </c>
      <c r="AC36" s="5">
        <v>0.32061588011531739</v>
      </c>
      <c r="AD36" s="5">
        <v>15.399527301356745</v>
      </c>
      <c r="AE36" s="5">
        <v>0.73266046235356852</v>
      </c>
      <c r="AF36" s="5">
        <v>0.25546450294342782</v>
      </c>
      <c r="AG36" s="5">
        <v>0.17013373256332998</v>
      </c>
      <c r="AH36" s="5">
        <v>3.2820544736931834</v>
      </c>
      <c r="AI36" s="5">
        <v>0.50611209281504199</v>
      </c>
      <c r="AJ36" s="5">
        <v>0.65683635983763744</v>
      </c>
      <c r="AK36" s="5">
        <v>0.5661917866945716</v>
      </c>
      <c r="AL36" s="5">
        <v>0.41781002817913993</v>
      </c>
      <c r="AM36" s="5">
        <v>0.5677918403392741</v>
      </c>
      <c r="AN36" s="5">
        <v>0.53079479112778494</v>
      </c>
      <c r="AO36" s="5">
        <v>1.7391575567273552</v>
      </c>
      <c r="AP36" s="5">
        <v>0.71576872573485917</v>
      </c>
      <c r="AQ36" s="5">
        <v>0.42307435945783334</v>
      </c>
      <c r="AR36" s="5">
        <v>0.8498516668641426</v>
      </c>
      <c r="AS36" s="5">
        <v>0.46117305943234899</v>
      </c>
      <c r="AT36" s="5">
        <v>2.110111773567374</v>
      </c>
      <c r="AU36" s="5">
        <v>1.4084844033140742</v>
      </c>
      <c r="AV36" s="5">
        <v>2.4671405909081048</v>
      </c>
    </row>
    <row r="37" spans="1:48" x14ac:dyDescent="0.45">
      <c r="A37" s="14" t="s">
        <v>77</v>
      </c>
      <c r="B37" s="5">
        <v>2.4913131135191717</v>
      </c>
      <c r="C37" s="5">
        <v>3.9723846519943762</v>
      </c>
      <c r="D37" s="5">
        <v>3.4906050405782105</v>
      </c>
      <c r="E37" s="5">
        <v>4.8748493663990669</v>
      </c>
      <c r="F37" s="5">
        <v>1.8771915413227698</v>
      </c>
      <c r="G37" s="5">
        <v>2.5939107626227478</v>
      </c>
      <c r="H37" s="5">
        <v>6.4950495242227495</v>
      </c>
      <c r="I37" s="5">
        <v>5.3140687126807258</v>
      </c>
      <c r="J37" s="5">
        <v>2.9449713976938678</v>
      </c>
      <c r="K37" s="5">
        <v>2.9651056150967401</v>
      </c>
      <c r="L37" s="5">
        <v>2.197396861499926</v>
      </c>
      <c r="M37" s="5">
        <v>2.5441419091459379</v>
      </c>
      <c r="N37" s="5">
        <v>4.4150093188667627</v>
      </c>
      <c r="O37" s="5">
        <v>1.6614197088005713</v>
      </c>
      <c r="P37" s="5">
        <v>0.72889657297494159</v>
      </c>
      <c r="Q37" s="5">
        <v>3.4436093165617474</v>
      </c>
      <c r="R37" s="5">
        <v>3.9071265453763964</v>
      </c>
      <c r="S37" s="5">
        <v>2.3743380799100788</v>
      </c>
      <c r="T37" s="5">
        <v>1.8223896003897078</v>
      </c>
      <c r="U37" s="5">
        <v>1.8645326292007665</v>
      </c>
      <c r="V37" s="5">
        <v>1.4937923081076827</v>
      </c>
      <c r="W37" s="5">
        <v>4.3304609302048895</v>
      </c>
      <c r="X37" s="5">
        <v>1.4328924657258941</v>
      </c>
      <c r="Y37" s="5">
        <v>3.3977399372894581</v>
      </c>
      <c r="Z37" s="5">
        <v>6.3358639393724676</v>
      </c>
      <c r="AA37" s="5">
        <v>6.1899162799832412</v>
      </c>
      <c r="AB37" s="5">
        <v>3.8476161864799541</v>
      </c>
      <c r="AC37" s="5">
        <v>1.420803622160185</v>
      </c>
      <c r="AD37" s="5">
        <v>62.438974497191886</v>
      </c>
      <c r="AE37" s="5">
        <v>3.5952176674204774</v>
      </c>
      <c r="AF37" s="5">
        <v>1.2406457998407208</v>
      </c>
      <c r="AG37" s="5">
        <v>0.65634006855638316</v>
      </c>
      <c r="AH37" s="5">
        <v>13.189205570222372</v>
      </c>
      <c r="AI37" s="5">
        <v>1.9743439037565045</v>
      </c>
      <c r="AJ37" s="5">
        <v>3.0942610152201695</v>
      </c>
      <c r="AK37" s="5">
        <v>2.5283165801135561</v>
      </c>
      <c r="AL37" s="5">
        <v>1.844955120071196</v>
      </c>
      <c r="AM37" s="5">
        <v>2.2002073130409201</v>
      </c>
      <c r="AN37" s="5">
        <v>2.213504080365698</v>
      </c>
      <c r="AO37" s="5">
        <v>7.2222123335509645</v>
      </c>
      <c r="AP37" s="5">
        <v>2.7102432696361767</v>
      </c>
      <c r="AQ37" s="5">
        <v>1.87418943314354</v>
      </c>
      <c r="AR37" s="5">
        <v>3.8223204000060855</v>
      </c>
      <c r="AS37" s="5">
        <v>1.7727002723671899</v>
      </c>
      <c r="AT37" s="5">
        <v>8.913423900071292</v>
      </c>
      <c r="AU37" s="5">
        <v>5.1349688767219668</v>
      </c>
      <c r="AV37" s="5">
        <v>9.4791546421312862</v>
      </c>
    </row>
    <row r="38" spans="1:48" x14ac:dyDescent="0.45">
      <c r="A38" s="14" t="s">
        <v>78</v>
      </c>
      <c r="B38" s="5">
        <v>0.69635582397471107</v>
      </c>
      <c r="C38" s="5">
        <v>1.0733727925687968</v>
      </c>
      <c r="D38" s="5">
        <v>0.88226479281538117</v>
      </c>
      <c r="E38" s="5">
        <v>1.0253167792279325</v>
      </c>
      <c r="F38" s="5">
        <v>0.3911123772225098</v>
      </c>
      <c r="G38" s="5">
        <v>0.6260352751681556</v>
      </c>
      <c r="H38" s="5">
        <v>1.4821292478093304</v>
      </c>
      <c r="I38" s="5">
        <v>1.2927834828833777</v>
      </c>
      <c r="J38" s="5">
        <v>0.74568861694818611</v>
      </c>
      <c r="K38" s="5">
        <v>0.74387695249445906</v>
      </c>
      <c r="L38" s="5">
        <v>0.59466451415742827</v>
      </c>
      <c r="M38" s="5">
        <v>0.57154720277761017</v>
      </c>
      <c r="N38" s="5">
        <v>0.93173377264981339</v>
      </c>
      <c r="O38" s="5">
        <v>0.35499696258540342</v>
      </c>
      <c r="P38" s="5">
        <v>0.18168332989543273</v>
      </c>
      <c r="Q38" s="5">
        <v>0.90703490215405447</v>
      </c>
      <c r="R38" s="5">
        <v>0.89004451865522949</v>
      </c>
      <c r="S38" s="5">
        <v>0.609136621062493</v>
      </c>
      <c r="T38" s="5">
        <v>0.45632849876810616</v>
      </c>
      <c r="U38" s="5">
        <v>0.51948269885834353</v>
      </c>
      <c r="V38" s="5">
        <v>0.33797109704271877</v>
      </c>
      <c r="W38" s="5">
        <v>1.1383240721871746</v>
      </c>
      <c r="X38" s="5">
        <v>0.38615426343521769</v>
      </c>
      <c r="Y38" s="5">
        <v>0.925442637118711</v>
      </c>
      <c r="Z38" s="5">
        <v>1.5411641469473543</v>
      </c>
      <c r="AA38" s="5">
        <v>1.6783992525560343</v>
      </c>
      <c r="AB38" s="5">
        <v>1.0602779051532032</v>
      </c>
      <c r="AC38" s="5">
        <v>0.32133556004415231</v>
      </c>
      <c r="AD38" s="5">
        <v>12.918323923298468</v>
      </c>
      <c r="AE38" s="5">
        <v>0.95178599102220418</v>
      </c>
      <c r="AF38" s="5">
        <v>0.37552357591657642</v>
      </c>
      <c r="AG38" s="5">
        <v>0.14991054340684087</v>
      </c>
      <c r="AH38" s="5">
        <v>2.3686903337540439</v>
      </c>
      <c r="AI38" s="5">
        <v>0.50691330729561579</v>
      </c>
      <c r="AJ38" s="5">
        <v>0.83341008888463963</v>
      </c>
      <c r="AK38" s="5">
        <v>0.72542211437978055</v>
      </c>
      <c r="AL38" s="5">
        <v>0.40045176768860713</v>
      </c>
      <c r="AM38" s="5">
        <v>0.50979690790605681</v>
      </c>
      <c r="AN38" s="5">
        <v>0.53008945625694781</v>
      </c>
      <c r="AO38" s="5">
        <v>2.0034070774341184</v>
      </c>
      <c r="AP38" s="5">
        <v>0.43920777802200178</v>
      </c>
      <c r="AQ38" s="5">
        <v>0.5215366728534111</v>
      </c>
      <c r="AR38" s="5">
        <v>1.0264418969582585</v>
      </c>
      <c r="AS38" s="5">
        <v>0.38271431580267384</v>
      </c>
      <c r="AT38" s="5">
        <v>1.8702782389673693</v>
      </c>
      <c r="AU38" s="5">
        <v>1.1721021402897667</v>
      </c>
      <c r="AV38" s="5">
        <v>2.2678317047710723</v>
      </c>
    </row>
    <row r="39" spans="1:48" x14ac:dyDescent="0.45">
      <c r="A39" s="14" t="s">
        <v>79</v>
      </c>
      <c r="B39" s="5">
        <v>0.14922502475821464</v>
      </c>
      <c r="C39" s="5">
        <v>0.2618389826168217</v>
      </c>
      <c r="D39" s="5">
        <v>0.31468835805220446</v>
      </c>
      <c r="E39" s="5">
        <v>0.29945637400428099</v>
      </c>
      <c r="F39" s="5">
        <v>0.22402529117766024</v>
      </c>
      <c r="G39" s="5">
        <v>0.23520322986628509</v>
      </c>
      <c r="H39" s="5">
        <v>0.25145178624546899</v>
      </c>
      <c r="I39" s="5">
        <v>0.26883374455131148</v>
      </c>
      <c r="J39" s="5">
        <v>0.21855607420235637</v>
      </c>
      <c r="K39" s="5">
        <v>0.18782307730655956</v>
      </c>
      <c r="L39" s="5">
        <v>0.1461139835650947</v>
      </c>
      <c r="M39" s="5">
        <v>0.18432974305850136</v>
      </c>
      <c r="N39" s="5">
        <v>0.23500279504969115</v>
      </c>
      <c r="O39" s="5">
        <v>0.20355998152981422</v>
      </c>
      <c r="P39" s="5">
        <v>6.7291305179630889E-2</v>
      </c>
      <c r="Q39" s="5">
        <v>0.17997293293830932</v>
      </c>
      <c r="R39" s="5">
        <v>0.17431324089678474</v>
      </c>
      <c r="S39" s="5">
        <v>0.20638739163817871</v>
      </c>
      <c r="T39" s="5">
        <v>0.13304628182305445</v>
      </c>
      <c r="U39" s="5">
        <v>0.15119073767750016</v>
      </c>
      <c r="V39" s="5">
        <v>0.15498095786011248</v>
      </c>
      <c r="W39" s="5">
        <v>0.36348309229863784</v>
      </c>
      <c r="X39" s="5">
        <v>0.13207169920982845</v>
      </c>
      <c r="Y39" s="5">
        <v>0.49280725455900004</v>
      </c>
      <c r="Z39" s="5">
        <v>0.43478250224264287</v>
      </c>
      <c r="AA39" s="5">
        <v>0.46016481866016751</v>
      </c>
      <c r="AB39" s="5">
        <v>0.37901637610785505</v>
      </c>
      <c r="AC39" s="5">
        <v>9.5886307651371849E-2</v>
      </c>
      <c r="AD39" s="5">
        <v>2.7962025893240372</v>
      </c>
      <c r="AE39" s="5">
        <v>0.34131619850912043</v>
      </c>
      <c r="AF39" s="5">
        <v>0.15613475564976484</v>
      </c>
      <c r="AG39" s="5">
        <v>6.9016708421248116E-2</v>
      </c>
      <c r="AH39" s="5">
        <v>0.39867839078530787</v>
      </c>
      <c r="AI39" s="5">
        <v>8.5135350679913166E-2</v>
      </c>
      <c r="AJ39" s="5">
        <v>0.3331342542852771</v>
      </c>
      <c r="AK39" s="5">
        <v>0.33125823805681431</v>
      </c>
      <c r="AL39" s="5">
        <v>0.28361208172537394</v>
      </c>
      <c r="AM39" s="5">
        <v>0.38820204124223934</v>
      </c>
      <c r="AN39" s="5">
        <v>0.30517097321751258</v>
      </c>
      <c r="AO39" s="5">
        <v>0.42583491908897725</v>
      </c>
      <c r="AP39" s="5">
        <v>0.49285855958642533</v>
      </c>
      <c r="AQ39" s="5">
        <v>0.18568089806056284</v>
      </c>
      <c r="AR39" s="5">
        <v>0.40312036598637679</v>
      </c>
      <c r="AS39" s="5">
        <v>0.36805828687603492</v>
      </c>
      <c r="AT39" s="5">
        <v>0.67230627317229052</v>
      </c>
      <c r="AU39" s="5">
        <v>0.23233563258969109</v>
      </c>
      <c r="AV39" s="5">
        <v>0.51370706279720035</v>
      </c>
    </row>
    <row r="40" spans="1:48" x14ac:dyDescent="0.45">
      <c r="A40" s="14" t="s">
        <v>80</v>
      </c>
      <c r="B40" s="5">
        <v>0.70682424092438345</v>
      </c>
      <c r="C40" s="5">
        <v>1.110792894748474</v>
      </c>
      <c r="D40" s="5">
        <v>0.89514173170557043</v>
      </c>
      <c r="E40" s="5">
        <v>1.0754267814445992</v>
      </c>
      <c r="F40" s="5">
        <v>0.43542586924159149</v>
      </c>
      <c r="G40" s="5">
        <v>0.60275692847173623</v>
      </c>
      <c r="H40" s="5">
        <v>1.4832658723366607</v>
      </c>
      <c r="I40" s="5">
        <v>1.2493406136327276</v>
      </c>
      <c r="J40" s="5">
        <v>0.79438102901105767</v>
      </c>
      <c r="K40" s="5">
        <v>0.73363186901759081</v>
      </c>
      <c r="L40" s="5">
        <v>0.58429424669383789</v>
      </c>
      <c r="M40" s="5">
        <v>0.69179313273930221</v>
      </c>
      <c r="N40" s="5">
        <v>1.0341396356862802</v>
      </c>
      <c r="O40" s="5">
        <v>0.51263527119817787</v>
      </c>
      <c r="P40" s="5">
        <v>0.25289261928127704</v>
      </c>
      <c r="Q40" s="5">
        <v>1.0402127754937855</v>
      </c>
      <c r="R40" s="5">
        <v>0.9294807451881244</v>
      </c>
      <c r="S40" s="5">
        <v>0.60689678506097977</v>
      </c>
      <c r="T40" s="5">
        <v>0.44407334777128654</v>
      </c>
      <c r="U40" s="5">
        <v>0.51609282938473588</v>
      </c>
      <c r="V40" s="5">
        <v>0.40616894483816707</v>
      </c>
      <c r="W40" s="5">
        <v>1.2163970252372973</v>
      </c>
      <c r="X40" s="5">
        <v>0.45588228770688</v>
      </c>
      <c r="Y40" s="5">
        <v>0.86633968481147761</v>
      </c>
      <c r="Z40" s="5">
        <v>1.3794035550575749</v>
      </c>
      <c r="AA40" s="5">
        <v>1.4330695994325946</v>
      </c>
      <c r="AB40" s="5">
        <v>1.1506271794994465</v>
      </c>
      <c r="AC40" s="5">
        <v>0.33326030564529263</v>
      </c>
      <c r="AD40" s="5">
        <v>12.662238228875824</v>
      </c>
      <c r="AE40" s="5">
        <v>1.1931633517153337</v>
      </c>
      <c r="AF40" s="5">
        <v>0.34307285488194467</v>
      </c>
      <c r="AG40" s="5">
        <v>0.1958184886887</v>
      </c>
      <c r="AH40" s="5">
        <v>2.1180713534158015</v>
      </c>
      <c r="AI40" s="5">
        <v>0.4172335961129443</v>
      </c>
      <c r="AJ40" s="5">
        <v>1.0002719529361841</v>
      </c>
      <c r="AK40" s="5">
        <v>0.80250705557877566</v>
      </c>
      <c r="AL40" s="5">
        <v>0.4906876416070175</v>
      </c>
      <c r="AM40" s="5">
        <v>0.59464651757100329</v>
      </c>
      <c r="AN40" s="5">
        <v>0.58844168141077735</v>
      </c>
      <c r="AO40" s="5">
        <v>1.6344645036996255</v>
      </c>
      <c r="AP40" s="5">
        <v>0.47746741336843529</v>
      </c>
      <c r="AQ40" s="5">
        <v>0.63952756203849148</v>
      </c>
      <c r="AR40" s="5">
        <v>1.1800121200900167</v>
      </c>
      <c r="AS40" s="5">
        <v>0.4292836415391032</v>
      </c>
      <c r="AT40" s="5">
        <v>2.1202227211091524</v>
      </c>
      <c r="AU40" s="5">
        <v>0.96377166080427734</v>
      </c>
      <c r="AV40" s="5">
        <v>1.9005395469526196</v>
      </c>
    </row>
    <row r="41" spans="1:48" x14ac:dyDescent="0.45">
      <c r="A41" s="14" t="s">
        <v>81</v>
      </c>
      <c r="B41" s="5">
        <v>0.15617913374520487</v>
      </c>
      <c r="C41" s="5">
        <v>0.20845310859073496</v>
      </c>
      <c r="D41" s="5">
        <v>0.15759411524868086</v>
      </c>
      <c r="E41" s="5">
        <v>0.18853672820378301</v>
      </c>
      <c r="F41" s="5">
        <v>8.7305892555071346E-2</v>
      </c>
      <c r="G41" s="5">
        <v>0.10285303976501575</v>
      </c>
      <c r="H41" s="5">
        <v>0.22870509109987663</v>
      </c>
      <c r="I41" s="5">
        <v>0.22026741354675017</v>
      </c>
      <c r="J41" s="5">
        <v>0.13359529669145634</v>
      </c>
      <c r="K41" s="5">
        <v>0.12898129228543154</v>
      </c>
      <c r="L41" s="5">
        <v>0.11461168501168731</v>
      </c>
      <c r="M41" s="5">
        <v>0.13632897817050488</v>
      </c>
      <c r="N41" s="5">
        <v>0.2086749505780898</v>
      </c>
      <c r="O41" s="5">
        <v>9.8956849148493717E-2</v>
      </c>
      <c r="P41" s="5">
        <v>4.9824264903160213E-2</v>
      </c>
      <c r="Q41" s="5">
        <v>0.19185617918536374</v>
      </c>
      <c r="R41" s="5">
        <v>0.16501983128529207</v>
      </c>
      <c r="S41" s="5">
        <v>0.1002608935657297</v>
      </c>
      <c r="T41" s="5">
        <v>7.8867278669295951E-2</v>
      </c>
      <c r="U41" s="5">
        <v>0.11137400020084931</v>
      </c>
      <c r="V41" s="5">
        <v>7.7140078688586661E-2</v>
      </c>
      <c r="W41" s="5">
        <v>0.20356687770151591</v>
      </c>
      <c r="X41" s="5">
        <v>8.2008779476756541E-2</v>
      </c>
      <c r="Y41" s="5">
        <v>0.16561352455586148</v>
      </c>
      <c r="Z41" s="5">
        <v>0.24432551576084083</v>
      </c>
      <c r="AA41" s="5">
        <v>0.27177506133968077</v>
      </c>
      <c r="AB41" s="5">
        <v>0.23050348057101402</v>
      </c>
      <c r="AC41" s="5">
        <v>6.6878619094895272E-2</v>
      </c>
      <c r="AD41" s="5">
        <v>2.0571858248275521</v>
      </c>
      <c r="AE41" s="5">
        <v>0.20281295359008564</v>
      </c>
      <c r="AF41" s="5">
        <v>7.1287095734035522E-2</v>
      </c>
      <c r="AG41" s="5">
        <v>3.4815783149670203E-2</v>
      </c>
      <c r="AH41" s="5">
        <v>0.32254996379823997</v>
      </c>
      <c r="AI41" s="5">
        <v>7.8717885632610118E-2</v>
      </c>
      <c r="AJ41" s="5">
        <v>0.19057197491249034</v>
      </c>
      <c r="AK41" s="5">
        <v>0.16497596039004075</v>
      </c>
      <c r="AL41" s="5">
        <v>9.1107071205109275E-2</v>
      </c>
      <c r="AM41" s="5">
        <v>0.11176128646108788</v>
      </c>
      <c r="AN41" s="5">
        <v>0.10648978062397826</v>
      </c>
      <c r="AO41" s="5">
        <v>0.30226634643306355</v>
      </c>
      <c r="AP41" s="5">
        <v>7.4129939679361198E-2</v>
      </c>
      <c r="AQ41" s="5">
        <v>0.11226755507399043</v>
      </c>
      <c r="AR41" s="5">
        <v>0.19687434407671131</v>
      </c>
      <c r="AS41" s="5">
        <v>8.5570166894409896E-2</v>
      </c>
      <c r="AT41" s="5">
        <v>0.36431394792619892</v>
      </c>
      <c r="AU41" s="5">
        <v>0.16453141705513258</v>
      </c>
      <c r="AV41" s="5">
        <v>0.31713923087248669</v>
      </c>
    </row>
    <row r="42" spans="1:48" x14ac:dyDescent="0.45">
      <c r="A42" s="14" t="s">
        <v>82</v>
      </c>
      <c r="B42" s="5">
        <v>1.0581769627033537</v>
      </c>
      <c r="C42" s="5">
        <v>1.3780455313919719</v>
      </c>
      <c r="D42" s="5">
        <v>1.0299652641303008</v>
      </c>
      <c r="E42" s="5">
        <v>1.1307443530201884</v>
      </c>
      <c r="F42" s="5">
        <v>0.59074227926601708</v>
      </c>
      <c r="G42" s="5">
        <v>0.72978184655086242</v>
      </c>
      <c r="H42" s="5">
        <v>1.5169717743703321</v>
      </c>
      <c r="I42" s="5">
        <v>1.3148120864537731</v>
      </c>
      <c r="J42" s="5">
        <v>0.97327817835735186</v>
      </c>
      <c r="K42" s="5">
        <v>0.91370394900211016</v>
      </c>
      <c r="L42" s="5">
        <v>0.74654845865830077</v>
      </c>
      <c r="M42" s="5">
        <v>0.90956993983632128</v>
      </c>
      <c r="N42" s="5">
        <v>1.2247879733746845</v>
      </c>
      <c r="O42" s="5">
        <v>0.63498806991488321</v>
      </c>
      <c r="P42" s="5">
        <v>0.34186657636733098</v>
      </c>
      <c r="Q42" s="5">
        <v>1.3080139115671239</v>
      </c>
      <c r="R42" s="5">
        <v>1.0478087495954438</v>
      </c>
      <c r="S42" s="5">
        <v>0.77156804547167879</v>
      </c>
      <c r="T42" s="5">
        <v>0.57819637157901904</v>
      </c>
      <c r="U42" s="5">
        <v>0.75096058130277943</v>
      </c>
      <c r="V42" s="5">
        <v>0.53008670626280896</v>
      </c>
      <c r="W42" s="5">
        <v>1.4846934474481848</v>
      </c>
      <c r="X42" s="5">
        <v>0.53617625778292044</v>
      </c>
      <c r="Y42" s="5">
        <v>0.86204789475066812</v>
      </c>
      <c r="Z42" s="5">
        <v>1.3427514161329603</v>
      </c>
      <c r="AA42" s="5">
        <v>1.5453722070370965</v>
      </c>
      <c r="AB42" s="5">
        <v>1.3751159964082036</v>
      </c>
      <c r="AC42" s="5">
        <v>0.42402323385961083</v>
      </c>
      <c r="AD42" s="5">
        <v>11.773868887714961</v>
      </c>
      <c r="AE42" s="5">
        <v>1.2050054109899995</v>
      </c>
      <c r="AF42" s="5">
        <v>0.51266910369690344</v>
      </c>
      <c r="AG42" s="5">
        <v>0.19692949938564749</v>
      </c>
      <c r="AH42" s="5">
        <v>1.799644520787465</v>
      </c>
      <c r="AI42" s="5">
        <v>0.56537254013439497</v>
      </c>
      <c r="AJ42" s="5">
        <v>1.1566625373256085</v>
      </c>
      <c r="AK42" s="5">
        <v>0.96124963169350963</v>
      </c>
      <c r="AL42" s="5">
        <v>0.55515660301763547</v>
      </c>
      <c r="AM42" s="5">
        <v>0.67359211817424125</v>
      </c>
      <c r="AN42" s="5">
        <v>0.66345962834340455</v>
      </c>
      <c r="AO42" s="5">
        <v>1.7782486782357494</v>
      </c>
      <c r="AP42" s="5">
        <v>0.42790287896083862</v>
      </c>
      <c r="AQ42" s="5">
        <v>0.69488567356835229</v>
      </c>
      <c r="AR42" s="5">
        <v>1.3043607320912991</v>
      </c>
      <c r="AS42" s="5">
        <v>0.48413385710476414</v>
      </c>
      <c r="AT42" s="5">
        <v>2.060902300527244</v>
      </c>
      <c r="AU42" s="5">
        <v>1.0100955050566627</v>
      </c>
      <c r="AV42" s="5">
        <v>1.7748348262086993</v>
      </c>
    </row>
    <row r="43" spans="1:48" x14ac:dyDescent="0.45">
      <c r="A43" s="14" t="s">
        <v>83</v>
      </c>
      <c r="B43" s="5">
        <v>0.21772632418773877</v>
      </c>
      <c r="C43" s="5">
        <v>0.28489825187900114</v>
      </c>
      <c r="D43" s="5">
        <v>0.21105313609361864</v>
      </c>
      <c r="E43" s="5">
        <v>0.25769041077352189</v>
      </c>
      <c r="F43" s="5">
        <v>0.13317931376731815</v>
      </c>
      <c r="G43" s="5">
        <v>0.16369693970621299</v>
      </c>
      <c r="H43" s="5">
        <v>0.30038886342404097</v>
      </c>
      <c r="I43" s="5">
        <v>0.24928195819494761</v>
      </c>
      <c r="J43" s="5">
        <v>0.19752371821635159</v>
      </c>
      <c r="K43" s="5">
        <v>0.18746062682263814</v>
      </c>
      <c r="L43" s="5">
        <v>0.1673863841949505</v>
      </c>
      <c r="M43" s="5">
        <v>0.2047270919727372</v>
      </c>
      <c r="N43" s="5">
        <v>0.27369768277283146</v>
      </c>
      <c r="O43" s="5">
        <v>0.15679038738791612</v>
      </c>
      <c r="P43" s="5">
        <v>7.7358848555717369E-2</v>
      </c>
      <c r="Q43" s="5">
        <v>0.28080326267284234</v>
      </c>
      <c r="R43" s="5">
        <v>0.23142490954146339</v>
      </c>
      <c r="S43" s="5">
        <v>0.1546873231586888</v>
      </c>
      <c r="T43" s="5">
        <v>0.11635163313725312</v>
      </c>
      <c r="U43" s="5">
        <v>0.16511058239730816</v>
      </c>
      <c r="V43" s="5">
        <v>0.13723525810671414</v>
      </c>
      <c r="W43" s="5">
        <v>0.2822834958085908</v>
      </c>
      <c r="X43" s="5">
        <v>0.11918975481323024</v>
      </c>
      <c r="Y43" s="5">
        <v>0.18409837877375382</v>
      </c>
      <c r="Z43" s="5">
        <v>0.25629106131811091</v>
      </c>
      <c r="AA43" s="5">
        <v>0.28338935873268506</v>
      </c>
      <c r="AB43" s="5">
        <v>0.28049040606912728</v>
      </c>
      <c r="AC43" s="5">
        <v>9.5013699301143617E-2</v>
      </c>
      <c r="AD43" s="5">
        <v>2.383780044825631</v>
      </c>
      <c r="AE43" s="5">
        <v>0.28022791124157886</v>
      </c>
      <c r="AF43" s="5">
        <v>0.10816330180242152</v>
      </c>
      <c r="AG43" s="5">
        <v>3.8510682071332125E-2</v>
      </c>
      <c r="AH43" s="5">
        <v>0.36779254888084895</v>
      </c>
      <c r="AI43" s="5">
        <v>0.11220756310987373</v>
      </c>
      <c r="AJ43" s="5">
        <v>0.2628511107454336</v>
      </c>
      <c r="AK43" s="5">
        <v>0.22776848332963434</v>
      </c>
      <c r="AL43" s="5">
        <v>0.12131448862622876</v>
      </c>
      <c r="AM43" s="5">
        <v>0.15476858658740172</v>
      </c>
      <c r="AN43" s="5">
        <v>0.15946330941624168</v>
      </c>
      <c r="AO43" s="5">
        <v>0.32583340124505122</v>
      </c>
      <c r="AP43" s="5">
        <v>0.10089972075362874</v>
      </c>
      <c r="AQ43" s="5">
        <v>0.15943932171682745</v>
      </c>
      <c r="AR43" s="5">
        <v>0.26601613486102066</v>
      </c>
      <c r="AS43" s="5">
        <v>0.11400571392258431</v>
      </c>
      <c r="AT43" s="5">
        <v>0.44771002961987783</v>
      </c>
      <c r="AU43" s="5">
        <v>0.21112137533551956</v>
      </c>
      <c r="AV43" s="5">
        <v>0.31316489077000126</v>
      </c>
    </row>
    <row r="44" spans="1:48" x14ac:dyDescent="0.45">
      <c r="A44" s="14" t="s">
        <v>84</v>
      </c>
      <c r="B44" s="5">
        <v>0.67026707847952904</v>
      </c>
      <c r="C44" s="5">
        <v>0.8939617021568339</v>
      </c>
      <c r="D44" s="5">
        <v>0.70509455450371816</v>
      </c>
      <c r="E44" s="5">
        <v>0.73213694004325069</v>
      </c>
      <c r="F44" s="5">
        <v>0.41659036689954909</v>
      </c>
      <c r="G44" s="5">
        <v>0.49900099787903518</v>
      </c>
      <c r="H44" s="5">
        <v>0.93652827421836526</v>
      </c>
      <c r="I44" s="5">
        <v>0.81153837062185452</v>
      </c>
      <c r="J44" s="5">
        <v>0.6501113395425473</v>
      </c>
      <c r="K44" s="5">
        <v>0.58535777458182037</v>
      </c>
      <c r="L44" s="5">
        <v>0.52632813916294796</v>
      </c>
      <c r="M44" s="5">
        <v>0.61725257877759143</v>
      </c>
      <c r="N44" s="5">
        <v>0.77209986525362151</v>
      </c>
      <c r="O44" s="5">
        <v>0.43620986216873248</v>
      </c>
      <c r="P44" s="5">
        <v>0.26914320079528031</v>
      </c>
      <c r="Q44" s="5">
        <v>0.87509188127545801</v>
      </c>
      <c r="R44" s="5">
        <v>0.6755527118444703</v>
      </c>
      <c r="S44" s="5">
        <v>0.50514894399998211</v>
      </c>
      <c r="T44" s="5">
        <v>0.40264933081300408</v>
      </c>
      <c r="U44" s="5">
        <v>0.47358470057961549</v>
      </c>
      <c r="V44" s="5">
        <v>0.42064134011032156</v>
      </c>
      <c r="W44" s="5">
        <v>0.815847211393946</v>
      </c>
      <c r="X44" s="5">
        <v>0.35015634655184297</v>
      </c>
      <c r="Y44" s="5">
        <v>0.51004887677782673</v>
      </c>
      <c r="Z44" s="5">
        <v>0.78996025606251929</v>
      </c>
      <c r="AA44" s="5">
        <v>0.7686451581159407</v>
      </c>
      <c r="AB44" s="5">
        <v>0.71505156688282179</v>
      </c>
      <c r="AC44" s="5">
        <v>0.24881762463481702</v>
      </c>
      <c r="AD44" s="5">
        <v>6.1937742522340269</v>
      </c>
      <c r="AE44" s="5">
        <v>0.74460237105989735</v>
      </c>
      <c r="AF44" s="5">
        <v>0.28486026210245607</v>
      </c>
      <c r="AG44" s="5">
        <v>0.12336152827412201</v>
      </c>
      <c r="AH44" s="5">
        <v>1.0237969012937365</v>
      </c>
      <c r="AI44" s="5">
        <v>0.35787227886533773</v>
      </c>
      <c r="AJ44" s="5">
        <v>0.69574679778529502</v>
      </c>
      <c r="AK44" s="5">
        <v>0.58134034377816657</v>
      </c>
      <c r="AL44" s="5">
        <v>0.33514093472384998</v>
      </c>
      <c r="AM44" s="5">
        <v>0.43399503345814455</v>
      </c>
      <c r="AN44" s="5">
        <v>0.44848472817307039</v>
      </c>
      <c r="AO44" s="5">
        <v>0.93713912955604828</v>
      </c>
      <c r="AP44" s="5">
        <v>0.29028665521191294</v>
      </c>
      <c r="AQ44" s="5">
        <v>0.43751703720961055</v>
      </c>
      <c r="AR44" s="5">
        <v>0.72833887495910699</v>
      </c>
      <c r="AS44" s="5">
        <v>0.33757900152269471</v>
      </c>
      <c r="AT44" s="5">
        <v>1.2038242694885375</v>
      </c>
      <c r="AU44" s="5">
        <v>0.63395219579946271</v>
      </c>
      <c r="AV44" s="5">
        <v>0.91638873410877419</v>
      </c>
    </row>
    <row r="45" spans="1:48" x14ac:dyDescent="0.45">
      <c r="A45" s="14" t="s">
        <v>85</v>
      </c>
      <c r="B45" s="5">
        <v>0.12368015808638898</v>
      </c>
      <c r="C45" s="5">
        <v>0.15263148709561869</v>
      </c>
      <c r="D45" s="5">
        <v>0.12705218828866541</v>
      </c>
      <c r="E45" s="5">
        <v>0.12997362038698326</v>
      </c>
      <c r="F45" s="5">
        <v>7.541864927985277E-2</v>
      </c>
      <c r="G45" s="5">
        <v>8.447822156504492E-2</v>
      </c>
      <c r="H45" s="5">
        <v>0.15085131100578097</v>
      </c>
      <c r="I45" s="5">
        <v>0.1265649817030908</v>
      </c>
      <c r="J45" s="5">
        <v>0.11594172207814932</v>
      </c>
      <c r="K45" s="5">
        <v>0.10387485743007557</v>
      </c>
      <c r="L45" s="5">
        <v>8.280693591345803E-2</v>
      </c>
      <c r="M45" s="5">
        <v>0.11285407037342164</v>
      </c>
      <c r="N45" s="5">
        <v>0.13309464777837676</v>
      </c>
      <c r="O45" s="5">
        <v>8.0188185941175105E-2</v>
      </c>
      <c r="P45" s="5">
        <v>5.0539604851501441E-2</v>
      </c>
      <c r="Q45" s="5">
        <v>0.15015489410834179</v>
      </c>
      <c r="R45" s="5">
        <v>0.11239128899479289</v>
      </c>
      <c r="S45" s="5">
        <v>8.8896568515444113E-2</v>
      </c>
      <c r="T45" s="5">
        <v>6.9861115376685448E-2</v>
      </c>
      <c r="U45" s="5">
        <v>8.5528628399846152E-2</v>
      </c>
      <c r="V45" s="5">
        <v>7.2657057467597042E-2</v>
      </c>
      <c r="W45" s="5">
        <v>0.13524146298611578</v>
      </c>
      <c r="X45" s="5">
        <v>5.8132905751406665E-2</v>
      </c>
      <c r="Y45" s="5">
        <v>8.6478002599122611E-2</v>
      </c>
      <c r="Z45" s="5">
        <v>0.14017933247522654</v>
      </c>
      <c r="AA45" s="5">
        <v>0.13088857384253672</v>
      </c>
      <c r="AB45" s="5">
        <v>0.1213735275612443</v>
      </c>
      <c r="AC45" s="5">
        <v>4.973850322116799E-2</v>
      </c>
      <c r="AD45" s="5">
        <v>0.98139835389827779</v>
      </c>
      <c r="AE45" s="5">
        <v>0.11918855685495681</v>
      </c>
      <c r="AF45" s="5">
        <v>4.9505358631158687E-2</v>
      </c>
      <c r="AG45" s="5">
        <v>2.1689521401669101E-2</v>
      </c>
      <c r="AH45" s="5">
        <v>0.15801418034024428</v>
      </c>
      <c r="AI45" s="5">
        <v>6.8630407782609537E-2</v>
      </c>
      <c r="AJ45" s="5">
        <v>0.11726767587240476</v>
      </c>
      <c r="AK45" s="5">
        <v>0.10037793039925823</v>
      </c>
      <c r="AL45" s="5">
        <v>6.6782785286783969E-2</v>
      </c>
      <c r="AM45" s="5">
        <v>7.4269535220862812E-2</v>
      </c>
      <c r="AN45" s="5">
        <v>7.5924226998476466E-2</v>
      </c>
      <c r="AO45" s="5">
        <v>0.16076264530416068</v>
      </c>
      <c r="AP45" s="5">
        <v>5.0136104519542861E-2</v>
      </c>
      <c r="AQ45" s="5">
        <v>7.7146485937705928E-2</v>
      </c>
      <c r="AR45" s="5">
        <v>0.10768932607618947</v>
      </c>
      <c r="AS45" s="5">
        <v>5.7775939486987227E-2</v>
      </c>
      <c r="AT45" s="5">
        <v>0.18780611671895733</v>
      </c>
      <c r="AU45" s="5">
        <v>9.7019658421946681E-2</v>
      </c>
      <c r="AV45" s="5">
        <v>0.14833736858802224</v>
      </c>
    </row>
    <row r="46" spans="1:48" x14ac:dyDescent="0.45">
      <c r="A46" s="14" t="s">
        <v>86</v>
      </c>
      <c r="B46" s="5">
        <v>0.8140741260664377</v>
      </c>
      <c r="C46" s="5">
        <v>0.95143435776931751</v>
      </c>
      <c r="D46" s="5">
        <v>0.80172255022149241</v>
      </c>
      <c r="E46" s="5">
        <v>0.90062956033561448</v>
      </c>
      <c r="F46" s="5">
        <v>0.50788454688242657</v>
      </c>
      <c r="G46" s="5">
        <v>0.56615650656345973</v>
      </c>
      <c r="H46" s="5">
        <v>1.010456248825043</v>
      </c>
      <c r="I46" s="5">
        <v>0.87488597293132198</v>
      </c>
      <c r="J46" s="5">
        <v>0.70775808275681262</v>
      </c>
      <c r="K46" s="5">
        <v>0.68322535272847296</v>
      </c>
      <c r="L46" s="5">
        <v>0.63586615851518313</v>
      </c>
      <c r="M46" s="5">
        <v>0.72252689551456928</v>
      </c>
      <c r="N46" s="5">
        <v>0.95524635947140846</v>
      </c>
      <c r="O46" s="5">
        <v>0.64791774656444079</v>
      </c>
      <c r="P46" s="5">
        <v>0.34820312112378754</v>
      </c>
      <c r="Q46" s="5">
        <v>0.99523787132464669</v>
      </c>
      <c r="R46" s="5">
        <v>0.79001932971422206</v>
      </c>
      <c r="S46" s="5">
        <v>0.57959394223565297</v>
      </c>
      <c r="T46" s="5">
        <v>0.51404829473637204</v>
      </c>
      <c r="U46" s="5">
        <v>0.56045148990050109</v>
      </c>
      <c r="V46" s="5">
        <v>0.47140250592084643</v>
      </c>
      <c r="W46" s="5">
        <v>0.82083829043857515</v>
      </c>
      <c r="X46" s="5">
        <v>0.31604344013421715</v>
      </c>
      <c r="Y46" s="5">
        <v>0.49308806622130302</v>
      </c>
      <c r="Z46" s="5">
        <v>0.77566078790572024</v>
      </c>
      <c r="AA46" s="5">
        <v>0.81637060042794041</v>
      </c>
      <c r="AB46" s="5">
        <v>0.74708992099107951</v>
      </c>
      <c r="AC46" s="5">
        <v>0.29458948130254869</v>
      </c>
      <c r="AD46" s="5">
        <v>6.3646667084174116</v>
      </c>
      <c r="AE46" s="5">
        <v>0.84135394131169805</v>
      </c>
      <c r="AF46" s="5">
        <v>0.25930206623753488</v>
      </c>
      <c r="AG46" s="5">
        <v>0.15204273598531401</v>
      </c>
      <c r="AH46" s="5">
        <v>1.1234740236345568</v>
      </c>
      <c r="AI46" s="5">
        <v>0.46032220916732769</v>
      </c>
      <c r="AJ46" s="5">
        <v>0.68366332450845968</v>
      </c>
      <c r="AK46" s="5">
        <v>0.63402366941412325</v>
      </c>
      <c r="AL46" s="5">
        <v>0.46310887193758593</v>
      </c>
      <c r="AM46" s="5">
        <v>0.48038696522155949</v>
      </c>
      <c r="AN46" s="5">
        <v>0.50164844911392514</v>
      </c>
      <c r="AO46" s="5">
        <v>0.96796700113276424</v>
      </c>
      <c r="AP46" s="5">
        <v>0.30297353981293501</v>
      </c>
      <c r="AQ46" s="5">
        <v>0.50089453311504006</v>
      </c>
      <c r="AR46" s="5">
        <v>0.74453143952805667</v>
      </c>
      <c r="AS46" s="5">
        <v>0.3788238537720045</v>
      </c>
      <c r="AT46" s="5">
        <v>1.2414902433954276</v>
      </c>
      <c r="AU46" s="5">
        <v>0.64300293443449463</v>
      </c>
      <c r="AV46" s="5">
        <v>0.98606408732661677</v>
      </c>
    </row>
    <row r="47" spans="1:48" x14ac:dyDescent="0.45">
      <c r="A47" s="14" t="s">
        <v>75</v>
      </c>
      <c r="B47" s="5">
        <v>0.14328837808687414</v>
      </c>
      <c r="C47" s="5">
        <v>0.15449159498567427</v>
      </c>
      <c r="D47" s="5">
        <v>0.12764527756501515</v>
      </c>
      <c r="E47" s="5">
        <v>0.12896985522851265</v>
      </c>
      <c r="F47" s="5">
        <v>8.1038063760304924E-2</v>
      </c>
      <c r="G47" s="5">
        <v>9.5015014403832032E-2</v>
      </c>
      <c r="H47" s="5">
        <v>0.1556851365846787</v>
      </c>
      <c r="I47" s="5">
        <v>0.14651831451249295</v>
      </c>
      <c r="J47" s="5">
        <v>0.11735689150167845</v>
      </c>
      <c r="K47" s="5">
        <v>0.11512711721878591</v>
      </c>
      <c r="L47" s="5">
        <v>0.1118962026584161</v>
      </c>
      <c r="M47" s="5">
        <v>0.11375398756984487</v>
      </c>
      <c r="N47" s="5">
        <v>0.12934510347665387</v>
      </c>
      <c r="O47" s="5">
        <v>8.5815491046868281E-2</v>
      </c>
      <c r="P47" s="5">
        <v>5.5626076177217113E-2</v>
      </c>
      <c r="Q47" s="5">
        <v>0.16549408805590141</v>
      </c>
      <c r="R47" s="5">
        <v>0.11609830017105591</v>
      </c>
      <c r="S47" s="5">
        <v>8.7927731559560435E-2</v>
      </c>
      <c r="T47" s="5">
        <v>7.3657280016174498E-2</v>
      </c>
      <c r="U47" s="5">
        <v>9.4236708405918343E-2</v>
      </c>
      <c r="V47" s="5">
        <v>7.0423242174179904E-2</v>
      </c>
      <c r="W47" s="5">
        <v>0.12489386024875439</v>
      </c>
      <c r="X47" s="5">
        <v>5.5107367247441474E-2</v>
      </c>
      <c r="Y47" s="5">
        <v>6.7806417459967697E-2</v>
      </c>
      <c r="Z47" s="5">
        <v>0.11194388045721973</v>
      </c>
      <c r="AA47" s="5">
        <v>0.12902006350082459</v>
      </c>
      <c r="AB47" s="5">
        <v>0.11144370254586616</v>
      </c>
      <c r="AC47" s="5">
        <v>4.1843099013581658E-2</v>
      </c>
      <c r="AD47" s="5">
        <v>0.86300414308280193</v>
      </c>
      <c r="AE47" s="5">
        <v>0.10732395351530706</v>
      </c>
      <c r="AF47" s="5">
        <v>4.5137157334085326E-2</v>
      </c>
      <c r="AG47" s="5">
        <v>2.3850930547600215E-2</v>
      </c>
      <c r="AH47" s="5">
        <v>0.14218192725091353</v>
      </c>
      <c r="AI47" s="5">
        <v>7.6394757056613583E-2</v>
      </c>
      <c r="AJ47" s="5">
        <v>0.10596945629557761</v>
      </c>
      <c r="AK47" s="5">
        <v>9.7697499297027049E-2</v>
      </c>
      <c r="AL47" s="5">
        <v>6.4227202059587429E-2</v>
      </c>
      <c r="AM47" s="5">
        <v>6.755085242904757E-2</v>
      </c>
      <c r="AN47" s="5">
        <v>7.6426760102524929E-2</v>
      </c>
      <c r="AO47" s="5">
        <v>0.1354004612426668</v>
      </c>
      <c r="AP47" s="5">
        <v>3.9026769843196855E-2</v>
      </c>
      <c r="AQ47" s="5">
        <v>6.8815280947920707E-2</v>
      </c>
      <c r="AR47" s="5">
        <v>0.10863620456931454</v>
      </c>
      <c r="AS47" s="5">
        <v>6.8122567608668499E-2</v>
      </c>
      <c r="AT47" s="5">
        <v>0.18326379457593867</v>
      </c>
      <c r="AU47" s="5">
        <v>0.11379695152822157</v>
      </c>
      <c r="AV47" s="5">
        <v>0.1608986427180005</v>
      </c>
    </row>
    <row r="48" spans="1:48" x14ac:dyDescent="0.45">
      <c r="A48" s="14" t="s">
        <v>74</v>
      </c>
      <c r="B48" s="5">
        <v>0.23831511003804937</v>
      </c>
      <c r="C48" s="5">
        <v>0.79776734215793155</v>
      </c>
      <c r="D48" s="5">
        <v>0.44772197502147631</v>
      </c>
      <c r="E48" s="5">
        <v>0.69509938671453164</v>
      </c>
      <c r="F48" s="5">
        <v>0.2733327431808682</v>
      </c>
      <c r="G48" s="5">
        <v>0.45945707148768056</v>
      </c>
      <c r="H48" s="5">
        <v>1.3685193401284403</v>
      </c>
      <c r="I48" s="5">
        <v>0.94807186901730511</v>
      </c>
      <c r="J48" s="5">
        <v>1.8275835621484224</v>
      </c>
      <c r="K48" s="5">
        <v>0.7818688523339794</v>
      </c>
      <c r="L48" s="5">
        <v>0.1752899895804727</v>
      </c>
      <c r="M48" s="5">
        <v>0.44173713571241408</v>
      </c>
      <c r="N48" s="5">
        <v>0.8129892754242749</v>
      </c>
      <c r="O48" s="5">
        <v>0.1689685635506222</v>
      </c>
      <c r="P48" s="5">
        <v>0.1623817557872923</v>
      </c>
      <c r="Q48" s="5">
        <v>0.92589490962007204</v>
      </c>
      <c r="R48" s="5">
        <v>0.56709337235694712</v>
      </c>
      <c r="S48" s="5">
        <v>0.47827089116672017</v>
      </c>
      <c r="T48" s="5">
        <v>0.2548943301126565</v>
      </c>
      <c r="U48" s="5">
        <v>0.28410780923085521</v>
      </c>
      <c r="V48" s="5">
        <v>0.18745475317817489</v>
      </c>
      <c r="W48" s="5">
        <v>0.73046349271104416</v>
      </c>
      <c r="X48" s="5">
        <v>0.2299565904583725</v>
      </c>
      <c r="Y48" s="5">
        <v>0.27204494241419708</v>
      </c>
      <c r="Z48" s="5">
        <v>0.83295588510091045</v>
      </c>
      <c r="AA48" s="5">
        <v>0.47469413731566884</v>
      </c>
      <c r="AB48" s="5">
        <v>0.73920300045578113</v>
      </c>
      <c r="AC48" s="5">
        <v>0.50438762068024923</v>
      </c>
      <c r="AD48" s="5">
        <v>10.176420530903563</v>
      </c>
      <c r="AE48" s="5">
        <v>0.4544712299526833</v>
      </c>
      <c r="AF48" s="5">
        <v>0.12278223817570713</v>
      </c>
      <c r="AG48" s="5">
        <v>9.0213886198847279E-2</v>
      </c>
      <c r="AH48" s="5">
        <v>7.3999241227950124E-2</v>
      </c>
      <c r="AI48" s="5">
        <v>1.5043808405343888</v>
      </c>
      <c r="AJ48" s="5">
        <v>0.4293693886734235</v>
      </c>
      <c r="AK48" s="5">
        <v>0.31581325402319826</v>
      </c>
      <c r="AL48" s="5">
        <v>0.24512959407807924</v>
      </c>
      <c r="AM48" s="5">
        <v>0.25514236998605316</v>
      </c>
      <c r="AN48" s="5">
        <v>0.32642324243034226</v>
      </c>
      <c r="AO48" s="5">
        <v>0.67626681925540721</v>
      </c>
      <c r="AP48" s="5">
        <v>0.22024041758592436</v>
      </c>
      <c r="AQ48" s="5">
        <v>0.25533958296121873</v>
      </c>
      <c r="AR48" s="5">
        <v>0.324147531166051</v>
      </c>
      <c r="AS48" s="5">
        <v>0.12611767200255353</v>
      </c>
      <c r="AT48" s="5">
        <v>1.5858832679303865</v>
      </c>
      <c r="AU48" s="5">
        <v>0.3484484344770144</v>
      </c>
      <c r="AV48" s="5">
        <v>1.3001551861702092</v>
      </c>
    </row>
    <row r="49" spans="1:48" x14ac:dyDescent="0.45">
      <c r="A49" s="14" t="s">
        <v>73</v>
      </c>
      <c r="B49" s="5">
        <v>2.0544446314939013E-2</v>
      </c>
      <c r="C49" s="5">
        <v>6.4103911260527544E-2</v>
      </c>
      <c r="D49" s="5">
        <v>2.7697204745652675E-2</v>
      </c>
      <c r="E49" s="5">
        <v>0.11732628153459999</v>
      </c>
      <c r="F49" s="5">
        <v>4.2023362389729736E-2</v>
      </c>
      <c r="G49" s="5">
        <v>3.3802203288340736E-2</v>
      </c>
      <c r="H49" s="5">
        <v>0.16095976430656145</v>
      </c>
      <c r="I49" s="5">
        <v>0.10396511129594645</v>
      </c>
      <c r="J49" s="5">
        <v>0.50881682069199297</v>
      </c>
      <c r="K49" s="5">
        <v>9.1974304687289565E-2</v>
      </c>
      <c r="L49" s="5">
        <v>3.3391581946589199E-2</v>
      </c>
      <c r="M49" s="5">
        <v>6.484930316431467E-2</v>
      </c>
      <c r="N49" s="5">
        <v>0.11628899621200826</v>
      </c>
      <c r="O49" s="5">
        <v>2.9271986954877545E-2</v>
      </c>
      <c r="P49" s="5">
        <v>3.4942156649010514E-2</v>
      </c>
      <c r="Q49" s="5">
        <v>0.267900569113035</v>
      </c>
      <c r="R49" s="5">
        <v>8.127085847195771E-2</v>
      </c>
      <c r="S49" s="5">
        <v>5.9059419575884911E-2</v>
      </c>
      <c r="T49" s="5">
        <v>4.1609594817634231E-2</v>
      </c>
      <c r="U49" s="5">
        <v>4.137850556399409E-2</v>
      </c>
      <c r="V49" s="5">
        <v>3.4137233046602489E-2</v>
      </c>
      <c r="W49" s="5">
        <v>4.8527057655032416E-2</v>
      </c>
      <c r="X49" s="5">
        <v>2.7881814264108878E-2</v>
      </c>
      <c r="Y49" s="5">
        <v>2.2145113396989817E-2</v>
      </c>
      <c r="Z49" s="5">
        <v>7.4303915588645256E-2</v>
      </c>
      <c r="AA49" s="5">
        <v>4.305124824365638E-2</v>
      </c>
      <c r="AB49" s="5">
        <v>4.4685786386193006E-2</v>
      </c>
      <c r="AC49" s="5">
        <v>0.1399529934178885</v>
      </c>
      <c r="AD49" s="5">
        <v>0.66934136280786505</v>
      </c>
      <c r="AE49" s="5">
        <v>4.5641601995655146E-2</v>
      </c>
      <c r="AF49" s="5">
        <v>2.0567270924382399E-2</v>
      </c>
      <c r="AG49" s="5">
        <v>2.361827172955476E-2</v>
      </c>
      <c r="AH49" s="5">
        <v>6.3304927966265995E-2</v>
      </c>
      <c r="AI49" s="5">
        <v>2.6190028867513201E-2</v>
      </c>
      <c r="AJ49" s="5">
        <v>5.0795356854127387E-2</v>
      </c>
      <c r="AK49" s="5">
        <v>3.7907291803745947E-2</v>
      </c>
      <c r="AL49" s="5">
        <v>3.9096011256063178E-2</v>
      </c>
      <c r="AM49" s="5">
        <v>4.1486547429020582E-2</v>
      </c>
      <c r="AN49" s="5">
        <v>5.159938895605886E-2</v>
      </c>
      <c r="AO49" s="5">
        <v>5.7690312061486004E-2</v>
      </c>
      <c r="AP49" s="5">
        <v>4.8829828753891372E-2</v>
      </c>
      <c r="AQ49" s="5">
        <v>2.8844319443321116E-2</v>
      </c>
      <c r="AR49" s="5">
        <v>3.1239454665485063E-2</v>
      </c>
      <c r="AS49" s="5">
        <v>2.9569986775116117E-2</v>
      </c>
      <c r="AT49" s="5">
        <v>0.47097296236271186</v>
      </c>
      <c r="AU49" s="5">
        <v>3.6324195084590089E-2</v>
      </c>
      <c r="AV49" s="5">
        <v>0.14635680281886501</v>
      </c>
    </row>
    <row r="50" spans="1:48" x14ac:dyDescent="0.45">
      <c r="A50" s="14" t="s">
        <v>72</v>
      </c>
      <c r="B50" s="5">
        <v>0.3795064763730166</v>
      </c>
      <c r="C50" s="5">
        <v>0.67306686528748705</v>
      </c>
      <c r="D50" s="5">
        <v>0.30015270790594961</v>
      </c>
      <c r="E50" s="5">
        <v>1.7215786824327637</v>
      </c>
      <c r="F50" s="5">
        <v>0.60091432527677069</v>
      </c>
      <c r="G50" s="5">
        <v>2.3542423058204651</v>
      </c>
      <c r="H50" s="5">
        <v>1.4493388959252487</v>
      </c>
      <c r="I50" s="5">
        <v>1.1177584924944961</v>
      </c>
      <c r="J50" s="5">
        <v>0.93866540964734735</v>
      </c>
      <c r="K50" s="5">
        <v>0.52637626460949583</v>
      </c>
      <c r="L50" s="5">
        <v>1.5490223760580588</v>
      </c>
      <c r="M50" s="5">
        <v>0.86829527463869849</v>
      </c>
      <c r="N50" s="5">
        <v>1.5828840382422293</v>
      </c>
      <c r="O50" s="5">
        <v>0.43488401509722785</v>
      </c>
      <c r="P50" s="5">
        <v>0.33443819041123879</v>
      </c>
      <c r="Q50" s="5">
        <v>1.0926658207910394</v>
      </c>
      <c r="R50" s="5">
        <v>1.5405102601339573</v>
      </c>
      <c r="S50" s="5">
        <v>0.79043905632047873</v>
      </c>
      <c r="T50" s="5">
        <v>0.48834499971212686</v>
      </c>
      <c r="U50" s="5">
        <v>1.0703592864985139</v>
      </c>
      <c r="V50" s="5">
        <v>0.63166423270538508</v>
      </c>
      <c r="W50" s="5">
        <v>0.94692990375455477</v>
      </c>
      <c r="X50" s="5">
        <v>0.38187725290011509</v>
      </c>
      <c r="Y50" s="5">
        <v>0.5099931190819722</v>
      </c>
      <c r="Z50" s="5">
        <v>1.0032503357455054</v>
      </c>
      <c r="AA50" s="5">
        <v>0.54105461455872361</v>
      </c>
      <c r="AB50" s="5">
        <v>0.30935130088431784</v>
      </c>
      <c r="AC50" s="5">
        <v>0.37617546266711621</v>
      </c>
      <c r="AD50" s="5">
        <v>17.154259988057245</v>
      </c>
      <c r="AE50" s="5">
        <v>0.56633143067262082</v>
      </c>
      <c r="AF50" s="5">
        <v>0.22575364894729327</v>
      </c>
      <c r="AG50" s="5">
        <v>0.23740975881406445</v>
      </c>
      <c r="AH50" s="5">
        <v>7.6262853190559499</v>
      </c>
      <c r="AI50" s="5">
        <v>0.33069794707458999</v>
      </c>
      <c r="AJ50" s="5">
        <v>0.68145098853280417</v>
      </c>
      <c r="AK50" s="5">
        <v>0.43684049681997761</v>
      </c>
      <c r="AL50" s="5">
        <v>0.34248495971466048</v>
      </c>
      <c r="AM50" s="5">
        <v>0.40300670279698225</v>
      </c>
      <c r="AN50" s="5">
        <v>4.0039794193175799</v>
      </c>
      <c r="AO50" s="5">
        <v>4.5714613550793555</v>
      </c>
      <c r="AP50" s="5">
        <v>0.42315399876471571</v>
      </c>
      <c r="AQ50" s="5">
        <v>0.91884748498227498</v>
      </c>
      <c r="AR50" s="5">
        <v>0.36163982354706281</v>
      </c>
      <c r="AS50" s="5">
        <v>0.50115189523288339</v>
      </c>
      <c r="AT50" s="5">
        <v>5.9711808078074311</v>
      </c>
      <c r="AU50" s="5">
        <v>0.59896723879948055</v>
      </c>
      <c r="AV50" s="5">
        <v>2.6869781158638708</v>
      </c>
    </row>
    <row r="51" spans="1:48" x14ac:dyDescent="0.45">
      <c r="A51" s="14" t="s">
        <v>71</v>
      </c>
      <c r="B51" s="5">
        <v>7.8076741945847794E-2</v>
      </c>
      <c r="C51" s="5">
        <v>0.18045631749402299</v>
      </c>
      <c r="D51" s="5">
        <v>8.4651256080218729E-2</v>
      </c>
      <c r="E51" s="5">
        <v>0.57533825649840742</v>
      </c>
      <c r="F51" s="5">
        <v>0.12833115329645781</v>
      </c>
      <c r="G51" s="5">
        <v>0.15979838445035571</v>
      </c>
      <c r="H51" s="5">
        <v>0.19952591620518453</v>
      </c>
      <c r="I51" s="5">
        <v>0.23934586044980266</v>
      </c>
      <c r="J51" s="5">
        <v>0.11261010980571584</v>
      </c>
      <c r="K51" s="5">
        <v>9.3836262553745969E-2</v>
      </c>
      <c r="L51" s="5">
        <v>7.2415337448737765E-2</v>
      </c>
      <c r="M51" s="5">
        <v>0.17767430856709529</v>
      </c>
      <c r="N51" s="5">
        <v>0.43392515769535711</v>
      </c>
      <c r="O51" s="5">
        <v>7.9056927919134518E-2</v>
      </c>
      <c r="P51" s="5">
        <v>6.9194464520893895E-2</v>
      </c>
      <c r="Q51" s="5">
        <v>0.21469241076686754</v>
      </c>
      <c r="R51" s="5">
        <v>0.30757750840942422</v>
      </c>
      <c r="S51" s="5">
        <v>0.17439086859930125</v>
      </c>
      <c r="T51" s="5">
        <v>0.10294522037961654</v>
      </c>
      <c r="U51" s="5">
        <v>0.11692246634711442</v>
      </c>
      <c r="V51" s="5">
        <v>9.5590385381874907E-2</v>
      </c>
      <c r="W51" s="5">
        <v>0.16023788355010546</v>
      </c>
      <c r="X51" s="5">
        <v>6.1603771853502062E-2</v>
      </c>
      <c r="Y51" s="5">
        <v>3.6174926043620853E-2</v>
      </c>
      <c r="Z51" s="5">
        <v>5.1861079352096599E-2</v>
      </c>
      <c r="AA51" s="5">
        <v>0.10075845773095046</v>
      </c>
      <c r="AB51" s="5">
        <v>8.5183787026967536E-2</v>
      </c>
      <c r="AC51" s="5">
        <v>5.2562301185670221E-2</v>
      </c>
      <c r="AD51" s="5">
        <v>4.5745417381180813</v>
      </c>
      <c r="AE51" s="5">
        <v>0.12585786599498405</v>
      </c>
      <c r="AF51" s="5">
        <v>5.4482405703654688E-2</v>
      </c>
      <c r="AG51" s="5">
        <v>5.9917084360239556E-2</v>
      </c>
      <c r="AH51" s="5">
        <v>7.7339333971407798E-2</v>
      </c>
      <c r="AI51" s="5">
        <v>0.103564252439432</v>
      </c>
      <c r="AJ51" s="5">
        <v>0.15766876815267231</v>
      </c>
      <c r="AK51" s="5">
        <v>9.9083044272954682E-2</v>
      </c>
      <c r="AL51" s="5">
        <v>0.10657105771335418</v>
      </c>
      <c r="AM51" s="5">
        <v>0.10269336500265859</v>
      </c>
      <c r="AN51" s="5">
        <v>0.13771788087262279</v>
      </c>
      <c r="AO51" s="5">
        <v>7.7092926790574917E-2</v>
      </c>
      <c r="AP51" s="5">
        <v>9.9692193849803407E-2</v>
      </c>
      <c r="AQ51" s="5">
        <v>6.5868542448000264E-2</v>
      </c>
      <c r="AR51" s="5">
        <v>8.1842003689815326E-2</v>
      </c>
      <c r="AS51" s="5">
        <v>6.3511966329157177E-2</v>
      </c>
      <c r="AT51" s="5">
        <v>0.62076644388777769</v>
      </c>
      <c r="AU51" s="5">
        <v>0.15016890238367164</v>
      </c>
      <c r="AV51" s="5">
        <v>0.51121079468813713</v>
      </c>
    </row>
    <row r="52" spans="1:48" x14ac:dyDescent="0.45">
      <c r="A52" s="1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x14ac:dyDescent="0.45">
      <c r="A53" s="14" t="s">
        <v>305</v>
      </c>
      <c r="B53" s="5">
        <v>0.64200976226698814</v>
      </c>
      <c r="C53" s="5">
        <v>0.72473724674859574</v>
      </c>
      <c r="D53" s="5">
        <v>1.0687927555514602</v>
      </c>
      <c r="E53" s="5">
        <v>0.86262626286232991</v>
      </c>
      <c r="F53" s="5">
        <v>1.6474289959077173</v>
      </c>
      <c r="G53" s="5">
        <v>1.1510500982824248</v>
      </c>
      <c r="H53" s="5">
        <v>0.51136798695681107</v>
      </c>
      <c r="I53" s="5">
        <v>0.63611335125311275</v>
      </c>
      <c r="J53" s="5">
        <v>0.85976993045669614</v>
      </c>
      <c r="K53" s="5">
        <v>0.76579655642917666</v>
      </c>
      <c r="L53" s="5">
        <v>0.74639545551064668</v>
      </c>
      <c r="M53" s="5">
        <v>0.89233980537165547</v>
      </c>
      <c r="N53" s="5">
        <v>0.72642738331007162</v>
      </c>
      <c r="O53" s="5">
        <v>1.4536117939228033</v>
      </c>
      <c r="P53" s="5">
        <v>0.9567915285683678</v>
      </c>
      <c r="Q53" s="5">
        <v>0.56300275685314116</v>
      </c>
      <c r="R53" s="5">
        <v>0.5795552646833686</v>
      </c>
      <c r="S53" s="5">
        <v>1.0231917181102894</v>
      </c>
      <c r="T53" s="5">
        <v>0.88927354235973255</v>
      </c>
      <c r="U53" s="5">
        <v>0.87997721754307523</v>
      </c>
      <c r="V53" s="5">
        <v>1.2730636988397144</v>
      </c>
      <c r="W53" s="5">
        <v>0.93541250069066251</v>
      </c>
      <c r="X53" s="5">
        <v>0.95748912657563179</v>
      </c>
      <c r="Y53" s="5">
        <v>1.650548826950283</v>
      </c>
      <c r="Z53" s="5">
        <v>0.89047282584580179</v>
      </c>
      <c r="AA53" s="5">
        <v>0.88161913265689162</v>
      </c>
      <c r="AB53" s="5">
        <v>1.0400185536708568</v>
      </c>
      <c r="AC53" s="5">
        <v>0.88569582822313331</v>
      </c>
      <c r="AD53" s="5">
        <v>0.65819856841606039</v>
      </c>
      <c r="AE53" s="5">
        <v>0.97570788654419593</v>
      </c>
      <c r="AF53" s="5">
        <v>1.3016028846021797</v>
      </c>
      <c r="AG53" s="5">
        <v>1.2277638239389681</v>
      </c>
      <c r="AH53" s="5">
        <v>0.53146636166436578</v>
      </c>
      <c r="AI53" s="5">
        <v>0.54771607366058139</v>
      </c>
      <c r="AJ53" s="5">
        <v>1.1104008496067199</v>
      </c>
      <c r="AK53" s="5">
        <v>1.3171421266599066</v>
      </c>
      <c r="AL53" s="5">
        <v>1.9481748501618337</v>
      </c>
      <c r="AM53" s="5">
        <v>2.1437934216594119</v>
      </c>
      <c r="AN53" s="5">
        <v>1.6579629206133888</v>
      </c>
      <c r="AO53" s="5">
        <v>0.69551280948461536</v>
      </c>
      <c r="AP53" s="5">
        <v>3.2622410088337292</v>
      </c>
      <c r="AQ53" s="5">
        <v>0.97900165389837646</v>
      </c>
      <c r="AR53" s="5">
        <v>1.1131206771948314</v>
      </c>
      <c r="AS53" s="5">
        <v>2.756606923355541</v>
      </c>
      <c r="AT53" s="5">
        <v>1.0253996342086755</v>
      </c>
      <c r="AU53" s="5">
        <v>0.64668896310190804</v>
      </c>
      <c r="AV53" s="5">
        <v>0.73366506948974097</v>
      </c>
    </row>
    <row r="55" spans="1:48" x14ac:dyDescent="0.45">
      <c r="A55" s="2" t="s">
        <v>70</v>
      </c>
      <c r="B55" s="2" t="s">
        <v>306</v>
      </c>
      <c r="C55" s="43">
        <v>3.5698520890025462</v>
      </c>
      <c r="D55" s="44">
        <v>10.214521029463349</v>
      </c>
      <c r="E55" s="2" t="s">
        <v>306</v>
      </c>
      <c r="F55" s="43">
        <v>0.60085670549532033</v>
      </c>
      <c r="G55" s="2" t="s">
        <v>306</v>
      </c>
      <c r="H55" s="2" t="s">
        <v>306</v>
      </c>
      <c r="I55" s="44">
        <v>9.7522466448103327</v>
      </c>
      <c r="J55" s="2" t="s">
        <v>306</v>
      </c>
      <c r="K55" s="44">
        <v>30.950970455978606</v>
      </c>
      <c r="L55" s="44">
        <v>32.001758471891527</v>
      </c>
      <c r="M55" s="44">
        <v>25.153872748175857</v>
      </c>
      <c r="N55" s="44">
        <v>18.535783629124232</v>
      </c>
      <c r="O55" s="2" t="s">
        <v>306</v>
      </c>
      <c r="P55" s="44">
        <v>36.611318220319205</v>
      </c>
      <c r="Q55" s="2" t="s">
        <v>306</v>
      </c>
      <c r="R55" s="44">
        <v>32.350689289501588</v>
      </c>
      <c r="S55" s="43">
        <v>5.1065383461053644</v>
      </c>
      <c r="T55" s="2" t="s">
        <v>306</v>
      </c>
      <c r="U55" s="2" t="s">
        <v>306</v>
      </c>
      <c r="V55" s="43">
        <v>4.190160632171394</v>
      </c>
      <c r="W55" s="2" t="s">
        <v>306</v>
      </c>
      <c r="X55" s="43">
        <v>4.9366641322688869</v>
      </c>
      <c r="Y55" s="44">
        <v>16.937515217929992</v>
      </c>
      <c r="Z55" s="2" t="s">
        <v>306</v>
      </c>
      <c r="AA55" s="2" t="s">
        <v>306</v>
      </c>
      <c r="AB55" s="2" t="s">
        <v>306</v>
      </c>
      <c r="AC55" s="2" t="s">
        <v>306</v>
      </c>
      <c r="AD55" s="43">
        <v>4.8424431284395254E-2</v>
      </c>
      <c r="AE55" s="2" t="s">
        <v>306</v>
      </c>
      <c r="AF55" s="2" t="s">
        <v>306</v>
      </c>
      <c r="AG55" s="2" t="s">
        <v>306</v>
      </c>
      <c r="AH55" s="2" t="s">
        <v>306</v>
      </c>
      <c r="AI55" s="43">
        <v>2.3476444262175999E-2</v>
      </c>
      <c r="AJ55" s="45">
        <v>24.072764761199707</v>
      </c>
      <c r="AK55" s="2" t="s">
        <v>306</v>
      </c>
      <c r="AL55" s="43">
        <v>2.9005886150224689</v>
      </c>
      <c r="AM55" s="2" t="s">
        <v>306</v>
      </c>
      <c r="AN55" s="2" t="s">
        <v>306</v>
      </c>
      <c r="AO55" s="43">
        <v>6.2131531784937639</v>
      </c>
      <c r="AP55" s="2" t="s">
        <v>306</v>
      </c>
      <c r="AQ55" s="2" t="s">
        <v>306</v>
      </c>
      <c r="AR55" s="44">
        <v>18.681370495748226</v>
      </c>
      <c r="AS55" s="2" t="s">
        <v>306</v>
      </c>
      <c r="AT55" s="43">
        <v>0.81684802911276433</v>
      </c>
      <c r="AU55" s="44">
        <v>11.609972930464082</v>
      </c>
      <c r="AV55" s="44">
        <v>9.758429117165738</v>
      </c>
    </row>
    <row r="56" spans="1:48" x14ac:dyDescent="0.45">
      <c r="A56" s="2" t="s">
        <v>64</v>
      </c>
      <c r="B56" s="2" t="s">
        <v>306</v>
      </c>
      <c r="C56" s="43">
        <v>5.330078681985289</v>
      </c>
      <c r="D56" s="44">
        <v>24.69186361608141</v>
      </c>
      <c r="E56" s="2" t="s">
        <v>306</v>
      </c>
      <c r="F56" s="43">
        <v>2.3325633063192703</v>
      </c>
      <c r="G56" s="2" t="s">
        <v>306</v>
      </c>
      <c r="H56" s="2" t="s">
        <v>306</v>
      </c>
      <c r="I56" s="44">
        <v>21.255310738690209</v>
      </c>
      <c r="J56" s="2" t="s">
        <v>306</v>
      </c>
      <c r="K56" s="44">
        <v>52.293224597049061</v>
      </c>
      <c r="L56" s="44">
        <v>73.936793703910269</v>
      </c>
      <c r="M56" s="44">
        <v>48.041995983713782</v>
      </c>
      <c r="N56" s="44">
        <v>37.570194377310948</v>
      </c>
      <c r="O56" s="2" t="s">
        <v>306</v>
      </c>
      <c r="P56" s="44">
        <v>74.30918427630084</v>
      </c>
      <c r="Q56" s="2" t="s">
        <v>306</v>
      </c>
      <c r="R56" s="44">
        <v>67.818948586065147</v>
      </c>
      <c r="S56" s="44">
        <v>37.570194377310948</v>
      </c>
      <c r="T56" s="2" t="s">
        <v>306</v>
      </c>
      <c r="U56" s="2" t="s">
        <v>306</v>
      </c>
      <c r="V56" s="44">
        <v>27.942025041100287</v>
      </c>
      <c r="W56" s="2" t="s">
        <v>306</v>
      </c>
      <c r="X56" s="44">
        <v>18.674032761149327</v>
      </c>
      <c r="Y56" s="44">
        <v>42.87143640272474</v>
      </c>
      <c r="Z56" s="2" t="s">
        <v>306</v>
      </c>
      <c r="AA56" s="2" t="s">
        <v>306</v>
      </c>
      <c r="AB56" s="2" t="s">
        <v>306</v>
      </c>
      <c r="AC56" s="2" t="s">
        <v>306</v>
      </c>
      <c r="AD56" s="43">
        <v>6.2910120849912529E-2</v>
      </c>
      <c r="AE56" s="2" t="s">
        <v>306</v>
      </c>
      <c r="AF56" s="2" t="s">
        <v>306</v>
      </c>
      <c r="AG56" s="2" t="s">
        <v>306</v>
      </c>
      <c r="AH56" s="2" t="s">
        <v>306</v>
      </c>
      <c r="AI56" s="43">
        <v>4.0948214789749832E-2</v>
      </c>
      <c r="AJ56" s="45">
        <v>46.060699427815997</v>
      </c>
      <c r="AK56" s="2" t="s">
        <v>306</v>
      </c>
      <c r="AL56" s="43">
        <v>7.1049539933476034</v>
      </c>
      <c r="AM56" s="2" t="s">
        <v>306</v>
      </c>
      <c r="AN56" s="2" t="s">
        <v>306</v>
      </c>
      <c r="AO56" s="44">
        <v>31.642420280431811</v>
      </c>
      <c r="AP56" s="2" t="s">
        <v>306</v>
      </c>
      <c r="AQ56" s="2" t="s">
        <v>306</v>
      </c>
      <c r="AR56" s="44">
        <v>47.32903455210856</v>
      </c>
      <c r="AS56" s="2" t="s">
        <v>306</v>
      </c>
      <c r="AT56" s="43">
        <v>2.1353672874525245</v>
      </c>
      <c r="AU56" s="44">
        <v>30.541644715818688</v>
      </c>
      <c r="AV56" s="44">
        <v>17.236090678820577</v>
      </c>
    </row>
    <row r="57" spans="1:48" x14ac:dyDescent="0.45">
      <c r="A57" s="2" t="s">
        <v>65</v>
      </c>
      <c r="B57" s="2" t="s">
        <v>306</v>
      </c>
      <c r="C57" s="43">
        <v>29.346630811755848</v>
      </c>
      <c r="D57" s="44">
        <v>88.310475509971681</v>
      </c>
      <c r="E57" s="2" t="s">
        <v>306</v>
      </c>
      <c r="F57" s="43">
        <v>7.8029579220570726</v>
      </c>
      <c r="G57" s="2" t="s">
        <v>306</v>
      </c>
      <c r="H57" s="2" t="s">
        <v>306</v>
      </c>
      <c r="I57" s="44">
        <v>72.600366319483044</v>
      </c>
      <c r="J57" s="2" t="s">
        <v>306</v>
      </c>
      <c r="K57" s="44">
        <v>194.2228855071055</v>
      </c>
      <c r="L57" s="44">
        <v>288.41833678642013</v>
      </c>
      <c r="M57" s="44">
        <v>180.24260504512139</v>
      </c>
      <c r="N57" s="44">
        <v>149.4177982213115</v>
      </c>
      <c r="O57" s="2" t="s">
        <v>306</v>
      </c>
      <c r="P57" s="44">
        <v>304.75747892913989</v>
      </c>
      <c r="Q57" s="2" t="s">
        <v>306</v>
      </c>
      <c r="R57" s="44">
        <v>284.68704230671244</v>
      </c>
      <c r="S57" s="44">
        <v>144.62603057368693</v>
      </c>
      <c r="T57" s="2" t="s">
        <v>306</v>
      </c>
      <c r="U57" s="2" t="s">
        <v>306</v>
      </c>
      <c r="V57" s="44">
        <v>119.23606765042308</v>
      </c>
      <c r="W57" s="2" t="s">
        <v>306</v>
      </c>
      <c r="X57" s="44">
        <v>63.558748404038937</v>
      </c>
      <c r="Y57" s="44">
        <v>215.82110456580372</v>
      </c>
      <c r="Z57" s="2" t="s">
        <v>306</v>
      </c>
      <c r="AA57" s="2" t="s">
        <v>306</v>
      </c>
      <c r="AB57" s="2" t="s">
        <v>306</v>
      </c>
      <c r="AC57" s="2" t="s">
        <v>306</v>
      </c>
      <c r="AD57" s="43">
        <v>0.21737370063526509</v>
      </c>
      <c r="AE57" s="2" t="s">
        <v>306</v>
      </c>
      <c r="AF57" s="2" t="s">
        <v>306</v>
      </c>
      <c r="AG57" s="2" t="s">
        <v>306</v>
      </c>
      <c r="AH57" s="2" t="s">
        <v>306</v>
      </c>
      <c r="AI57" s="43">
        <v>0.10303340998987499</v>
      </c>
      <c r="AJ57" s="45">
        <v>254.99379360503906</v>
      </c>
      <c r="AK57" s="2" t="s">
        <v>306</v>
      </c>
      <c r="AL57" s="44">
        <v>32.285418374539674</v>
      </c>
      <c r="AM57" s="2" t="s">
        <v>306</v>
      </c>
      <c r="AN57" s="2" t="s">
        <v>306</v>
      </c>
      <c r="AO57" s="44">
        <v>119.21852298510908</v>
      </c>
      <c r="AP57" s="2" t="s">
        <v>306</v>
      </c>
      <c r="AQ57" s="2" t="s">
        <v>306</v>
      </c>
      <c r="AR57" s="44">
        <v>210.39318301048741</v>
      </c>
      <c r="AS57" s="2" t="s">
        <v>306</v>
      </c>
      <c r="AT57" s="43">
        <v>8.0580401061505267</v>
      </c>
      <c r="AU57" s="44">
        <v>133.89920794559339</v>
      </c>
      <c r="AV57" s="44">
        <v>75.637300438601926</v>
      </c>
    </row>
    <row r="58" spans="1:48" x14ac:dyDescent="0.45">
      <c r="A58" s="2" t="s">
        <v>66</v>
      </c>
      <c r="B58" s="2" t="s">
        <v>306</v>
      </c>
      <c r="C58" s="43">
        <v>11.468115391566252</v>
      </c>
      <c r="D58" s="44">
        <v>93.177029516162094</v>
      </c>
      <c r="E58" s="2" t="s">
        <v>306</v>
      </c>
      <c r="F58" s="43">
        <v>8.1673504846895835</v>
      </c>
      <c r="G58" s="2" t="s">
        <v>306</v>
      </c>
      <c r="H58" s="2" t="s">
        <v>306</v>
      </c>
      <c r="I58" s="44">
        <v>72.199112190005181</v>
      </c>
      <c r="J58" s="2" t="s">
        <v>306</v>
      </c>
      <c r="K58" s="44">
        <v>184.00208354481359</v>
      </c>
      <c r="L58" s="44">
        <v>266.22562822173694</v>
      </c>
      <c r="M58" s="44">
        <v>177.67140047599986</v>
      </c>
      <c r="N58" s="44">
        <v>133.5858442433391</v>
      </c>
      <c r="O58" s="2" t="s">
        <v>306</v>
      </c>
      <c r="P58" s="44">
        <v>276.29097475639037</v>
      </c>
      <c r="Q58" s="2" t="s">
        <v>306</v>
      </c>
      <c r="R58" s="44">
        <v>258.22904856377113</v>
      </c>
      <c r="S58" s="44">
        <v>175.31923758267303</v>
      </c>
      <c r="T58" s="2" t="s">
        <v>306</v>
      </c>
      <c r="U58" s="2" t="s">
        <v>306</v>
      </c>
      <c r="V58" s="44">
        <v>115.05868479289789</v>
      </c>
      <c r="W58" s="2" t="s">
        <v>306</v>
      </c>
      <c r="X58" s="44">
        <v>60.582243883303057</v>
      </c>
      <c r="Y58" s="44">
        <v>132.97549638684799</v>
      </c>
      <c r="Z58" s="2" t="s">
        <v>306</v>
      </c>
      <c r="AA58" s="2" t="s">
        <v>306</v>
      </c>
      <c r="AB58" s="2" t="s">
        <v>306</v>
      </c>
      <c r="AC58" s="2" t="s">
        <v>306</v>
      </c>
      <c r="AD58" s="43">
        <v>0.1312836223229317</v>
      </c>
      <c r="AE58" s="2" t="s">
        <v>306</v>
      </c>
      <c r="AF58" s="2" t="s">
        <v>306</v>
      </c>
      <c r="AG58" s="2" t="s">
        <v>306</v>
      </c>
      <c r="AH58" s="2" t="s">
        <v>306</v>
      </c>
      <c r="AI58" s="43">
        <v>0.14133548799948153</v>
      </c>
      <c r="AJ58" s="45">
        <v>230.73831949086383</v>
      </c>
      <c r="AK58" s="2" t="s">
        <v>306</v>
      </c>
      <c r="AL58" s="44">
        <v>31.146194334320999</v>
      </c>
      <c r="AM58" s="2" t="s">
        <v>306</v>
      </c>
      <c r="AN58" s="2" t="s">
        <v>306</v>
      </c>
      <c r="AO58" s="44">
        <v>66.652721774826105</v>
      </c>
      <c r="AP58" s="2" t="s">
        <v>306</v>
      </c>
      <c r="AQ58" s="2" t="s">
        <v>306</v>
      </c>
      <c r="AR58" s="44">
        <v>173.58739984717533</v>
      </c>
      <c r="AS58" s="2" t="s">
        <v>306</v>
      </c>
      <c r="AT58" s="44">
        <v>13.068609254804125</v>
      </c>
      <c r="AU58" s="44">
        <v>113.67169614553011</v>
      </c>
      <c r="AV58" s="44">
        <v>58.814133397440173</v>
      </c>
    </row>
    <row r="59" spans="1:48" x14ac:dyDescent="0.45">
      <c r="A59" s="2" t="s">
        <v>67</v>
      </c>
      <c r="B59" s="2" t="s">
        <v>306</v>
      </c>
      <c r="C59" s="44">
        <v>156.23711536260504</v>
      </c>
      <c r="D59" s="44">
        <v>1761.7836100838938</v>
      </c>
      <c r="E59" s="2" t="s">
        <v>306</v>
      </c>
      <c r="F59" s="44">
        <v>134.08389564165637</v>
      </c>
      <c r="G59" s="2" t="s">
        <v>306</v>
      </c>
      <c r="H59" s="2" t="s">
        <v>306</v>
      </c>
      <c r="I59" s="44">
        <v>2429.6227997212204</v>
      </c>
      <c r="J59" s="2" t="s">
        <v>306</v>
      </c>
      <c r="K59" s="44">
        <v>4854.8008718068695</v>
      </c>
      <c r="L59" s="44">
        <v>5023.1866258416303</v>
      </c>
      <c r="M59" s="44">
        <v>4033.8515048373242</v>
      </c>
      <c r="N59" s="44">
        <v>2424.7954538477197</v>
      </c>
      <c r="O59" s="2" t="s">
        <v>306</v>
      </c>
      <c r="P59" s="44">
        <v>2205.4845710471109</v>
      </c>
      <c r="Q59" s="2" t="s">
        <v>306</v>
      </c>
      <c r="R59" s="44">
        <v>4082.9107506513719</v>
      </c>
      <c r="S59" s="44">
        <v>4033.4225466939902</v>
      </c>
      <c r="T59" s="2" t="s">
        <v>306</v>
      </c>
      <c r="U59" s="2" t="s">
        <v>306</v>
      </c>
      <c r="V59" s="44">
        <v>1667.0856827419868</v>
      </c>
      <c r="W59" s="2" t="s">
        <v>306</v>
      </c>
      <c r="X59" s="44">
        <v>976.09339905319894</v>
      </c>
      <c r="Y59" s="44">
        <v>1262.1037287986503</v>
      </c>
      <c r="Z59" s="2" t="s">
        <v>306</v>
      </c>
      <c r="AA59" s="2" t="s">
        <v>306</v>
      </c>
      <c r="AB59" s="2" t="s">
        <v>306</v>
      </c>
      <c r="AC59" s="2" t="s">
        <v>306</v>
      </c>
      <c r="AD59" s="43">
        <v>3.6693935537624376</v>
      </c>
      <c r="AE59" s="2" t="s">
        <v>306</v>
      </c>
      <c r="AF59" s="2" t="s">
        <v>306</v>
      </c>
      <c r="AG59" s="2" t="s">
        <v>306</v>
      </c>
      <c r="AH59" s="2" t="s">
        <v>306</v>
      </c>
      <c r="AI59" s="43">
        <v>4.5754689496487027</v>
      </c>
      <c r="AJ59" s="45">
        <v>772.4103701338687</v>
      </c>
      <c r="AK59" s="2" t="s">
        <v>306</v>
      </c>
      <c r="AL59" s="44">
        <v>305.1787706007068</v>
      </c>
      <c r="AM59" s="2" t="s">
        <v>306</v>
      </c>
      <c r="AN59" s="2" t="s">
        <v>306</v>
      </c>
      <c r="AO59" s="44">
        <v>456.83310128930162</v>
      </c>
      <c r="AP59" s="2" t="s">
        <v>306</v>
      </c>
      <c r="AQ59" s="2" t="s">
        <v>306</v>
      </c>
      <c r="AR59" s="44">
        <v>2437.9009834234312</v>
      </c>
      <c r="AS59" s="2" t="s">
        <v>306</v>
      </c>
      <c r="AT59" s="44">
        <v>254.56036016187258</v>
      </c>
      <c r="AU59" s="44">
        <v>1286.8290704035476</v>
      </c>
      <c r="AV59" s="44">
        <v>661.07973344765037</v>
      </c>
    </row>
    <row r="60" spans="1:48" x14ac:dyDescent="0.45">
      <c r="A60" s="2" t="s">
        <v>68</v>
      </c>
      <c r="B60" s="2" t="s">
        <v>306</v>
      </c>
      <c r="C60" s="44">
        <v>154.68797961414271</v>
      </c>
      <c r="D60" s="44">
        <v>1191.6617122935399</v>
      </c>
      <c r="E60" s="2" t="s">
        <v>306</v>
      </c>
      <c r="F60" s="44">
        <v>57.315431025471398</v>
      </c>
      <c r="G60" s="2" t="s">
        <v>306</v>
      </c>
      <c r="H60" s="2" t="s">
        <v>306</v>
      </c>
      <c r="I60" s="44">
        <v>2420.709890893294</v>
      </c>
      <c r="J60" s="2" t="s">
        <v>306</v>
      </c>
      <c r="K60" s="44">
        <v>3147.8250654585713</v>
      </c>
      <c r="L60" s="44">
        <v>4011.7683403952851</v>
      </c>
      <c r="M60" s="44">
        <v>3893.2246697435421</v>
      </c>
      <c r="N60" s="44">
        <v>2379.5012131644276</v>
      </c>
      <c r="O60" s="2" t="s">
        <v>306</v>
      </c>
      <c r="P60" s="44">
        <v>3195.0406489732932</v>
      </c>
      <c r="Q60" s="2" t="s">
        <v>306</v>
      </c>
      <c r="R60" s="44">
        <v>4225.65435075798</v>
      </c>
      <c r="S60" s="44">
        <v>3417.6405338322456</v>
      </c>
      <c r="T60" s="2" t="s">
        <v>306</v>
      </c>
      <c r="U60" s="2" t="s">
        <v>306</v>
      </c>
      <c r="V60" s="44">
        <v>1984.9127349342625</v>
      </c>
      <c r="W60" s="2" t="s">
        <v>306</v>
      </c>
      <c r="X60" s="44">
        <v>1195.2064520821016</v>
      </c>
      <c r="Y60" s="44">
        <v>1188.04942690754</v>
      </c>
      <c r="Z60" s="2" t="s">
        <v>306</v>
      </c>
      <c r="AA60" s="2" t="s">
        <v>306</v>
      </c>
      <c r="AB60" s="2" t="s">
        <v>306</v>
      </c>
      <c r="AC60" s="2" t="s">
        <v>306</v>
      </c>
      <c r="AD60" s="43">
        <v>2.7441485542245001</v>
      </c>
      <c r="AE60" s="2" t="s">
        <v>306</v>
      </c>
      <c r="AF60" s="2" t="s">
        <v>306</v>
      </c>
      <c r="AG60" s="2" t="s">
        <v>306</v>
      </c>
      <c r="AH60" s="2" t="s">
        <v>306</v>
      </c>
      <c r="AI60" s="43">
        <v>2.1952131025695389</v>
      </c>
      <c r="AJ60" s="45">
        <v>1414.2415701016757</v>
      </c>
      <c r="AK60" s="2" t="s">
        <v>306</v>
      </c>
      <c r="AL60" s="44">
        <v>395.67524701124989</v>
      </c>
      <c r="AM60" s="2" t="s">
        <v>306</v>
      </c>
      <c r="AN60" s="2" t="s">
        <v>306</v>
      </c>
      <c r="AO60" s="44">
        <v>687.38764443560297</v>
      </c>
      <c r="AP60" s="2" t="s">
        <v>306</v>
      </c>
      <c r="AQ60" s="2" t="s">
        <v>306</v>
      </c>
      <c r="AR60" s="44">
        <v>1915.7002502297062</v>
      </c>
      <c r="AS60" s="2" t="s">
        <v>306</v>
      </c>
      <c r="AT60" s="44">
        <v>390.14263963123875</v>
      </c>
      <c r="AU60" s="44">
        <v>2582.885815895942</v>
      </c>
      <c r="AV60" s="44">
        <v>871.95961161557818</v>
      </c>
    </row>
    <row r="61" spans="1:48" x14ac:dyDescent="0.45">
      <c r="A61" s="2" t="s">
        <v>69</v>
      </c>
      <c r="B61" s="2" t="s">
        <v>306</v>
      </c>
      <c r="C61" s="44">
        <v>128.03845608046998</v>
      </c>
      <c r="D61" s="44">
        <v>478.64552014774245</v>
      </c>
      <c r="E61" s="2" t="s">
        <v>306</v>
      </c>
      <c r="F61" s="44">
        <v>55.010162343438111</v>
      </c>
      <c r="G61" s="2" t="s">
        <v>306</v>
      </c>
      <c r="H61" s="2" t="s">
        <v>306</v>
      </c>
      <c r="I61" s="44">
        <v>537.87126112433361</v>
      </c>
      <c r="J61" s="2" t="s">
        <v>306</v>
      </c>
      <c r="K61" s="44">
        <v>321.39620963395038</v>
      </c>
      <c r="L61" s="44">
        <v>350.98481666629436</v>
      </c>
      <c r="M61" s="44">
        <v>447.76372043953489</v>
      </c>
      <c r="N61" s="44">
        <v>529.25428529433407</v>
      </c>
      <c r="O61" s="2" t="s">
        <v>306</v>
      </c>
      <c r="P61" s="44">
        <v>152.85268417354945</v>
      </c>
      <c r="Q61" s="2" t="s">
        <v>306</v>
      </c>
      <c r="R61" s="44">
        <v>1024.5846165261964</v>
      </c>
      <c r="S61" s="44">
        <v>856.04043559954778</v>
      </c>
      <c r="T61" s="2" t="s">
        <v>306</v>
      </c>
      <c r="U61" s="2" t="s">
        <v>306</v>
      </c>
      <c r="V61" s="44">
        <v>193.04566728778977</v>
      </c>
      <c r="W61" s="2" t="s">
        <v>306</v>
      </c>
      <c r="X61" s="44">
        <v>271.69899659224251</v>
      </c>
      <c r="Y61" s="44">
        <v>129.91343243496749</v>
      </c>
      <c r="Z61" s="2" t="s">
        <v>306</v>
      </c>
      <c r="AA61" s="2" t="s">
        <v>306</v>
      </c>
      <c r="AB61" s="2" t="s">
        <v>306</v>
      </c>
      <c r="AC61" s="2" t="s">
        <v>306</v>
      </c>
      <c r="AD61" s="43">
        <v>3.2110414779773255</v>
      </c>
      <c r="AE61" s="2" t="s">
        <v>306</v>
      </c>
      <c r="AF61" s="2" t="s">
        <v>306</v>
      </c>
      <c r="AG61" s="2" t="s">
        <v>306</v>
      </c>
      <c r="AH61" s="2" t="s">
        <v>306</v>
      </c>
      <c r="AI61" s="43">
        <v>7.9007299289732096</v>
      </c>
      <c r="AJ61" s="45">
        <v>47.770126383096134</v>
      </c>
      <c r="AK61" s="2" t="s">
        <v>306</v>
      </c>
      <c r="AL61" s="44">
        <v>55.100671926167898</v>
      </c>
      <c r="AM61" s="2" t="s">
        <v>306</v>
      </c>
      <c r="AN61" s="2" t="s">
        <v>306</v>
      </c>
      <c r="AO61" s="44">
        <v>126.32610262311387</v>
      </c>
      <c r="AP61" s="2" t="s">
        <v>306</v>
      </c>
      <c r="AQ61" s="2" t="s">
        <v>306</v>
      </c>
      <c r="AR61" s="44">
        <v>211.15642482646231</v>
      </c>
      <c r="AS61" s="2" t="s">
        <v>306</v>
      </c>
      <c r="AT61" s="44">
        <v>40.321299635863944</v>
      </c>
      <c r="AU61" s="44">
        <v>247.0395566202134</v>
      </c>
      <c r="AV61" s="44">
        <v>120.55960935529028</v>
      </c>
    </row>
    <row r="63" spans="1:48" x14ac:dyDescent="0.45">
      <c r="A63" s="18" t="s">
        <v>238</v>
      </c>
    </row>
    <row r="64" spans="1:48" x14ac:dyDescent="0.45">
      <c r="A64" s="169" t="s">
        <v>239</v>
      </c>
      <c r="B64" s="169"/>
      <c r="C64" s="169"/>
    </row>
    <row r="65" spans="1:3" x14ac:dyDescent="0.45">
      <c r="A65" s="169" t="s">
        <v>240</v>
      </c>
      <c r="B65" s="169"/>
      <c r="C65" s="169"/>
    </row>
  </sheetData>
  <mergeCells count="2">
    <mergeCell ref="A64:C64"/>
    <mergeCell ref="A65:C6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1D47-581D-4A43-852F-2B1DC86A54C6}">
  <dimension ref="A1:AN62"/>
  <sheetViews>
    <sheetView zoomScale="70" zoomScaleNormal="70" workbookViewId="0">
      <selection activeCell="B1" sqref="B1:AN1"/>
    </sheetView>
  </sheetViews>
  <sheetFormatPr defaultRowHeight="14.25" x14ac:dyDescent="0.45"/>
  <cols>
    <col min="1" max="1" width="13.265625" bestFit="1" customWidth="1"/>
    <col min="2" max="2" width="9" bestFit="1" customWidth="1"/>
    <col min="3" max="3" width="10" bestFit="1" customWidth="1"/>
    <col min="4" max="4" width="7.3984375" bestFit="1" customWidth="1"/>
    <col min="5" max="5" width="7.265625" bestFit="1" customWidth="1"/>
    <col min="6" max="6" width="10.796875" bestFit="1" customWidth="1"/>
    <col min="7" max="7" width="10.265625" bestFit="1" customWidth="1"/>
    <col min="14" max="14" width="9.86328125" bestFit="1" customWidth="1"/>
    <col min="15" max="15" width="10.46484375" bestFit="1" customWidth="1"/>
    <col min="16" max="17" width="11.73046875" bestFit="1" customWidth="1"/>
  </cols>
  <sheetData>
    <row r="1" spans="1:40" ht="14.65" thickTop="1" x14ac:dyDescent="0.45">
      <c r="A1" s="162" t="s">
        <v>0</v>
      </c>
      <c r="B1" s="168" t="s">
        <v>98</v>
      </c>
      <c r="C1" s="168" t="s">
        <v>99</v>
      </c>
      <c r="D1" s="168" t="s">
        <v>100</v>
      </c>
      <c r="E1" s="168" t="s">
        <v>101</v>
      </c>
      <c r="F1" s="168" t="s">
        <v>102</v>
      </c>
      <c r="G1" s="168" t="s">
        <v>103</v>
      </c>
      <c r="H1" s="168" t="s">
        <v>104</v>
      </c>
      <c r="I1" s="168" t="s">
        <v>105</v>
      </c>
      <c r="J1" s="168" t="s">
        <v>106</v>
      </c>
      <c r="K1" s="168" t="s">
        <v>107</v>
      </c>
      <c r="L1" s="168" t="s">
        <v>108</v>
      </c>
      <c r="M1" s="168" t="s">
        <v>109</v>
      </c>
      <c r="N1" s="168" t="s">
        <v>110</v>
      </c>
      <c r="O1" s="168" t="s">
        <v>111</v>
      </c>
      <c r="P1" s="168" t="s">
        <v>112</v>
      </c>
      <c r="Q1" s="168" t="s">
        <v>113</v>
      </c>
      <c r="R1" s="168" t="s">
        <v>114</v>
      </c>
      <c r="S1" s="168" t="s">
        <v>115</v>
      </c>
      <c r="T1" s="168" t="s">
        <v>116</v>
      </c>
      <c r="U1" s="168" t="s">
        <v>117</v>
      </c>
      <c r="V1" s="168" t="s">
        <v>118</v>
      </c>
      <c r="W1" s="168" t="s">
        <v>119</v>
      </c>
      <c r="X1" s="168" t="s">
        <v>120</v>
      </c>
      <c r="Y1" s="168" t="s">
        <v>121</v>
      </c>
      <c r="Z1" s="168" t="s">
        <v>122</v>
      </c>
      <c r="AA1" s="168" t="s">
        <v>123</v>
      </c>
      <c r="AB1" s="168" t="s">
        <v>124</v>
      </c>
      <c r="AC1" s="168" t="s">
        <v>125</v>
      </c>
      <c r="AD1" s="168" t="s">
        <v>126</v>
      </c>
      <c r="AE1" s="168" t="s">
        <v>127</v>
      </c>
      <c r="AF1" s="168" t="s">
        <v>128</v>
      </c>
      <c r="AG1" s="168" t="s">
        <v>129</v>
      </c>
      <c r="AH1" s="168" t="s">
        <v>130</v>
      </c>
      <c r="AI1" s="168" t="s">
        <v>131</v>
      </c>
      <c r="AJ1" s="168" t="s">
        <v>132</v>
      </c>
      <c r="AK1" s="168" t="s">
        <v>133</v>
      </c>
      <c r="AL1" s="168" t="s">
        <v>134</v>
      </c>
      <c r="AM1" s="168" t="s">
        <v>135</v>
      </c>
      <c r="AN1" s="168" t="s">
        <v>136</v>
      </c>
    </row>
    <row r="2" spans="1:40" x14ac:dyDescent="0.45">
      <c r="A2" s="163" t="s">
        <v>32</v>
      </c>
      <c r="B2" s="18" t="s">
        <v>94</v>
      </c>
      <c r="C2" s="18" t="s">
        <v>137</v>
      </c>
      <c r="D2" s="18" t="s">
        <v>33</v>
      </c>
      <c r="E2" s="18" t="s">
        <v>33</v>
      </c>
      <c r="F2" s="18" t="s">
        <v>33</v>
      </c>
      <c r="G2" s="18" t="s">
        <v>33</v>
      </c>
      <c r="H2" s="18" t="s">
        <v>33</v>
      </c>
      <c r="I2" s="18" t="s">
        <v>33</v>
      </c>
      <c r="J2" s="18" t="s">
        <v>33</v>
      </c>
      <c r="K2" s="18" t="s">
        <v>33</v>
      </c>
      <c r="L2" s="18" t="s">
        <v>33</v>
      </c>
      <c r="M2" s="18" t="s">
        <v>33</v>
      </c>
      <c r="N2" s="18" t="s">
        <v>33</v>
      </c>
      <c r="O2" s="18" t="s">
        <v>34</v>
      </c>
      <c r="P2" s="18" t="s">
        <v>34</v>
      </c>
      <c r="Q2" s="18" t="s">
        <v>34</v>
      </c>
      <c r="R2" s="18" t="s">
        <v>34</v>
      </c>
      <c r="S2" s="18" t="s">
        <v>34</v>
      </c>
      <c r="T2" s="18" t="s">
        <v>154</v>
      </c>
      <c r="U2" s="39" t="s">
        <v>154</v>
      </c>
      <c r="V2" s="39" t="s">
        <v>154</v>
      </c>
      <c r="W2" s="39" t="s">
        <v>154</v>
      </c>
      <c r="X2" s="39" t="s">
        <v>36</v>
      </c>
      <c r="Y2" s="18" t="s">
        <v>36</v>
      </c>
      <c r="Z2" s="18" t="s">
        <v>36</v>
      </c>
      <c r="AA2" s="18" t="s">
        <v>36</v>
      </c>
      <c r="AB2" s="18" t="s">
        <v>36</v>
      </c>
      <c r="AC2" s="18" t="s">
        <v>37</v>
      </c>
      <c r="AD2" s="18" t="s">
        <v>37</v>
      </c>
      <c r="AE2" s="18" t="s">
        <v>38</v>
      </c>
      <c r="AF2" s="18" t="s">
        <v>38</v>
      </c>
      <c r="AG2" s="18" t="s">
        <v>39</v>
      </c>
      <c r="AH2" s="18" t="s">
        <v>39</v>
      </c>
      <c r="AI2" s="18" t="s">
        <v>39</v>
      </c>
      <c r="AJ2" s="18" t="s">
        <v>39</v>
      </c>
      <c r="AK2" s="18" t="s">
        <v>39</v>
      </c>
      <c r="AL2" s="18" t="s">
        <v>39</v>
      </c>
      <c r="AM2" s="18" t="s">
        <v>97</v>
      </c>
      <c r="AN2" s="18" t="s">
        <v>97</v>
      </c>
    </row>
    <row r="3" spans="1:40" ht="16.149999999999999" x14ac:dyDescent="0.55000000000000004">
      <c r="A3" s="163" t="s">
        <v>317</v>
      </c>
      <c r="B3" s="39" t="s">
        <v>94</v>
      </c>
      <c r="C3" s="39" t="s">
        <v>95</v>
      </c>
      <c r="D3" s="39" t="s">
        <v>309</v>
      </c>
      <c r="E3" s="39" t="s">
        <v>309</v>
      </c>
      <c r="F3" s="39" t="s">
        <v>309</v>
      </c>
      <c r="G3" s="39" t="s">
        <v>309</v>
      </c>
      <c r="H3" s="39" t="s">
        <v>309</v>
      </c>
      <c r="I3" s="39" t="s">
        <v>309</v>
      </c>
      <c r="J3" s="39" t="s">
        <v>309</v>
      </c>
      <c r="K3" s="39" t="s">
        <v>309</v>
      </c>
      <c r="L3" s="39" t="s">
        <v>309</v>
      </c>
      <c r="M3" s="39" t="s">
        <v>309</v>
      </c>
      <c r="N3" s="39" t="s">
        <v>309</v>
      </c>
      <c r="O3" s="39" t="s">
        <v>318</v>
      </c>
      <c r="P3" s="39" t="s">
        <v>318</v>
      </c>
      <c r="Q3" s="39" t="s">
        <v>319</v>
      </c>
      <c r="R3" s="39" t="s">
        <v>319</v>
      </c>
      <c r="S3" s="39" t="s">
        <v>319</v>
      </c>
      <c r="T3" s="39" t="s">
        <v>320</v>
      </c>
      <c r="U3" s="39" t="s">
        <v>320</v>
      </c>
      <c r="V3" s="39" t="s">
        <v>320</v>
      </c>
      <c r="W3" s="39" t="s">
        <v>320</v>
      </c>
      <c r="X3" s="39" t="s">
        <v>314</v>
      </c>
      <c r="Y3" s="39" t="s">
        <v>314</v>
      </c>
      <c r="Z3" s="39" t="s">
        <v>314</v>
      </c>
      <c r="AA3" s="39" t="s">
        <v>314</v>
      </c>
      <c r="AB3" s="39" t="s">
        <v>314</v>
      </c>
      <c r="AC3" s="39" t="s">
        <v>315</v>
      </c>
      <c r="AD3" s="39" t="s">
        <v>315</v>
      </c>
      <c r="AE3" s="39" t="s">
        <v>316</v>
      </c>
      <c r="AF3" s="39" t="s">
        <v>316</v>
      </c>
      <c r="AG3" s="39" t="s">
        <v>321</v>
      </c>
      <c r="AH3" s="39" t="s">
        <v>321</v>
      </c>
      <c r="AI3" s="39" t="s">
        <v>321</v>
      </c>
      <c r="AJ3" s="39" t="s">
        <v>321</v>
      </c>
      <c r="AK3" s="39" t="s">
        <v>321</v>
      </c>
      <c r="AL3" s="39" t="s">
        <v>321</v>
      </c>
      <c r="AM3" s="39" t="s">
        <v>322</v>
      </c>
      <c r="AN3" s="39" t="s">
        <v>322</v>
      </c>
    </row>
    <row r="4" spans="1:40" ht="14.65" x14ac:dyDescent="0.5">
      <c r="A4" s="163" t="s">
        <v>46</v>
      </c>
      <c r="B4" s="11" t="s">
        <v>247</v>
      </c>
      <c r="C4" s="11" t="s">
        <v>95</v>
      </c>
      <c r="D4" s="11" t="s">
        <v>248</v>
      </c>
      <c r="E4" s="11" t="s">
        <v>237</v>
      </c>
      <c r="F4" s="11" t="s">
        <v>249</v>
      </c>
      <c r="G4" s="11" t="s">
        <v>96</v>
      </c>
      <c r="H4" s="11" t="s">
        <v>237</v>
      </c>
      <c r="I4" s="11" t="s">
        <v>237</v>
      </c>
      <c r="J4" s="11" t="s">
        <v>250</v>
      </c>
      <c r="K4" s="11" t="s">
        <v>237</v>
      </c>
      <c r="L4" s="11" t="s">
        <v>251</v>
      </c>
      <c r="M4" s="11" t="s">
        <v>248</v>
      </c>
      <c r="N4" s="11" t="s">
        <v>252</v>
      </c>
      <c r="O4" s="11" t="s">
        <v>253</v>
      </c>
      <c r="P4" s="11" t="s">
        <v>254</v>
      </c>
      <c r="Q4" s="11" t="s">
        <v>254</v>
      </c>
      <c r="R4" s="11" t="s">
        <v>255</v>
      </c>
      <c r="S4" s="11" t="s">
        <v>256</v>
      </c>
      <c r="T4" s="11" t="s">
        <v>159</v>
      </c>
      <c r="U4" s="11" t="s">
        <v>237</v>
      </c>
      <c r="V4" s="11" t="s">
        <v>237</v>
      </c>
      <c r="W4" s="11" t="s">
        <v>257</v>
      </c>
      <c r="X4" s="11" t="s">
        <v>237</v>
      </c>
      <c r="Y4" s="11" t="s">
        <v>243</v>
      </c>
      <c r="Z4" s="11" t="s">
        <v>324</v>
      </c>
      <c r="AA4" s="33" t="s">
        <v>258</v>
      </c>
      <c r="AB4" s="33" t="s">
        <v>259</v>
      </c>
      <c r="AC4" s="11" t="s">
        <v>248</v>
      </c>
      <c r="AD4" s="33" t="s">
        <v>260</v>
      </c>
      <c r="AE4" s="33" t="s">
        <v>244</v>
      </c>
      <c r="AF4" s="33" t="s">
        <v>245</v>
      </c>
      <c r="AG4" s="11" t="s">
        <v>261</v>
      </c>
      <c r="AH4" s="11" t="s">
        <v>262</v>
      </c>
      <c r="AI4" s="33" t="s">
        <v>263</v>
      </c>
      <c r="AJ4" s="11" t="s">
        <v>246</v>
      </c>
      <c r="AK4" s="11" t="s">
        <v>264</v>
      </c>
      <c r="AL4" s="11" t="s">
        <v>246</v>
      </c>
      <c r="AM4" s="11" t="s">
        <v>323</v>
      </c>
      <c r="AN4" s="11" t="s">
        <v>323</v>
      </c>
    </row>
    <row r="5" spans="1:40" ht="14.65" thickBot="1" x14ac:dyDescent="0.5">
      <c r="A5" s="164" t="s">
        <v>47</v>
      </c>
      <c r="B5" s="24">
        <v>1381.02</v>
      </c>
      <c r="C5" s="24">
        <v>1408.47</v>
      </c>
      <c r="D5" s="24">
        <v>1424.6</v>
      </c>
      <c r="E5" s="24">
        <v>1431.08</v>
      </c>
      <c r="F5" s="24">
        <v>1432.49</v>
      </c>
      <c r="G5" s="24">
        <v>1432.5650000000001</v>
      </c>
      <c r="H5" s="24">
        <v>1439.44</v>
      </c>
      <c r="I5" s="24">
        <v>1440.74</v>
      </c>
      <c r="J5" s="24">
        <v>1443.38</v>
      </c>
      <c r="K5" s="24">
        <v>1443.5650000000001</v>
      </c>
      <c r="L5" s="24">
        <v>1446.865</v>
      </c>
      <c r="M5" s="24">
        <v>1447.13</v>
      </c>
      <c r="N5" s="24">
        <v>1447.2</v>
      </c>
      <c r="O5" s="24">
        <v>1447.24</v>
      </c>
      <c r="P5" s="24">
        <v>1447.33</v>
      </c>
      <c r="Q5" s="24">
        <v>1448.17</v>
      </c>
      <c r="R5" s="24">
        <v>1449.675</v>
      </c>
      <c r="S5" s="24">
        <v>1452.74</v>
      </c>
      <c r="T5" s="24">
        <v>1455.665</v>
      </c>
      <c r="U5" s="24">
        <v>1460.355</v>
      </c>
      <c r="V5" s="24">
        <v>1461.79</v>
      </c>
      <c r="W5" s="24">
        <v>1469.105</v>
      </c>
      <c r="X5" s="24">
        <v>1471.395</v>
      </c>
      <c r="Y5" s="24">
        <v>1472.5900000000001</v>
      </c>
      <c r="Z5" s="24">
        <v>1474.4549999999999</v>
      </c>
      <c r="AA5" s="24">
        <v>1486.19</v>
      </c>
      <c r="AB5" s="24">
        <v>1486.2574999999999</v>
      </c>
      <c r="AC5" s="24">
        <v>1519.0425</v>
      </c>
      <c r="AD5" s="24">
        <v>1519.62</v>
      </c>
      <c r="AE5" s="50">
        <v>1519.7</v>
      </c>
      <c r="AF5" s="50">
        <v>1521.11</v>
      </c>
      <c r="AG5" s="24">
        <v>1528.12</v>
      </c>
      <c r="AH5" s="24">
        <v>1528.1950000000002</v>
      </c>
      <c r="AI5" s="24">
        <v>1532.2</v>
      </c>
      <c r="AJ5" s="24">
        <v>1541.88</v>
      </c>
      <c r="AK5" s="24">
        <v>1543.41</v>
      </c>
      <c r="AL5" s="24">
        <v>1548.29</v>
      </c>
      <c r="AM5" s="24">
        <v>1552.2825</v>
      </c>
      <c r="AN5" s="24">
        <v>1558.88</v>
      </c>
    </row>
    <row r="6" spans="1:40" ht="15" thickTop="1" x14ac:dyDescent="0.5">
      <c r="A6" s="2" t="s">
        <v>87</v>
      </c>
      <c r="B6" s="21">
        <v>50.557116367564255</v>
      </c>
      <c r="C6" s="21">
        <v>50.5939107267886</v>
      </c>
      <c r="D6" s="21">
        <v>53.611280880847268</v>
      </c>
      <c r="E6" s="21">
        <v>52.047167350990755</v>
      </c>
      <c r="F6" s="21">
        <v>53.918179745307768</v>
      </c>
      <c r="G6" s="21">
        <v>75.27524988763534</v>
      </c>
      <c r="H6" s="21">
        <v>55.830545555147658</v>
      </c>
      <c r="I6" s="21">
        <v>53.468638086741777</v>
      </c>
      <c r="J6" s="21">
        <v>54.371088229355948</v>
      </c>
      <c r="K6" s="21">
        <v>52.16826538768985</v>
      </c>
      <c r="L6" s="21">
        <v>51.518526017412434</v>
      </c>
      <c r="M6" s="21">
        <v>53.1272031423104</v>
      </c>
      <c r="N6" s="21">
        <v>48.241506426222976</v>
      </c>
      <c r="O6" s="21">
        <v>32.234031985695843</v>
      </c>
      <c r="P6" s="21">
        <v>53.048655306918498</v>
      </c>
      <c r="Q6" s="21">
        <v>50.657856736578168</v>
      </c>
      <c r="R6" s="21">
        <v>55.103967395162627</v>
      </c>
      <c r="S6" s="21">
        <v>52.93243523045664</v>
      </c>
      <c r="T6" s="21">
        <v>53.478968449446377</v>
      </c>
      <c r="U6" s="21">
        <v>54.014298953349204</v>
      </c>
      <c r="V6" s="21">
        <v>53.855925501174553</v>
      </c>
      <c r="W6" s="21">
        <v>53.914794121556916</v>
      </c>
      <c r="X6" s="21">
        <v>52.97764434956558</v>
      </c>
      <c r="Y6" s="21">
        <v>55.477645766478531</v>
      </c>
      <c r="Z6" s="21">
        <v>51.427055089613809</v>
      </c>
      <c r="AA6" s="21">
        <v>58.186361544022517</v>
      </c>
      <c r="AB6" s="21">
        <v>50.230904766951667</v>
      </c>
      <c r="AC6" s="21">
        <v>51.439416674392298</v>
      </c>
      <c r="AD6" s="21">
        <v>56.394253047696509</v>
      </c>
      <c r="AE6" s="21">
        <v>53.10208163211648</v>
      </c>
      <c r="AF6" s="21">
        <v>29.35461733814051</v>
      </c>
      <c r="AG6" s="21">
        <v>46.222486121243023</v>
      </c>
      <c r="AH6" s="21">
        <v>52.157125490473376</v>
      </c>
      <c r="AI6" s="21">
        <v>47.020240037808477</v>
      </c>
      <c r="AJ6" s="21">
        <v>49.45701765009084</v>
      </c>
      <c r="AK6" s="21">
        <v>50.409423300887006</v>
      </c>
      <c r="AL6" s="21">
        <v>48.25339417989035</v>
      </c>
      <c r="AM6" s="21">
        <v>54.874360847260206</v>
      </c>
      <c r="AN6" s="21">
        <v>53.57810554778618</v>
      </c>
    </row>
    <row r="7" spans="1:40" ht="14.65" x14ac:dyDescent="0.5">
      <c r="A7" s="2" t="s">
        <v>88</v>
      </c>
      <c r="B7" s="21">
        <v>0.155980101471724</v>
      </c>
      <c r="C7" s="21">
        <v>0.43433633046548958</v>
      </c>
      <c r="D7" s="21">
        <v>0.31031939801888647</v>
      </c>
      <c r="E7" s="21">
        <v>0.20389003169826866</v>
      </c>
      <c r="F7" s="21">
        <v>0.21674619383246074</v>
      </c>
      <c r="G7" s="21">
        <v>0.10210561591374087</v>
      </c>
      <c r="H7" s="21">
        <v>0.32690528139611813</v>
      </c>
      <c r="I7" s="21">
        <v>0.16462018581865415</v>
      </c>
      <c r="J7" s="21">
        <v>0.21199273167777105</v>
      </c>
      <c r="K7" s="21">
        <v>0.23980815347721823</v>
      </c>
      <c r="L7" s="21">
        <v>0.24296416278598906</v>
      </c>
      <c r="M7" s="21">
        <v>0.28200221573169504</v>
      </c>
      <c r="N7" s="21">
        <v>0.65756700209225871</v>
      </c>
      <c r="O7" s="21">
        <v>0.64567398430515544</v>
      </c>
      <c r="P7" s="21">
        <v>0.20529665366454528</v>
      </c>
      <c r="Q7" s="21">
        <v>0.14581810253772104</v>
      </c>
      <c r="R7" s="21">
        <v>0.49185387590522772</v>
      </c>
      <c r="S7" s="21">
        <v>0.17471016695520916</v>
      </c>
      <c r="T7" s="21">
        <v>0.1457781411001613</v>
      </c>
      <c r="U7" s="21">
        <v>0.15305562588207208</v>
      </c>
      <c r="V7" s="21">
        <v>0.15545948269153989</v>
      </c>
      <c r="W7" s="21">
        <v>0.12814040479832359</v>
      </c>
      <c r="X7" s="21">
        <v>0.16633268384103428</v>
      </c>
      <c r="Y7" s="21">
        <v>0.10710766063116026</v>
      </c>
      <c r="Z7" s="21">
        <v>7.976998230250576E-2</v>
      </c>
      <c r="AA7" s="21">
        <v>0.14922454064390378</v>
      </c>
      <c r="AB7" s="21">
        <v>7.9041453032135417E-2</v>
      </c>
      <c r="AC7" s="21">
        <v>0.20429804709235516</v>
      </c>
      <c r="AD7" s="21">
        <v>0.1553350607104157</v>
      </c>
      <c r="AE7" s="21">
        <v>0.10556434722512952</v>
      </c>
      <c r="AF7" s="21">
        <v>0.48060283502589113</v>
      </c>
      <c r="AG7" s="21">
        <v>7.875687127967515E-2</v>
      </c>
      <c r="AH7" s="21">
        <v>0.17481381341874833</v>
      </c>
      <c r="AI7" s="21">
        <v>6.5896969679630685E-2</v>
      </c>
      <c r="AJ7" s="21">
        <v>0.16477290793144783</v>
      </c>
      <c r="AK7" s="21">
        <v>0.15042092369605967</v>
      </c>
      <c r="AL7" s="21">
        <v>0.14195784045637413</v>
      </c>
      <c r="AM7" s="21">
        <v>0.13172700080783367</v>
      </c>
      <c r="AN7" s="21">
        <v>0.14068653096625444</v>
      </c>
    </row>
    <row r="8" spans="1:40" ht="14.65" x14ac:dyDescent="0.5">
      <c r="A8" s="2" t="s">
        <v>89</v>
      </c>
      <c r="B8" s="21">
        <v>24.507515519512591</v>
      </c>
      <c r="C8" s="21">
        <v>30.217209054671713</v>
      </c>
      <c r="D8" s="21">
        <v>5.0405570651486382</v>
      </c>
      <c r="E8" s="21">
        <v>5.4381178489469004</v>
      </c>
      <c r="F8" s="21">
        <v>7.2642357639362594</v>
      </c>
      <c r="G8" s="21">
        <v>11.741786996348173</v>
      </c>
      <c r="H8" s="21">
        <v>3.15195276479704</v>
      </c>
      <c r="I8" s="21">
        <v>6.179897201354164</v>
      </c>
      <c r="J8" s="21">
        <v>5.2897233999596214</v>
      </c>
      <c r="K8" s="21">
        <v>3.0275779376498799</v>
      </c>
      <c r="L8" s="21">
        <v>11.419315650941487</v>
      </c>
      <c r="M8" s="21">
        <v>2.8804512035451704</v>
      </c>
      <c r="N8" s="21">
        <v>3.1782405101125835</v>
      </c>
      <c r="O8" s="21">
        <v>4.1323134995529953</v>
      </c>
      <c r="P8" s="21">
        <v>2.658591664955861</v>
      </c>
      <c r="Q8" s="21">
        <v>2.9977906114781323</v>
      </c>
      <c r="R8" s="21">
        <v>4.6870761833857051</v>
      </c>
      <c r="S8" s="21">
        <v>3.8465273114509593</v>
      </c>
      <c r="T8" s="21">
        <v>3.793159700054018</v>
      </c>
      <c r="U8" s="21">
        <v>3.5974922853165419</v>
      </c>
      <c r="V8" s="21">
        <v>3.8658703671798142</v>
      </c>
      <c r="W8" s="21">
        <v>5.4209365033868844</v>
      </c>
      <c r="X8" s="21">
        <v>4.3586130971937376</v>
      </c>
      <c r="Y8" s="21">
        <v>10.217910980484755</v>
      </c>
      <c r="Z8" s="21">
        <v>15.93144228173696</v>
      </c>
      <c r="AA8" s="21">
        <v>5.6405974774210632</v>
      </c>
      <c r="AB8" s="21">
        <v>22.959163380101305</v>
      </c>
      <c r="AC8" s="21">
        <v>6.7414301116123898</v>
      </c>
      <c r="AD8" s="21">
        <v>6.8538146208251822</v>
      </c>
      <c r="AE8" s="21">
        <v>2.8916507104571454</v>
      </c>
      <c r="AF8" s="21">
        <v>15.11475515460369</v>
      </c>
      <c r="AG8" s="21">
        <v>4.3016736036690242</v>
      </c>
      <c r="AH8" s="21">
        <v>2.9392093774709109</v>
      </c>
      <c r="AI8" s="21">
        <v>10.623330480512642</v>
      </c>
      <c r="AJ8" s="21">
        <v>5.6188455587218185</v>
      </c>
      <c r="AK8" s="21">
        <v>11.300641718837912</v>
      </c>
      <c r="AL8" s="21">
        <v>7.7689936958408126</v>
      </c>
      <c r="AM8" s="21">
        <v>7.1078245434641625</v>
      </c>
      <c r="AN8" s="21">
        <v>8.1749011039168167</v>
      </c>
    </row>
    <row r="9" spans="1:40" x14ac:dyDescent="0.45">
      <c r="A9" s="2" t="s">
        <v>40</v>
      </c>
      <c r="B9" s="21">
        <v>4.7726735199014163</v>
      </c>
      <c r="C9" s="21">
        <v>1.2593508712012025</v>
      </c>
      <c r="D9" s="21">
        <v>12.876209553970533</v>
      </c>
      <c r="E9" s="21">
        <v>14.042871375130648</v>
      </c>
      <c r="F9" s="21">
        <v>13.172276414564784</v>
      </c>
      <c r="G9" s="21">
        <v>1.8529845225858168</v>
      </c>
      <c r="H9" s="21">
        <v>15.069954298915565</v>
      </c>
      <c r="I9" s="21">
        <v>11.401943408002294</v>
      </c>
      <c r="J9" s="21">
        <v>12.315768221280033</v>
      </c>
      <c r="K9" s="21">
        <v>14.708233413269387</v>
      </c>
      <c r="L9" s="21">
        <v>7.8254707430653987</v>
      </c>
      <c r="M9" s="21">
        <v>12.146238291872292</v>
      </c>
      <c r="N9" s="21">
        <v>16.319617415562419</v>
      </c>
      <c r="O9" s="21">
        <v>23.860137081553589</v>
      </c>
      <c r="P9" s="21">
        <v>14.042291110654896</v>
      </c>
      <c r="Q9" s="21">
        <v>15.46209231761358</v>
      </c>
      <c r="R9" s="21">
        <v>12.258643410134148</v>
      </c>
      <c r="S9" s="21">
        <v>16.865325152284029</v>
      </c>
      <c r="T9" s="21">
        <v>12.290595290159258</v>
      </c>
      <c r="U9" s="21">
        <v>12.13638815513209</v>
      </c>
      <c r="V9" s="21">
        <v>11.757431232657044</v>
      </c>
      <c r="W9" s="21">
        <v>11.116075613123625</v>
      </c>
      <c r="X9" s="21">
        <v>13.590349945121503</v>
      </c>
      <c r="Y9" s="21">
        <v>7.6696338067824277</v>
      </c>
      <c r="Z9" s="21">
        <v>6.0358796539196717</v>
      </c>
      <c r="AA9" s="21">
        <v>12.177830139890858</v>
      </c>
      <c r="AB9" s="21">
        <v>4.5830380031365063</v>
      </c>
      <c r="AC9" s="21">
        <v>11.203446523033183</v>
      </c>
      <c r="AD9" s="21">
        <v>12.75945163100616</v>
      </c>
      <c r="AE9" s="21">
        <v>17.230371919924877</v>
      </c>
      <c r="AF9" s="21">
        <v>23.837628933503343</v>
      </c>
      <c r="AG9" s="21">
        <v>18.870037373078205</v>
      </c>
      <c r="AH9" s="21">
        <v>16.14884730747557</v>
      </c>
      <c r="AI9" s="21">
        <v>15.430140033062861</v>
      </c>
      <c r="AJ9" s="21">
        <v>13.409820808301118</v>
      </c>
      <c r="AK9" s="21">
        <v>7.8132113749250687</v>
      </c>
      <c r="AL9" s="21">
        <v>13.400450355679556</v>
      </c>
      <c r="AM9" s="21">
        <v>11.531332873413987</v>
      </c>
      <c r="AN9" s="21">
        <v>11.070159327109053</v>
      </c>
    </row>
    <row r="10" spans="1:40" x14ac:dyDescent="0.45">
      <c r="A10" s="2" t="s">
        <v>41</v>
      </c>
      <c r="B10" s="21">
        <v>9.5935326877289132E-2</v>
      </c>
      <c r="C10" s="21">
        <v>2.8679180343327643E-2</v>
      </c>
      <c r="D10" s="21">
        <v>0.22759292642012935</v>
      </c>
      <c r="E10" s="21">
        <v>0.21379540369927885</v>
      </c>
      <c r="F10" s="21">
        <v>0.2600300188057757</v>
      </c>
      <c r="G10" s="21">
        <v>2.6843814308515741E-2</v>
      </c>
      <c r="H10" s="21">
        <v>0.23014301313390439</v>
      </c>
      <c r="I10" s="21">
        <v>0.20979141019442876</v>
      </c>
      <c r="J10" s="21">
        <v>0.22208762366242682</v>
      </c>
      <c r="K10" s="21">
        <v>0.26978417266187055</v>
      </c>
      <c r="L10" s="21">
        <v>0.18222312208949182</v>
      </c>
      <c r="M10" s="21">
        <v>0.25178769261758482</v>
      </c>
      <c r="N10" s="21">
        <v>0.29889409186011756</v>
      </c>
      <c r="O10" s="21">
        <v>0.35760405284593222</v>
      </c>
      <c r="P10" s="21">
        <v>0.2155614863477725</v>
      </c>
      <c r="Q10" s="21">
        <v>0.22067997762486752</v>
      </c>
      <c r="R10" s="21">
        <v>0.277456476242668</v>
      </c>
      <c r="S10" s="21">
        <v>0.18232579216557168</v>
      </c>
      <c r="T10" s="21">
        <v>0.20351131540097486</v>
      </c>
      <c r="U10" s="21">
        <v>0.20940461722920714</v>
      </c>
      <c r="V10" s="21">
        <v>0.21260153964568071</v>
      </c>
      <c r="W10" s="21">
        <v>0.21131052799467862</v>
      </c>
      <c r="X10" s="21">
        <v>0.22805081696464033</v>
      </c>
      <c r="Y10" s="21">
        <v>0.14691639616299909</v>
      </c>
      <c r="Z10" s="21">
        <v>0.11741869678358695</v>
      </c>
      <c r="AA10" s="21">
        <v>0.20049051812794252</v>
      </c>
      <c r="AB10" s="21">
        <v>7.8792749044068022E-2</v>
      </c>
      <c r="AC10" s="21">
        <v>0.20771301424992047</v>
      </c>
      <c r="AD10" s="21">
        <v>0.30064902353900091</v>
      </c>
      <c r="AE10" s="21">
        <v>0.19654045439854123</v>
      </c>
      <c r="AF10" s="21">
        <v>0.24429999219476994</v>
      </c>
      <c r="AG10" s="21">
        <v>0.19165927523647097</v>
      </c>
      <c r="AH10" s="21">
        <v>0.27498523619661913</v>
      </c>
      <c r="AI10" s="21">
        <v>0.26198874319664484</v>
      </c>
      <c r="AJ10" s="21">
        <v>0.20031437924383305</v>
      </c>
      <c r="AK10" s="21">
        <v>0.11969206369656914</v>
      </c>
      <c r="AL10" s="21">
        <v>0.18252511590011458</v>
      </c>
      <c r="AM10" s="21">
        <v>0.21682511661350523</v>
      </c>
      <c r="AN10" s="21">
        <v>0.19354102899725523</v>
      </c>
    </row>
    <row r="11" spans="1:40" x14ac:dyDescent="0.45">
      <c r="A11" s="2" t="s">
        <v>42</v>
      </c>
      <c r="B11" s="21">
        <v>5.6205263425093541</v>
      </c>
      <c r="C11" s="21">
        <v>0.74478851702420035</v>
      </c>
      <c r="D11" s="21">
        <v>20.900591059380545</v>
      </c>
      <c r="E11" s="21">
        <v>22.26345689809007</v>
      </c>
      <c r="F11" s="21">
        <v>19.741175413590742</v>
      </c>
      <c r="G11" s="21">
        <v>2.2433258535182836</v>
      </c>
      <c r="H11" s="21">
        <v>20.243752366940107</v>
      </c>
      <c r="I11" s="21">
        <v>23.106452971964448</v>
      </c>
      <c r="J11" s="21">
        <v>22.158287906319405</v>
      </c>
      <c r="K11" s="21">
        <v>25.33972821742606</v>
      </c>
      <c r="L11" s="21">
        <v>14.091921441587367</v>
      </c>
      <c r="M11" s="21">
        <v>23.466612951958908</v>
      </c>
      <c r="N11" s="21">
        <v>21.281259340440371</v>
      </c>
      <c r="O11" s="21">
        <v>21.654912089003677</v>
      </c>
      <c r="P11" s="21">
        <v>26.349825497844385</v>
      </c>
      <c r="Q11" s="21">
        <v>27.85329272627197</v>
      </c>
      <c r="R11" s="21">
        <v>17.378478451350837</v>
      </c>
      <c r="S11" s="21">
        <v>23.198282471822168</v>
      </c>
      <c r="T11" s="21">
        <v>26.282369025162136</v>
      </c>
      <c r="U11" s="21">
        <v>25.972516626887426</v>
      </c>
      <c r="V11" s="21">
        <v>26.00004477616163</v>
      </c>
      <c r="W11" s="21">
        <v>24.449657767404467</v>
      </c>
      <c r="X11" s="21">
        <v>24.304091257068503</v>
      </c>
      <c r="Y11" s="21">
        <v>19.27813607156493</v>
      </c>
      <c r="Z11" s="21">
        <v>14.422212254515214</v>
      </c>
      <c r="AA11" s="21">
        <v>18.541352340088054</v>
      </c>
      <c r="AB11" s="21">
        <v>7.5526974200905812</v>
      </c>
      <c r="AC11" s="21">
        <v>19.075977057766167</v>
      </c>
      <c r="AD11" s="21">
        <v>21.272553986117565</v>
      </c>
      <c r="AE11" s="21">
        <v>22.361874368816316</v>
      </c>
      <c r="AF11" s="21">
        <v>13.473079949795512</v>
      </c>
      <c r="AG11" s="21">
        <v>26.790822066338571</v>
      </c>
      <c r="AH11" s="21">
        <v>23.474924568839455</v>
      </c>
      <c r="AI11" s="21">
        <v>17.87818688681271</v>
      </c>
      <c r="AJ11" s="21">
        <v>20.371774570556649</v>
      </c>
      <c r="AK11" s="21">
        <v>13.606929188025745</v>
      </c>
      <c r="AL11" s="21">
        <v>20.646343405196333</v>
      </c>
      <c r="AM11" s="21">
        <v>19.829962293529032</v>
      </c>
      <c r="AN11" s="21">
        <v>19.112018418697648</v>
      </c>
    </row>
    <row r="12" spans="1:40" x14ac:dyDescent="0.45">
      <c r="A12" s="2" t="s">
        <v>43</v>
      </c>
      <c r="B12" s="21">
        <v>11.701779328038381</v>
      </c>
      <c r="C12" s="21">
        <v>12.866600077447609</v>
      </c>
      <c r="D12" s="21">
        <v>6.1243034170926132</v>
      </c>
      <c r="E12" s="21">
        <v>4.2310091174297897</v>
      </c>
      <c r="F12" s="21">
        <v>4.2047767972108003</v>
      </c>
      <c r="G12" s="21">
        <v>2.4814824313883554</v>
      </c>
      <c r="H12" s="21">
        <v>3.9886328328383365</v>
      </c>
      <c r="I12" s="21">
        <v>4.5098027943694321</v>
      </c>
      <c r="J12" s="21">
        <v>4.2297597415707662</v>
      </c>
      <c r="K12" s="21">
        <v>3.007593924860112</v>
      </c>
      <c r="L12" s="21">
        <v>12.725248025916178</v>
      </c>
      <c r="M12" s="21">
        <v>7.2111995165676293</v>
      </c>
      <c r="N12" s="21">
        <v>6.1871077015044333</v>
      </c>
      <c r="O12" s="21">
        <v>6.0097347769941392</v>
      </c>
      <c r="P12" s="21">
        <v>2.3301170190925888</v>
      </c>
      <c r="Q12" s="21">
        <v>2.1778853703653414</v>
      </c>
      <c r="R12" s="21">
        <v>8.1919246922162277</v>
      </c>
      <c r="S12" s="21">
        <v>1.950973874502699</v>
      </c>
      <c r="T12" s="21">
        <v>2.8983203164014664</v>
      </c>
      <c r="U12" s="21">
        <v>2.8579526072187513</v>
      </c>
      <c r="V12" s="21">
        <v>3.2824108981263533</v>
      </c>
      <c r="W12" s="21">
        <v>3.78564492119476</v>
      </c>
      <c r="X12" s="21">
        <v>3.7433084981972753</v>
      </c>
      <c r="Y12" s="21">
        <v>5.6938941771230853</v>
      </c>
      <c r="Z12" s="21">
        <v>8.4593857814992131</v>
      </c>
      <c r="AA12" s="21">
        <v>3.8000484399354555</v>
      </c>
      <c r="AB12" s="21">
        <v>11.80181924519807</v>
      </c>
      <c r="AC12" s="21">
        <v>9.0889453911864724</v>
      </c>
      <c r="AD12" s="21">
        <v>1.0519939551176669</v>
      </c>
      <c r="AE12" s="21">
        <v>2.8979484186884017</v>
      </c>
      <c r="AF12" s="21">
        <v>5.5602096823851488</v>
      </c>
      <c r="AG12" s="21">
        <v>2.9055095170361147</v>
      </c>
      <c r="AH12" s="21">
        <v>4.1069694969478387</v>
      </c>
      <c r="AI12" s="21">
        <v>7.794898329246629</v>
      </c>
      <c r="AJ12" s="21">
        <v>9.9615887848023146</v>
      </c>
      <c r="AK12" s="21">
        <v>15.118462604105511</v>
      </c>
      <c r="AL12" s="21">
        <v>8.3149168326114964</v>
      </c>
      <c r="AM12" s="21">
        <v>5.2797138869020763</v>
      </c>
      <c r="AN12" s="21">
        <v>6.4953180925291374</v>
      </c>
    </row>
    <row r="13" spans="1:40" ht="14.65" x14ac:dyDescent="0.5">
      <c r="A13" s="2" t="s">
        <v>90</v>
      </c>
      <c r="B13" s="21">
        <v>2.1715177725642993</v>
      </c>
      <c r="C13" s="21">
        <v>2.9729592288035178</v>
      </c>
      <c r="D13" s="21">
        <v>0.60671510106347049</v>
      </c>
      <c r="E13" s="21">
        <v>0.6078908151899195</v>
      </c>
      <c r="F13" s="21">
        <v>0.35840150569155532</v>
      </c>
      <c r="G13" s="21">
        <v>3.2218457156223494</v>
      </c>
      <c r="H13" s="21">
        <v>0.37814193338372115</v>
      </c>
      <c r="I13" s="21">
        <v>0.67522261131647598</v>
      </c>
      <c r="J13" s="21">
        <v>0.66626287098728054</v>
      </c>
      <c r="K13" s="21">
        <v>0.32973621103117506</v>
      </c>
      <c r="L13" s="21">
        <v>1.4274144563676858</v>
      </c>
      <c r="M13" s="21">
        <v>0.32228824655050858</v>
      </c>
      <c r="N13" s="21">
        <v>0.23911527348809403</v>
      </c>
      <c r="O13" s="21">
        <v>0.15893513459819211</v>
      </c>
      <c r="P13" s="21">
        <v>0.1437076575651817</v>
      </c>
      <c r="Q13" s="21">
        <v>0.10709317605318507</v>
      </c>
      <c r="R13" s="21">
        <v>0.72233100489515056</v>
      </c>
      <c r="S13" s="21">
        <v>0.11306826974644883</v>
      </c>
      <c r="T13" s="21">
        <v>0.28813152357544702</v>
      </c>
      <c r="U13" s="21">
        <v>0.39310998303151645</v>
      </c>
      <c r="V13" s="21">
        <v>0.3535557111373146</v>
      </c>
      <c r="W13" s="21">
        <v>0.44286110834499826</v>
      </c>
      <c r="X13" s="21">
        <v>0.30252159585182642</v>
      </c>
      <c r="Y13" s="21">
        <v>0.71410925496413857</v>
      </c>
      <c r="Z13" s="21">
        <v>1.1195228543694233</v>
      </c>
      <c r="AA13" s="21">
        <v>0.45340626832018749</v>
      </c>
      <c r="AB13" s="21">
        <v>1.8301229920087529</v>
      </c>
      <c r="AC13" s="21">
        <v>0.47970631846463097</v>
      </c>
      <c r="AD13" s="21">
        <v>0.39595268473802947</v>
      </c>
      <c r="AE13" s="21">
        <v>0.11180831752164136</v>
      </c>
      <c r="AF13" s="21">
        <v>0.29427378253834513</v>
      </c>
      <c r="AG13" s="21">
        <v>0.26771975518626917</v>
      </c>
      <c r="AH13" s="21">
        <v>0.28179678962172289</v>
      </c>
      <c r="AI13" s="21">
        <v>0.50238492517099831</v>
      </c>
      <c r="AJ13" s="21">
        <v>0.3172804735468856</v>
      </c>
      <c r="AK13" s="21">
        <v>0.97112679018878501</v>
      </c>
      <c r="AL13" s="21">
        <v>0.68429311810947169</v>
      </c>
      <c r="AM13" s="21">
        <v>0.54158501089867028</v>
      </c>
      <c r="AN13" s="21">
        <v>0.7092277369174399</v>
      </c>
    </row>
    <row r="14" spans="1:40" ht="14.65" x14ac:dyDescent="0.5">
      <c r="A14" s="2" t="s">
        <v>91</v>
      </c>
      <c r="B14" s="21">
        <v>0.30346454457055971</v>
      </c>
      <c r="C14" s="21">
        <v>0.81576958331727756</v>
      </c>
      <c r="D14" s="21">
        <v>0.17424635158992119</v>
      </c>
      <c r="E14" s="21">
        <v>0.14438903455797303</v>
      </c>
      <c r="F14" s="21">
        <v>0.50365158796740428</v>
      </c>
      <c r="G14" s="21">
        <v>3.0158956360013685</v>
      </c>
      <c r="H14" s="21">
        <v>0.40981379970430737</v>
      </c>
      <c r="I14" s="21">
        <v>0.14331479482864384</v>
      </c>
      <c r="J14" s="21">
        <v>0.20189783969311531</v>
      </c>
      <c r="K14" s="21">
        <v>0.20983213429256595</v>
      </c>
      <c r="L14" s="21">
        <v>0.43531079165823044</v>
      </c>
      <c r="M14" s="21">
        <v>0.11078658475173732</v>
      </c>
      <c r="N14" s="21">
        <v>9.963136395337252E-2</v>
      </c>
      <c r="O14" s="21">
        <v>8.9401013211483055E-2</v>
      </c>
      <c r="P14" s="21">
        <v>0.22582631903099978</v>
      </c>
      <c r="Q14" s="21">
        <v>4.1704368176265667E-2</v>
      </c>
      <c r="R14" s="21">
        <v>0.40040526038989005</v>
      </c>
      <c r="S14" s="21">
        <v>0.11921734361528152</v>
      </c>
      <c r="T14" s="21">
        <v>0.1353847750933159</v>
      </c>
      <c r="U14" s="21">
        <v>0.17603529392785985</v>
      </c>
      <c r="V14" s="21">
        <v>0.11160763443442252</v>
      </c>
      <c r="W14" s="21">
        <v>0.1641361391911047</v>
      </c>
      <c r="X14" s="21">
        <v>4.7144993918636996E-2</v>
      </c>
      <c r="Y14" s="21">
        <v>0.43988328748088551</v>
      </c>
      <c r="Z14" s="21">
        <v>0.58870993842833896</v>
      </c>
      <c r="AA14" s="21">
        <v>0.11297897719395528</v>
      </c>
      <c r="AB14" s="21">
        <v>0.39791637750470993</v>
      </c>
      <c r="AC14" s="21">
        <v>0.21592105687967958</v>
      </c>
      <c r="AD14" s="21">
        <v>5.4668786640773591E-2</v>
      </c>
      <c r="AE14" s="21">
        <v>2.5855663724891335E-2</v>
      </c>
      <c r="AF14" s="21">
        <v>5.1777899291014735E-2</v>
      </c>
      <c r="AG14" s="21">
        <v>0.23851920938847104</v>
      </c>
      <c r="AH14" s="21">
        <v>0.11025347179865988</v>
      </c>
      <c r="AI14" s="21">
        <v>0.37590448726098175</v>
      </c>
      <c r="AJ14" s="21">
        <v>0.13959944596335205</v>
      </c>
      <c r="AK14" s="21">
        <v>0.12355500229428248</v>
      </c>
      <c r="AL14" s="21">
        <v>0.18702594291187918</v>
      </c>
      <c r="AM14" s="21">
        <v>6.4946900161734378E-2</v>
      </c>
      <c r="AN14" s="21">
        <v>9.2093069300250741E-2</v>
      </c>
    </row>
    <row r="15" spans="1:40" ht="14.65" x14ac:dyDescent="0.5">
      <c r="A15" s="2" t="s">
        <v>92</v>
      </c>
      <c r="B15" s="21">
        <v>5.4088003766037632E-2</v>
      </c>
      <c r="C15" s="21">
        <v>5.4197263327483092E-2</v>
      </c>
      <c r="D15" s="21">
        <v>5.24857438007525E-2</v>
      </c>
      <c r="E15" s="21">
        <v>1.9806173955202819E-2</v>
      </c>
      <c r="F15" s="21">
        <v>1.8030127933026743E-2</v>
      </c>
      <c r="G15" s="21">
        <v>2.7635755561676807E-2</v>
      </c>
      <c r="H15" s="21">
        <v>3.8283174045915379E-2</v>
      </c>
      <c r="I15" s="21">
        <v>1.1510916736058939E-2</v>
      </c>
      <c r="J15" s="21">
        <v>1.0094891984655765E-2</v>
      </c>
      <c r="K15" s="21">
        <v>9.9920063948840936E-3</v>
      </c>
      <c r="L15" s="21">
        <v>1.0123506782749545E-2</v>
      </c>
      <c r="M15" s="21">
        <v>2.0143015409406786E-2</v>
      </c>
      <c r="N15" s="21">
        <v>9.9631363953372517E-3</v>
      </c>
      <c r="O15" s="21">
        <v>9.933445912387007E-3</v>
      </c>
      <c r="P15" s="21">
        <v>0</v>
      </c>
      <c r="Q15" s="21">
        <v>5.632270139197839E-3</v>
      </c>
      <c r="R15" s="21">
        <v>4.1698939051374041E-2</v>
      </c>
      <c r="S15" s="21">
        <v>6.1867205221534157E-3</v>
      </c>
      <c r="T15" s="21">
        <v>1.1845231521441634E-2</v>
      </c>
      <c r="U15" s="21">
        <v>3.3613147278166694E-2</v>
      </c>
      <c r="V15" s="21">
        <v>1.1724536236985926E-2</v>
      </c>
      <c r="W15" s="21">
        <v>1.2213336633911125E-2</v>
      </c>
      <c r="X15" s="21">
        <v>1.1385224458849621E-2</v>
      </c>
      <c r="Y15" s="21">
        <v>2.2245247678156117E-2</v>
      </c>
      <c r="Z15" s="21">
        <v>2.0764881454721006E-2</v>
      </c>
      <c r="AA15" s="21">
        <v>1.8424587829290368E-2</v>
      </c>
      <c r="AB15" s="21">
        <v>2.0549083398234965E-2</v>
      </c>
      <c r="AC15" s="21">
        <v>2.0030937089076613E-2</v>
      </c>
      <c r="AD15" s="21">
        <v>2.1995946365081419E-2</v>
      </c>
      <c r="AE15" s="21">
        <v>7.5977922459141752E-3</v>
      </c>
      <c r="AF15" s="21">
        <v>3.356335827046739E-3</v>
      </c>
      <c r="AG15" s="21">
        <v>4.7332674445103397E-2</v>
      </c>
      <c r="AH15" s="21">
        <v>3.9469934266945624E-2</v>
      </c>
      <c r="AI15" s="21">
        <v>1.471895394154083E-2</v>
      </c>
      <c r="AJ15" s="21">
        <v>2.1273001235562181E-2</v>
      </c>
      <c r="AK15" s="21">
        <v>1.4243662462703853E-2</v>
      </c>
      <c r="AL15" s="21">
        <v>4.0502198389841546E-3</v>
      </c>
      <c r="AM15" s="21">
        <v>1.6964319410766558E-2</v>
      </c>
      <c r="AN15" s="21">
        <v>2.1946856029082126E-2</v>
      </c>
    </row>
    <row r="16" spans="1:40" ht="14.65" x14ac:dyDescent="0.5">
      <c r="A16" s="2" t="s">
        <v>93</v>
      </c>
      <c r="B16" s="21">
        <v>5.9403173224093685E-2</v>
      </c>
      <c r="C16" s="21">
        <v>1.6659592336330239E-2</v>
      </c>
      <c r="D16" s="21">
        <v>8.0495751533451454E-2</v>
      </c>
      <c r="E16" s="21">
        <v>0.78975190002502604</v>
      </c>
      <c r="F16" s="21">
        <v>0.34249643115944728</v>
      </c>
      <c r="G16" s="21">
        <v>1.0843771116364668E-2</v>
      </c>
      <c r="H16" s="21">
        <v>0.33187497969732177</v>
      </c>
      <c r="I16" s="21">
        <v>0.13070692854053453</v>
      </c>
      <c r="J16" s="21">
        <v>0.32303654350898448</v>
      </c>
      <c r="K16" s="21">
        <v>0.67945643485211837</v>
      </c>
      <c r="L16" s="21">
        <v>0.12148208139299453</v>
      </c>
      <c r="M16" s="21">
        <v>0.18128713868466106</v>
      </c>
      <c r="N16" s="21">
        <v>3.4870977383680382</v>
      </c>
      <c r="O16" s="21">
        <v>10.847322936326611</v>
      </c>
      <c r="P16" s="21">
        <v>0.76986245124204467</v>
      </c>
      <c r="Q16" s="21">
        <v>1.0281196625020861</v>
      </c>
      <c r="R16" s="21">
        <v>0.32917972420688324</v>
      </c>
      <c r="S16" s="21">
        <v>0.61094766647886212</v>
      </c>
      <c r="T16" s="21">
        <v>0.44544990895584702</v>
      </c>
      <c r="U16" s="21">
        <v>0.46426179555251185</v>
      </c>
      <c r="V16" s="21">
        <v>0.4616018724080726</v>
      </c>
      <c r="W16" s="21">
        <v>0.40328174690550578</v>
      </c>
      <c r="X16" s="21">
        <v>0.34107042646094776</v>
      </c>
      <c r="Y16" s="21">
        <v>0.27529457531804002</v>
      </c>
      <c r="Z16" s="21">
        <v>0.22697854089613448</v>
      </c>
      <c r="AA16" s="21">
        <v>0.71928516652676644</v>
      </c>
      <c r="AB16" s="21">
        <v>0.46595452953397543</v>
      </c>
      <c r="AC16" s="21">
        <v>1.3231148682338283</v>
      </c>
      <c r="AD16" s="21">
        <v>0.73933125724364002</v>
      </c>
      <c r="AE16" s="21">
        <v>1.0687063748806582</v>
      </c>
      <c r="AF16" s="21">
        <v>11.585398096694727</v>
      </c>
      <c r="AG16" s="21">
        <v>8.5483533099055306E-2</v>
      </c>
      <c r="AH16" s="21">
        <v>0.29160451349016292</v>
      </c>
      <c r="AI16" s="21">
        <v>3.2310153306909485E-2</v>
      </c>
      <c r="AJ16" s="21">
        <v>0.33771241960616982</v>
      </c>
      <c r="AK16" s="21">
        <v>0.37229337088038722</v>
      </c>
      <c r="AL16" s="21">
        <v>0.41604929356465031</v>
      </c>
      <c r="AM16" s="21">
        <v>0.4047572075380278</v>
      </c>
      <c r="AN16" s="21">
        <v>0.4120022877508791</v>
      </c>
    </row>
    <row r="17" spans="1:40" s="1" customFormat="1" x14ac:dyDescent="0.45">
      <c r="A17" s="2" t="s">
        <v>45</v>
      </c>
      <c r="B17" s="15">
        <v>0.52445885381914681</v>
      </c>
      <c r="C17" s="15">
        <v>1.4107803074528089</v>
      </c>
      <c r="D17" s="15">
        <v>0.97587291752338523</v>
      </c>
      <c r="E17" s="15">
        <v>1.2385850740003064</v>
      </c>
      <c r="F17" s="15">
        <v>4.618134869401131</v>
      </c>
      <c r="G17" s="15">
        <v>2.5274937295002253</v>
      </c>
      <c r="H17" s="15">
        <v>1.136146648844655</v>
      </c>
      <c r="I17" s="15">
        <v>0.65085008991339954</v>
      </c>
      <c r="J17" s="15">
        <v>0.68</v>
      </c>
      <c r="K17" s="15">
        <v>0.78</v>
      </c>
      <c r="L17" s="15">
        <v>0.66</v>
      </c>
      <c r="M17" s="15">
        <v>0.74</v>
      </c>
      <c r="N17" s="15">
        <v>0.17</v>
      </c>
      <c r="O17" s="15">
        <v>0.01</v>
      </c>
      <c r="P17" s="15">
        <v>1.83</v>
      </c>
      <c r="Q17" s="15">
        <v>1.6972937918276421</v>
      </c>
      <c r="R17" s="15">
        <v>2.0907152608409376</v>
      </c>
      <c r="S17" s="15">
        <v>3.5444797458300488</v>
      </c>
      <c r="T17" s="15">
        <v>1.1418522279742074</v>
      </c>
      <c r="U17" s="15">
        <v>1.3451613371319087</v>
      </c>
      <c r="V17" s="15">
        <v>1.1544555949596427</v>
      </c>
      <c r="W17" s="15">
        <v>0.44701900423325636</v>
      </c>
      <c r="X17" s="15">
        <v>1.2105182580784162</v>
      </c>
      <c r="Y17" s="15">
        <v>0.95744523605412557</v>
      </c>
      <c r="Z17" s="15">
        <v>1.1782478842721889</v>
      </c>
      <c r="AA17" s="15">
        <v>0.5876591576884852</v>
      </c>
      <c r="AB17" s="15">
        <v>0.62392512898452368</v>
      </c>
      <c r="AC17" s="15">
        <v>1.3712241653417947</v>
      </c>
      <c r="AD17" s="15">
        <v>2.7394521095780946</v>
      </c>
      <c r="AE17" s="15">
        <v>2.5987006496751457</v>
      </c>
      <c r="AF17" s="15">
        <v>-0.18999999999991246</v>
      </c>
      <c r="AG17" s="15">
        <v>6.7214412987527004</v>
      </c>
      <c r="AH17" s="15">
        <v>2.8928776016802242</v>
      </c>
      <c r="AI17" s="15">
        <v>7.0749524667267529</v>
      </c>
      <c r="AJ17" s="15">
        <v>2.6035834266516353</v>
      </c>
      <c r="AK17" s="15">
        <v>0.56553229487043888</v>
      </c>
      <c r="AL17" s="15">
        <v>1.0539922442080316</v>
      </c>
      <c r="AM17" s="15">
        <v>0.72857975519705809</v>
      </c>
      <c r="AN17" s="15">
        <v>0.82532284687831181</v>
      </c>
    </row>
    <row r="18" spans="1:40" s="1" customFormat="1" x14ac:dyDescent="0.45">
      <c r="A18" s="2" t="s">
        <v>44</v>
      </c>
      <c r="B18" s="15">
        <v>100.00000000000001</v>
      </c>
      <c r="C18" s="15">
        <v>100.00446042572676</v>
      </c>
      <c r="D18" s="15">
        <v>100.00479724886621</v>
      </c>
      <c r="E18" s="15">
        <v>100.00214594971384</v>
      </c>
      <c r="F18" s="15">
        <v>100.00000000000003</v>
      </c>
      <c r="G18" s="15">
        <v>100</v>
      </c>
      <c r="H18" s="15">
        <v>99.999999999999986</v>
      </c>
      <c r="I18" s="15">
        <v>100.00190130986689</v>
      </c>
      <c r="J18" s="15">
        <v>100</v>
      </c>
      <c r="K18" s="15">
        <v>99.990007993605118</v>
      </c>
      <c r="L18" s="15">
        <v>100</v>
      </c>
      <c r="M18" s="15">
        <v>100</v>
      </c>
      <c r="N18" s="15">
        <v>100</v>
      </c>
      <c r="O18" s="15">
        <v>99.999999999999986</v>
      </c>
      <c r="P18" s="15">
        <v>99.98973516731678</v>
      </c>
      <c r="Q18" s="15">
        <v>100.69796531934054</v>
      </c>
      <c r="R18" s="15">
        <v>99.88301541294075</v>
      </c>
      <c r="S18" s="15">
        <v>100.00000000000001</v>
      </c>
      <c r="T18" s="15">
        <v>99.973513676870454</v>
      </c>
      <c r="U18" s="15">
        <v>100.00812909080535</v>
      </c>
      <c r="V18" s="15">
        <v>100.06823355185341</v>
      </c>
      <c r="W18" s="15">
        <v>100.04905219053516</v>
      </c>
      <c r="X18" s="15">
        <v>100.07051288864254</v>
      </c>
      <c r="Y18" s="15">
        <v>100.04277722466911</v>
      </c>
      <c r="Z18" s="15">
        <v>98.429139955519588</v>
      </c>
      <c r="AA18" s="15">
        <v>99.999999999999986</v>
      </c>
      <c r="AB18" s="15">
        <v>100.00000000000001</v>
      </c>
      <c r="AC18" s="15">
        <v>100</v>
      </c>
      <c r="AD18" s="15">
        <v>100.00000000000003</v>
      </c>
      <c r="AE18" s="15">
        <v>100</v>
      </c>
      <c r="AF18" s="15">
        <v>100</v>
      </c>
      <c r="AG18" s="15">
        <v>99.999999999999957</v>
      </c>
      <c r="AH18" s="15">
        <v>100</v>
      </c>
      <c r="AI18" s="15">
        <v>100.00000000000003</v>
      </c>
      <c r="AJ18" s="15">
        <v>99.999999999999986</v>
      </c>
      <c r="AK18" s="15">
        <v>100.00000000000006</v>
      </c>
      <c r="AL18" s="15">
        <v>100.00000000000003</v>
      </c>
      <c r="AM18" s="15">
        <v>100</v>
      </c>
      <c r="AN18" s="15">
        <v>100</v>
      </c>
    </row>
    <row r="19" spans="1:40" x14ac:dyDescent="0.4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x14ac:dyDescent="0.45">
      <c r="A20" s="14" t="s">
        <v>55</v>
      </c>
      <c r="B20" s="15">
        <v>11.772601133367541</v>
      </c>
      <c r="C20" s="15">
        <v>1.7153661210401778</v>
      </c>
      <c r="D20" s="15">
        <v>35.341896332950419</v>
      </c>
      <c r="E20" s="15">
        <v>28.249398897645552</v>
      </c>
      <c r="F20" s="15">
        <v>29.367570858753911</v>
      </c>
      <c r="G20" s="15">
        <v>0.10251326581476128</v>
      </c>
      <c r="H20" s="15">
        <v>35.060900584031174</v>
      </c>
      <c r="I20" s="15">
        <v>27.51854285197097</v>
      </c>
      <c r="J20" s="15">
        <v>29.3</v>
      </c>
      <c r="K20" s="15">
        <v>28.8</v>
      </c>
      <c r="L20" s="15">
        <v>40.200000000000003</v>
      </c>
      <c r="M20" s="15">
        <v>45.8</v>
      </c>
      <c r="N20" s="15">
        <v>41</v>
      </c>
      <c r="O20" s="15">
        <v>39.6</v>
      </c>
      <c r="P20" s="15">
        <v>24.6</v>
      </c>
      <c r="Q20" s="15">
        <v>23.739744087626001</v>
      </c>
      <c r="R20" s="15">
        <v>45.817374585832439</v>
      </c>
      <c r="S20" s="15">
        <v>20.642838519771399</v>
      </c>
      <c r="T20" s="15">
        <v>25.162775381026545</v>
      </c>
      <c r="U20" s="15">
        <v>26.22088678270541</v>
      </c>
      <c r="V20" s="15">
        <v>26.450916373116232</v>
      </c>
      <c r="W20" s="15">
        <v>25.36741858403775</v>
      </c>
      <c r="X20" s="15">
        <v>30.443728725467572</v>
      </c>
      <c r="Y20" s="15">
        <v>19.473861056465832</v>
      </c>
      <c r="Z20" s="15">
        <v>14.3241766097537</v>
      </c>
      <c r="AA20" s="16">
        <v>28.054105990377156</v>
      </c>
      <c r="AB20" s="16">
        <v>9.5218057287818372</v>
      </c>
      <c r="AC20" s="15">
        <v>36.648607941358527</v>
      </c>
      <c r="AD20" s="15">
        <v>38.019488160575897</v>
      </c>
      <c r="AE20" s="15">
        <v>22.550548980718464</v>
      </c>
      <c r="AF20" s="15">
        <v>23.934085015157887</v>
      </c>
      <c r="AG20" s="15">
        <v>10.353255075593685</v>
      </c>
      <c r="AH20" s="15">
        <v>27.689698125491386</v>
      </c>
      <c r="AI20" s="15">
        <v>5.9259595792189375</v>
      </c>
      <c r="AJ20" s="15">
        <v>34.250535272169749</v>
      </c>
      <c r="AK20" s="15">
        <v>38.629295792123372</v>
      </c>
      <c r="AL20" s="15">
        <v>24.370716730662526</v>
      </c>
      <c r="AM20" s="15">
        <v>28.194425329452834</v>
      </c>
      <c r="AN20" s="15">
        <v>26.434171292385447</v>
      </c>
    </row>
    <row r="21" spans="1:40" x14ac:dyDescent="0.45">
      <c r="A21" s="14" t="s">
        <v>48</v>
      </c>
      <c r="B21" s="15">
        <v>75.333983915041003</v>
      </c>
      <c r="C21" s="15">
        <v>11.570812587920202</v>
      </c>
      <c r="D21" s="15">
        <v>174.22958572425969</v>
      </c>
      <c r="E21" s="15">
        <v>129.24154932106086</v>
      </c>
      <c r="F21" s="15">
        <v>124.709263897645</v>
      </c>
      <c r="G21" s="15">
        <v>1.3300738335441999</v>
      </c>
      <c r="H21" s="15">
        <v>132.57573498872301</v>
      </c>
      <c r="I21" s="15">
        <v>121.07222262021592</v>
      </c>
      <c r="J21" s="15">
        <v>135</v>
      </c>
      <c r="K21" s="15">
        <v>120</v>
      </c>
      <c r="L21" s="15">
        <v>162</v>
      </c>
      <c r="M21" s="15">
        <v>179</v>
      </c>
      <c r="N21" s="15">
        <v>427</v>
      </c>
      <c r="O21" s="15">
        <v>1083</v>
      </c>
      <c r="P21" s="15">
        <v>140</v>
      </c>
      <c r="Q21" s="15">
        <v>132.4830858193047</v>
      </c>
      <c r="R21" s="15">
        <v>178.81857068961867</v>
      </c>
      <c r="S21" s="15">
        <v>141.88437069473582</v>
      </c>
      <c r="T21" s="15">
        <v>114.53958701404309</v>
      </c>
      <c r="U21" s="15">
        <v>121.21059520346394</v>
      </c>
      <c r="V21" s="15">
        <v>123.02698739690864</v>
      </c>
      <c r="W21" s="15">
        <v>113.57509140450422</v>
      </c>
      <c r="X21" s="15">
        <v>126.81872695507678</v>
      </c>
      <c r="Y21" s="15">
        <v>103.22092550745157</v>
      </c>
      <c r="Z21" s="15">
        <v>90.585503295151</v>
      </c>
      <c r="AA21" s="17">
        <v>80.736297175613004</v>
      </c>
      <c r="AB21" s="17">
        <v>39.580956771023502</v>
      </c>
      <c r="AC21" s="15">
        <v>129.559364791636</v>
      </c>
      <c r="AD21" s="15">
        <v>110.471239567422</v>
      </c>
      <c r="AE21" s="15">
        <v>85.3856805409212</v>
      </c>
      <c r="AF21" s="15">
        <v>985.31359168559004</v>
      </c>
      <c r="AG21" s="15">
        <v>23.849053318692501</v>
      </c>
      <c r="AH21" s="15">
        <v>97.569633435746994</v>
      </c>
      <c r="AI21" s="15">
        <v>26.653895975780401</v>
      </c>
      <c r="AJ21" s="15">
        <v>103.602099137949</v>
      </c>
      <c r="AK21" s="15">
        <v>121.382123566697</v>
      </c>
      <c r="AL21" s="15">
        <v>84.984154468194006</v>
      </c>
      <c r="AM21" s="15">
        <v>83.462109568592993</v>
      </c>
      <c r="AN21" s="15">
        <v>81.642428612209002</v>
      </c>
    </row>
    <row r="22" spans="1:40" x14ac:dyDescent="0.45">
      <c r="A22" s="14" t="s">
        <v>49</v>
      </c>
      <c r="B22" s="15">
        <v>400.95533470025441</v>
      </c>
      <c r="C22" s="15">
        <v>112.22104712515855</v>
      </c>
      <c r="D22" s="15">
        <v>2188.0284291565463</v>
      </c>
      <c r="E22" s="15">
        <v>2482.9528831649777</v>
      </c>
      <c r="F22" s="15">
        <v>2247.1630203105028</v>
      </c>
      <c r="G22" s="15">
        <v>72.566763230125005</v>
      </c>
      <c r="H22" s="15">
        <v>2270.6192355431549</v>
      </c>
      <c r="I22" s="15">
        <v>2494.9029649802887</v>
      </c>
      <c r="J22" s="15">
        <v>2224</v>
      </c>
      <c r="K22" s="15">
        <v>4626</v>
      </c>
      <c r="L22" s="15">
        <v>801</v>
      </c>
      <c r="M22" s="15">
        <v>1200</v>
      </c>
      <c r="N22" s="15">
        <v>23928</v>
      </c>
      <c r="O22" s="15">
        <v>74727</v>
      </c>
      <c r="P22" s="15">
        <v>5145</v>
      </c>
      <c r="Q22" s="15">
        <v>6884.8391435218718</v>
      </c>
      <c r="R22" s="15">
        <v>2210.8900628070942</v>
      </c>
      <c r="S22" s="15">
        <v>4064.4221166816901</v>
      </c>
      <c r="T22" s="15">
        <v>2996.6008524192407</v>
      </c>
      <c r="U22" s="15">
        <v>3174.7778749570612</v>
      </c>
      <c r="V22" s="15">
        <v>3119.1884254707584</v>
      </c>
      <c r="W22" s="15">
        <v>2658.1129448631323</v>
      </c>
      <c r="X22" s="15">
        <v>2334.7998675023409</v>
      </c>
      <c r="Y22" s="15">
        <v>1852.10342041339</v>
      </c>
      <c r="Z22" s="15">
        <v>1564.3104479806486</v>
      </c>
      <c r="AA22" s="17">
        <v>4888.4443334056796</v>
      </c>
      <c r="AB22" s="17">
        <v>3190.5351217577418</v>
      </c>
      <c r="AC22" s="15">
        <v>9025.6569536004208</v>
      </c>
      <c r="AD22" s="15">
        <v>4922.6149852436401</v>
      </c>
      <c r="AE22" s="15">
        <v>7090.0347627000601</v>
      </c>
      <c r="AF22" s="15">
        <v>79885.332759561396</v>
      </c>
      <c r="AG22" s="15">
        <v>549.0023338070331</v>
      </c>
      <c r="AH22" s="15">
        <v>1933.6899381351809</v>
      </c>
      <c r="AI22" s="15">
        <v>203.77714044591499</v>
      </c>
      <c r="AJ22" s="15">
        <v>2255.2643836526599</v>
      </c>
      <c r="AK22" s="15">
        <v>2561.5153835014598</v>
      </c>
      <c r="AL22" s="15">
        <v>2818.6079959291901</v>
      </c>
      <c r="AM22" s="15">
        <v>2770.3011434598029</v>
      </c>
      <c r="AN22" s="15">
        <v>2806.6206278192335</v>
      </c>
    </row>
    <row r="23" spans="1:40" x14ac:dyDescent="0.45">
      <c r="A23" s="14" t="s">
        <v>50</v>
      </c>
      <c r="B23" s="15">
        <v>24.933881565032099</v>
      </c>
      <c r="C23" s="15">
        <v>5.1425687658069581</v>
      </c>
      <c r="D23" s="15">
        <v>56.271563642964153</v>
      </c>
      <c r="E23" s="15">
        <v>64.063212085459327</v>
      </c>
      <c r="F23" s="15">
        <v>89.637716540225796</v>
      </c>
      <c r="G23" s="15">
        <v>18.258375747517601</v>
      </c>
      <c r="H23" s="15">
        <v>130.32375353892701</v>
      </c>
      <c r="I23" s="15">
        <v>49.821825488967896</v>
      </c>
      <c r="J23" s="15">
        <v>88</v>
      </c>
      <c r="K23" s="15">
        <v>99</v>
      </c>
      <c r="L23" s="15">
        <v>57</v>
      </c>
      <c r="M23" s="15">
        <v>87</v>
      </c>
      <c r="N23" s="15">
        <v>104</v>
      </c>
      <c r="O23" s="15">
        <v>154</v>
      </c>
      <c r="P23" s="15">
        <v>146</v>
      </c>
      <c r="Q23" s="15">
        <v>67.995185299595093</v>
      </c>
      <c r="R23" s="15">
        <v>54.333793381461902</v>
      </c>
      <c r="S23" s="15">
        <v>175.22207707481101</v>
      </c>
      <c r="T23" s="15">
        <v>53.040639821737955</v>
      </c>
      <c r="U23" s="15">
        <v>53.9174391034053</v>
      </c>
      <c r="V23" s="15">
        <v>50.894806954252736</v>
      </c>
      <c r="W23" s="15">
        <v>46.002894843673232</v>
      </c>
      <c r="X23" s="15">
        <v>60.359557334098</v>
      </c>
      <c r="Y23" s="15">
        <v>30.639393505830636</v>
      </c>
      <c r="Z23" s="15">
        <v>23.694852407160589</v>
      </c>
      <c r="AA23" s="17">
        <v>98.507020030328306</v>
      </c>
      <c r="AB23" s="17">
        <v>34.292801904429403</v>
      </c>
      <c r="AC23" s="15">
        <v>91.493975292469401</v>
      </c>
      <c r="AD23" s="15">
        <v>140.710392921085</v>
      </c>
      <c r="AE23" s="15">
        <v>151.35723765067499</v>
      </c>
      <c r="AF23" s="15">
        <v>183.06718758064301</v>
      </c>
      <c r="AG23" s="15">
        <v>161.05167654968301</v>
      </c>
      <c r="AH23" s="15">
        <v>152.57641500312499</v>
      </c>
      <c r="AI23" s="15">
        <v>155.41882595358001</v>
      </c>
      <c r="AJ23" s="15">
        <v>109.81974078678</v>
      </c>
      <c r="AK23" s="15">
        <v>55.6474994354598</v>
      </c>
      <c r="AL23" s="15">
        <v>101.05850488848699</v>
      </c>
      <c r="AM23" s="15">
        <v>84.055262317689099</v>
      </c>
      <c r="AN23" s="15">
        <v>81.723197237703303</v>
      </c>
    </row>
    <row r="24" spans="1:40" x14ac:dyDescent="0.45">
      <c r="A24" s="14" t="s">
        <v>51</v>
      </c>
      <c r="B24" s="15">
        <v>144.84637375941901</v>
      </c>
      <c r="C24" s="15">
        <v>113.93002416729635</v>
      </c>
      <c r="D24" s="15">
        <v>532.19449117833062</v>
      </c>
      <c r="E24" s="15">
        <v>5403.0306899929083</v>
      </c>
      <c r="F24" s="15">
        <v>2015.8640651901501</v>
      </c>
      <c r="G24" s="15">
        <v>112.158743497703</v>
      </c>
      <c r="H24" s="15">
        <v>4283.6541607927802</v>
      </c>
      <c r="I24" s="15">
        <v>903.67195470849776</v>
      </c>
      <c r="J24" s="15">
        <v>2689</v>
      </c>
      <c r="K24" s="15">
        <v>2026</v>
      </c>
      <c r="L24" s="15">
        <v>1055</v>
      </c>
      <c r="M24" s="15">
        <v>574</v>
      </c>
      <c r="N24" s="15">
        <v>1053</v>
      </c>
      <c r="O24" s="15">
        <v>4188</v>
      </c>
      <c r="P24" s="15">
        <v>4517</v>
      </c>
      <c r="Q24" s="15">
        <v>5271.6841358178972</v>
      </c>
      <c r="R24" s="15">
        <v>1978.895041905263</v>
      </c>
      <c r="S24" s="15">
        <v>4405.9566857095497</v>
      </c>
      <c r="T24" s="15">
        <v>1300.885775278836</v>
      </c>
      <c r="U24" s="15">
        <v>1845.6067307573517</v>
      </c>
      <c r="V24" s="15">
        <v>812.8351447126081</v>
      </c>
      <c r="W24" s="15">
        <v>675.35044237823149</v>
      </c>
      <c r="X24" s="15">
        <v>771.82739508816644</v>
      </c>
      <c r="Y24" s="15">
        <v>462.7305948193237</v>
      </c>
      <c r="Z24" s="15">
        <v>494.97397346545279</v>
      </c>
      <c r="AA24" s="17">
        <v>1101.0407251853601</v>
      </c>
      <c r="AB24" s="17">
        <v>276.45416985943075</v>
      </c>
      <c r="AC24" s="15">
        <v>1242.7229208808221</v>
      </c>
      <c r="AD24" s="15">
        <v>3482.1880517115401</v>
      </c>
      <c r="AE24" s="15">
        <v>2358.7539866362299</v>
      </c>
      <c r="AF24" s="15">
        <v>2486.28463781963</v>
      </c>
      <c r="AG24" s="15">
        <v>1927.0467338457599</v>
      </c>
      <c r="AH24" s="15">
        <v>2138.8820958279198</v>
      </c>
      <c r="AI24" s="15">
        <v>2435.069371679273</v>
      </c>
      <c r="AJ24" s="15">
        <v>1259.7193145864601</v>
      </c>
      <c r="AK24" s="15">
        <v>842.70405518383097</v>
      </c>
      <c r="AL24" s="15">
        <v>1010.67015204188</v>
      </c>
      <c r="AM24" s="15">
        <v>1006.02662484062</v>
      </c>
      <c r="AN24" s="15">
        <v>977.39250383591502</v>
      </c>
    </row>
    <row r="25" spans="1:40" x14ac:dyDescent="0.45">
      <c r="A25" s="14" t="s">
        <v>52</v>
      </c>
      <c r="B25" s="15">
        <v>40.623721473098897</v>
      </c>
      <c r="C25" s="15">
        <v>55.109879733927571</v>
      </c>
      <c r="D25" s="15">
        <v>82.372064304551429</v>
      </c>
      <c r="E25" s="15">
        <v>2769.3750241196772</v>
      </c>
      <c r="F25" s="15">
        <v>1480.9700510330899</v>
      </c>
      <c r="G25" s="15">
        <v>97.831502112173695</v>
      </c>
      <c r="H25" s="15">
        <v>1640.67552147061</v>
      </c>
      <c r="I25" s="15">
        <v>204.36207356373833</v>
      </c>
      <c r="J25" s="15">
        <v>829</v>
      </c>
      <c r="K25" s="15">
        <v>678</v>
      </c>
      <c r="L25" s="15">
        <v>292</v>
      </c>
      <c r="M25" s="15">
        <v>51</v>
      </c>
      <c r="N25" s="15">
        <v>143</v>
      </c>
      <c r="O25" s="15">
        <v>1263</v>
      </c>
      <c r="P25" s="15">
        <v>1561</v>
      </c>
      <c r="Q25" s="15">
        <v>1342.0797217800846</v>
      </c>
      <c r="R25" s="15">
        <v>1048.1806620693367</v>
      </c>
      <c r="S25" s="15">
        <v>1852.1380783934901</v>
      </c>
      <c r="T25" s="15">
        <v>274.15643176036241</v>
      </c>
      <c r="U25" s="15">
        <v>565.33336735380931</v>
      </c>
      <c r="V25" s="15">
        <v>117.59693013942322</v>
      </c>
      <c r="W25" s="15">
        <v>20.119082204768659</v>
      </c>
      <c r="X25" s="15">
        <v>60.792062244638693</v>
      </c>
      <c r="Y25" s="15">
        <v>15.79159622593558</v>
      </c>
      <c r="Z25" s="15">
        <v>74.478175375082571</v>
      </c>
      <c r="AA25" s="17">
        <v>310.44494189997494</v>
      </c>
      <c r="AB25" s="17">
        <v>183.142866727967</v>
      </c>
      <c r="AC25" s="15">
        <v>590.23157161350048</v>
      </c>
      <c r="AD25" s="15">
        <v>1335.06078476934</v>
      </c>
      <c r="AE25" s="15">
        <v>1100.7949951993401</v>
      </c>
      <c r="AF25" s="15">
        <v>1564.7956785715801</v>
      </c>
      <c r="AG25" s="15">
        <v>576.92714038019187</v>
      </c>
      <c r="AH25" s="15">
        <v>1054.4256466002901</v>
      </c>
      <c r="AI25" s="15">
        <v>1393.65972881934</v>
      </c>
      <c r="AJ25" s="15">
        <v>1384.43586764775</v>
      </c>
      <c r="AK25" s="15">
        <v>834.18576041010988</v>
      </c>
      <c r="AL25" s="15">
        <v>1571.4563145315983</v>
      </c>
      <c r="AM25" s="15">
        <v>949.82920602847298</v>
      </c>
      <c r="AN25" s="15">
        <v>599.50166881174596</v>
      </c>
    </row>
    <row r="26" spans="1:40" x14ac:dyDescent="0.45">
      <c r="A26" s="14" t="s">
        <v>53</v>
      </c>
      <c r="B26" s="15">
        <v>81.894906802036658</v>
      </c>
      <c r="C26" s="15">
        <v>32.377915271062989</v>
      </c>
      <c r="D26" s="15">
        <v>73.940127578610571</v>
      </c>
      <c r="E26" s="15">
        <v>215.36848882830657</v>
      </c>
      <c r="F26" s="15">
        <v>90.489115406685997</v>
      </c>
      <c r="G26" s="15">
        <v>74.098536205354876</v>
      </c>
      <c r="H26" s="15">
        <v>111.744034688642</v>
      </c>
      <c r="I26" s="15">
        <v>68.575164927833583</v>
      </c>
      <c r="J26" s="15">
        <v>110</v>
      </c>
      <c r="K26" s="15">
        <v>101</v>
      </c>
      <c r="L26" s="15">
        <v>71</v>
      </c>
      <c r="M26" s="15">
        <v>106</v>
      </c>
      <c r="N26" s="15">
        <v>178</v>
      </c>
      <c r="O26" s="15">
        <v>265</v>
      </c>
      <c r="P26" s="15">
        <v>90</v>
      </c>
      <c r="Q26" s="15">
        <v>95.564456873787094</v>
      </c>
      <c r="R26" s="15">
        <v>82.250232554370356</v>
      </c>
      <c r="S26" s="15">
        <v>101.28932636322988</v>
      </c>
      <c r="T26" s="15">
        <v>100.80855786664023</v>
      </c>
      <c r="U26" s="15">
        <v>89.616604725055709</v>
      </c>
      <c r="V26" s="15">
        <v>156.85936247132327</v>
      </c>
      <c r="W26" s="15">
        <v>63.95742094304434</v>
      </c>
      <c r="X26" s="15">
        <v>110.81705541146773</v>
      </c>
      <c r="Y26" s="15">
        <v>38.202736754422169</v>
      </c>
      <c r="Z26" s="15">
        <v>21.92178477926349</v>
      </c>
      <c r="AA26" s="17">
        <v>62.435722245851082</v>
      </c>
      <c r="AB26" s="17">
        <v>33.030947313450618</v>
      </c>
      <c r="AC26" s="15">
        <v>95.509487843714979</v>
      </c>
      <c r="AD26" s="15">
        <v>5.056579777770982</v>
      </c>
      <c r="AE26" s="15">
        <v>71.775159452004687</v>
      </c>
      <c r="AF26" s="15">
        <v>185.69753589681397</v>
      </c>
      <c r="AG26" s="15">
        <v>103.129918973974</v>
      </c>
      <c r="AH26" s="15">
        <v>135.52512230364201</v>
      </c>
      <c r="AI26" s="15">
        <v>178.75158237678576</v>
      </c>
      <c r="AJ26" s="15">
        <v>125.494809273394</v>
      </c>
      <c r="AK26" s="15">
        <v>61.93801405045177</v>
      </c>
      <c r="AL26" s="15">
        <v>90.682265047421723</v>
      </c>
      <c r="AM26" s="15">
        <v>129.79393766763931</v>
      </c>
      <c r="AN26" s="15">
        <v>263.74959088578998</v>
      </c>
    </row>
    <row r="27" spans="1:40" x14ac:dyDescent="0.45">
      <c r="A27" s="14" t="s">
        <v>54</v>
      </c>
      <c r="B27" s="15">
        <v>297.17064023758002</v>
      </c>
      <c r="C27" s="15">
        <v>359.56138036409175</v>
      </c>
      <c r="D27" s="15">
        <v>65.441100316744794</v>
      </c>
      <c r="E27" s="15">
        <v>71.358036803440001</v>
      </c>
      <c r="F27" s="15">
        <v>26.748600227198995</v>
      </c>
      <c r="G27" s="15">
        <v>75.907900221010962</v>
      </c>
      <c r="H27" s="15">
        <v>25.411677442275636</v>
      </c>
      <c r="I27" s="15">
        <v>68.527722586980573</v>
      </c>
      <c r="J27" s="15">
        <v>63.5</v>
      </c>
      <c r="K27" s="15">
        <v>23.3</v>
      </c>
      <c r="L27" s="15">
        <v>201.8</v>
      </c>
      <c r="M27" s="15">
        <v>27.8</v>
      </c>
      <c r="N27" s="15">
        <v>12.4</v>
      </c>
      <c r="O27" s="15">
        <v>16</v>
      </c>
      <c r="P27" s="15">
        <v>17.8</v>
      </c>
      <c r="Q27" s="15">
        <v>21.854842071819633</v>
      </c>
      <c r="R27" s="15">
        <v>29.077103590584137</v>
      </c>
      <c r="S27" s="15">
        <v>25.322513336126072</v>
      </c>
      <c r="T27" s="15">
        <v>43.431322495204718</v>
      </c>
      <c r="U27" s="15">
        <v>30.335180321654263</v>
      </c>
      <c r="V27" s="15">
        <v>31.745459704057602</v>
      </c>
      <c r="W27" s="15">
        <v>66.54023158413348</v>
      </c>
      <c r="X27" s="15">
        <v>34.910923680544627</v>
      </c>
      <c r="Y27" s="15">
        <v>192.21758791624933</v>
      </c>
      <c r="Z27" s="15">
        <v>314.69781051838459</v>
      </c>
      <c r="AA27" s="17">
        <v>50.887011341032633</v>
      </c>
      <c r="AB27" s="17">
        <v>328.13690809850812</v>
      </c>
      <c r="AC27" s="15">
        <v>51.073335693347858</v>
      </c>
      <c r="AD27" s="15">
        <v>45.737600363835732</v>
      </c>
      <c r="AE27" s="15">
        <v>19.133414372937601</v>
      </c>
      <c r="AF27" s="15">
        <v>63.583911601613053</v>
      </c>
      <c r="AG27" s="15">
        <v>44.409765656801099</v>
      </c>
      <c r="AH27" s="15">
        <v>21.305152878169945</v>
      </c>
      <c r="AI27" s="15">
        <v>191.20330783526964</v>
      </c>
      <c r="AJ27" s="15">
        <v>72.614037455177794</v>
      </c>
      <c r="AK27" s="15">
        <v>160.74724984243525</v>
      </c>
      <c r="AL27" s="15">
        <v>115.1326630523821</v>
      </c>
      <c r="AM27" s="15">
        <v>86.237608317472194</v>
      </c>
      <c r="AN27" s="15">
        <v>94.706495000415003</v>
      </c>
    </row>
    <row r="28" spans="1:40" x14ac:dyDescent="0.45">
      <c r="A28" s="18" t="s">
        <v>56</v>
      </c>
      <c r="B28" s="15">
        <v>105.51186651704067</v>
      </c>
      <c r="C28" s="15">
        <v>144.84530557960662</v>
      </c>
      <c r="D28" s="15">
        <v>36.485168980381097</v>
      </c>
      <c r="E28" s="15">
        <v>45.141949154291531</v>
      </c>
      <c r="F28" s="15">
        <v>30.095321795480025</v>
      </c>
      <c r="G28" s="15">
        <v>502.83951864712799</v>
      </c>
      <c r="H28" s="15">
        <v>34.126518993317234</v>
      </c>
      <c r="I28" s="15">
        <v>29.693251209667601</v>
      </c>
      <c r="J28" s="15">
        <v>46.2</v>
      </c>
      <c r="K28" s="15">
        <v>37.5</v>
      </c>
      <c r="L28" s="15">
        <v>197.6</v>
      </c>
      <c r="M28" s="15">
        <v>31.6</v>
      </c>
      <c r="N28" s="15">
        <v>21.9</v>
      </c>
      <c r="O28" s="15">
        <v>59.2</v>
      </c>
      <c r="P28" s="15">
        <v>23.4</v>
      </c>
      <c r="Q28" s="15">
        <v>16.497321809917633</v>
      </c>
      <c r="R28" s="15">
        <v>20.670839565423446</v>
      </c>
      <c r="S28" s="15">
        <v>13.632433125198819</v>
      </c>
      <c r="T28" s="15">
        <v>33.290192754862574</v>
      </c>
      <c r="U28" s="15">
        <v>32.845175782646052</v>
      </c>
      <c r="V28" s="15">
        <v>28.556181717910633</v>
      </c>
      <c r="W28" s="15">
        <v>34.424727895442949</v>
      </c>
      <c r="X28" s="15">
        <v>14.423676220551808</v>
      </c>
      <c r="Y28" s="15">
        <v>79.103899732023791</v>
      </c>
      <c r="Z28" s="15">
        <v>112.34141099378454</v>
      </c>
      <c r="AA28" s="17">
        <v>38.257206401648716</v>
      </c>
      <c r="AB28" s="17">
        <v>114.92018511533088</v>
      </c>
      <c r="AC28" s="15">
        <v>19.47271733941102</v>
      </c>
      <c r="AD28" s="15">
        <v>66.254359869939265</v>
      </c>
      <c r="AE28" s="15">
        <v>15.658447529943068</v>
      </c>
      <c r="AF28" s="15">
        <v>37.068141160304407</v>
      </c>
      <c r="AG28" s="15">
        <v>43.053955013032081</v>
      </c>
      <c r="AH28" s="15">
        <v>23.735531070284804</v>
      </c>
      <c r="AI28" s="15">
        <v>78.817521822902251</v>
      </c>
      <c r="AJ28" s="15">
        <v>43.899650762502738</v>
      </c>
      <c r="AK28" s="15">
        <v>41.470291379542076</v>
      </c>
      <c r="AL28" s="15">
        <v>48.451165052279158</v>
      </c>
      <c r="AM28" s="15">
        <v>19.842510679082917</v>
      </c>
      <c r="AN28" s="15">
        <v>30.742401219771693</v>
      </c>
    </row>
    <row r="29" spans="1:40" x14ac:dyDescent="0.45">
      <c r="A29" s="14" t="s">
        <v>57</v>
      </c>
      <c r="B29" s="15">
        <v>15.31074958271193</v>
      </c>
      <c r="C29" s="15">
        <v>18.560822208865211</v>
      </c>
      <c r="D29" s="15">
        <v>6.3899098158821133</v>
      </c>
      <c r="E29" s="15">
        <v>6.6039133955668285</v>
      </c>
      <c r="F29" s="15">
        <v>7.7048643935393848</v>
      </c>
      <c r="G29" s="15">
        <v>16.945500313487415</v>
      </c>
      <c r="H29" s="15">
        <v>4.8154027330468221</v>
      </c>
      <c r="I29" s="15">
        <v>6.075990640170656</v>
      </c>
      <c r="J29" s="15">
        <v>5.4</v>
      </c>
      <c r="K29" s="15">
        <v>5.5</v>
      </c>
      <c r="L29" s="15">
        <v>9.6</v>
      </c>
      <c r="M29" s="15">
        <v>4.9000000000000004</v>
      </c>
      <c r="N29" s="15">
        <v>9.6</v>
      </c>
      <c r="O29" s="15">
        <v>17.2</v>
      </c>
      <c r="P29" s="15">
        <v>4.4000000000000004</v>
      </c>
      <c r="Q29" s="15">
        <v>5.0792125533502741</v>
      </c>
      <c r="R29" s="15">
        <v>6.4741985145777843</v>
      </c>
      <c r="S29" s="15">
        <v>6.0148216097240326</v>
      </c>
      <c r="T29" s="15">
        <v>4.6969144510052434</v>
      </c>
      <c r="U29" s="15">
        <v>4.5996011312621174</v>
      </c>
      <c r="V29" s="15">
        <v>4.7175401205305452</v>
      </c>
      <c r="W29" s="15">
        <v>5.0806647358346568</v>
      </c>
      <c r="X29" s="15">
        <v>5.610767811801229</v>
      </c>
      <c r="Y29" s="15">
        <v>7.4091261511599154</v>
      </c>
      <c r="Z29" s="15">
        <v>11.087164802769827</v>
      </c>
      <c r="AA29" s="15">
        <v>6.3903007782647832</v>
      </c>
      <c r="AB29" s="15">
        <v>13.948536032929352</v>
      </c>
      <c r="AC29" s="15">
        <v>6.6604853838284779</v>
      </c>
      <c r="AD29" s="15">
        <v>6.4601825078022355</v>
      </c>
      <c r="AE29" s="15">
        <v>4.6332138495625603</v>
      </c>
      <c r="AF29" s="15">
        <v>35.107495075949338</v>
      </c>
      <c r="AG29" s="15">
        <v>2.8644067942786759</v>
      </c>
      <c r="AH29" s="15">
        <v>3.261963765390206</v>
      </c>
      <c r="AI29" s="15">
        <v>6.7047590669252495</v>
      </c>
      <c r="AJ29" s="15">
        <v>4.4468502951289341</v>
      </c>
      <c r="AK29" s="15">
        <v>7.5422078138558213</v>
      </c>
      <c r="AL29" s="15">
        <v>6.4566794407590624</v>
      </c>
      <c r="AM29" s="15">
        <v>5.8346055576719049</v>
      </c>
      <c r="AN29" s="15">
        <v>6.2253242723688844</v>
      </c>
    </row>
    <row r="30" spans="1:40" x14ac:dyDescent="0.45">
      <c r="A30" s="14" t="s">
        <v>58</v>
      </c>
      <c r="B30" s="15">
        <v>4.7059498161513353</v>
      </c>
      <c r="C30" s="15">
        <v>2.4412019515788681</v>
      </c>
      <c r="D30" s="15">
        <v>13.083794425719905</v>
      </c>
      <c r="E30" s="15">
        <v>6.3217806009644244</v>
      </c>
      <c r="F30" s="15">
        <v>6.5175794180977817</v>
      </c>
      <c r="G30" s="15">
        <v>34.201829397920648</v>
      </c>
      <c r="H30" s="15">
        <v>9.3374402770011322</v>
      </c>
      <c r="I30" s="15">
        <v>4.4000933863015916</v>
      </c>
      <c r="J30" s="15">
        <v>7</v>
      </c>
      <c r="K30" s="15">
        <v>6.5</v>
      </c>
      <c r="L30" s="15">
        <v>12.2</v>
      </c>
      <c r="M30" s="15">
        <v>11.9</v>
      </c>
      <c r="N30" s="15">
        <v>9.8000000000000007</v>
      </c>
      <c r="O30" s="15">
        <v>9.6</v>
      </c>
      <c r="P30" s="15">
        <v>4.8</v>
      </c>
      <c r="Q30" s="15">
        <v>3.1239608306156068</v>
      </c>
      <c r="R30" s="15">
        <v>20.687072763365695</v>
      </c>
      <c r="S30" s="15">
        <v>4.1696382827375089</v>
      </c>
      <c r="T30" s="15">
        <v>4.1724625188609341</v>
      </c>
      <c r="U30" s="15">
        <v>3.8267778380595296</v>
      </c>
      <c r="V30" s="15">
        <v>4.1311702703997062</v>
      </c>
      <c r="W30" s="15">
        <v>2.8767273414315984</v>
      </c>
      <c r="X30" s="15">
        <v>4.9257869847212321</v>
      </c>
      <c r="Y30" s="15">
        <v>2.3855468950867174</v>
      </c>
      <c r="Z30" s="15">
        <v>1.7718731672480561</v>
      </c>
      <c r="AA30" s="15">
        <v>3.7774217863228383</v>
      </c>
      <c r="AB30" s="15">
        <v>1.7297735728679962</v>
      </c>
      <c r="AC30" s="15">
        <v>6.0112722793725766</v>
      </c>
      <c r="AD30" s="15">
        <v>4.5083384970064806</v>
      </c>
      <c r="AE30" s="15">
        <v>2.0049407502131289</v>
      </c>
      <c r="AF30" s="15">
        <v>3.5291511338235271</v>
      </c>
      <c r="AG30" s="15">
        <v>1.7934214925744001</v>
      </c>
      <c r="AH30" s="15">
        <v>4.4582356493447426</v>
      </c>
      <c r="AI30" s="15">
        <v>1.7104071446320983</v>
      </c>
      <c r="AJ30" s="15">
        <v>5.4714609681019351</v>
      </c>
      <c r="AK30" s="15">
        <v>6.0084087176328529</v>
      </c>
      <c r="AL30" s="15">
        <v>4.2621256515711652</v>
      </c>
      <c r="AM30" s="15">
        <v>3.348110156475236</v>
      </c>
      <c r="AN30" s="15">
        <v>3.8636665651891544</v>
      </c>
    </row>
    <row r="31" spans="1:40" x14ac:dyDescent="0.45">
      <c r="A31" s="14" t="s">
        <v>59</v>
      </c>
      <c r="B31" s="15">
        <v>61.587790142614701</v>
      </c>
      <c r="C31" s="15">
        <v>16.835627942945386</v>
      </c>
      <c r="D31" s="15">
        <v>71.814498608566623</v>
      </c>
      <c r="E31" s="15">
        <v>17.397835214030266</v>
      </c>
      <c r="F31" s="15">
        <v>28.761216786712659</v>
      </c>
      <c r="G31" s="15">
        <v>277.11957309942261</v>
      </c>
      <c r="H31" s="15">
        <v>37.295783741469293</v>
      </c>
      <c r="I31" s="15">
        <v>9.138285786162978</v>
      </c>
      <c r="J31" s="15">
        <v>20.2</v>
      </c>
      <c r="K31" s="15">
        <v>23.1</v>
      </c>
      <c r="L31" s="15">
        <v>20.7</v>
      </c>
      <c r="M31" s="15">
        <v>21.3</v>
      </c>
      <c r="N31" s="15">
        <v>21.3</v>
      </c>
      <c r="O31" s="15">
        <v>28.8</v>
      </c>
      <c r="P31" s="15">
        <v>15.1</v>
      </c>
      <c r="Q31" s="15">
        <v>11.38308719438769</v>
      </c>
      <c r="R31" s="15">
        <v>47.227833007906618</v>
      </c>
      <c r="S31" s="15">
        <v>5.8839930161941219</v>
      </c>
      <c r="T31" s="15">
        <v>10.251905826409198</v>
      </c>
      <c r="U31" s="15">
        <v>10.44624295022863</v>
      </c>
      <c r="V31" s="15">
        <v>8.1271191378200278</v>
      </c>
      <c r="W31" s="15">
        <v>5.6076196278719648</v>
      </c>
      <c r="X31" s="15">
        <v>6.9649670947202491</v>
      </c>
      <c r="Y31" s="15">
        <v>5.9518796870224762</v>
      </c>
      <c r="Z31" s="15">
        <v>4.857349606899807</v>
      </c>
      <c r="AA31" s="15">
        <v>17.096130203925579</v>
      </c>
      <c r="AB31" s="15">
        <v>7.8677938776506986</v>
      </c>
      <c r="AC31" s="15">
        <v>5.3279744453157569</v>
      </c>
      <c r="AD31" s="15">
        <v>14.353900880090645</v>
      </c>
      <c r="AE31" s="15">
        <v>10.02338096425121</v>
      </c>
      <c r="AF31" s="15">
        <v>4.7002187915466616</v>
      </c>
      <c r="AG31" s="15">
        <v>43.797737358804277</v>
      </c>
      <c r="AH31" s="15">
        <v>18.646580362926649</v>
      </c>
      <c r="AI31" s="15">
        <v>11.636692348015082</v>
      </c>
      <c r="AJ31" s="15">
        <v>10.163676147970396</v>
      </c>
      <c r="AK31" s="15">
        <v>3.8608528203182604</v>
      </c>
      <c r="AL31" s="15">
        <v>5.773515784960594</v>
      </c>
      <c r="AM31" s="15">
        <v>4.6171306641566012</v>
      </c>
      <c r="AN31" s="15">
        <v>6.7150471640233205</v>
      </c>
    </row>
    <row r="32" spans="1:40" x14ac:dyDescent="0.45">
      <c r="A32" s="14" t="s">
        <v>60</v>
      </c>
      <c r="B32" s="15">
        <v>2.4099450066980039</v>
      </c>
      <c r="C32" s="15">
        <v>1.3028092382791017</v>
      </c>
      <c r="D32" s="15">
        <v>3.3212415646015083</v>
      </c>
      <c r="E32" s="15">
        <v>1.7050187050422752</v>
      </c>
      <c r="F32" s="15">
        <v>2.3181925887538162</v>
      </c>
      <c r="G32" s="15">
        <v>10.891183100777411</v>
      </c>
      <c r="H32" s="15">
        <v>2.1432831813927562</v>
      </c>
      <c r="I32" s="15">
        <v>0.65511273573463946</v>
      </c>
      <c r="J32" s="15">
        <v>2.04</v>
      </c>
      <c r="K32" s="15">
        <v>2.72</v>
      </c>
      <c r="L32" s="15">
        <v>0.4</v>
      </c>
      <c r="M32" s="15">
        <v>3.41</v>
      </c>
      <c r="N32" s="15">
        <v>2.86</v>
      </c>
      <c r="O32" s="15">
        <v>3.8</v>
      </c>
      <c r="P32" s="15">
        <v>0.63</v>
      </c>
      <c r="Q32" s="15">
        <v>0.93789645927009002</v>
      </c>
      <c r="R32" s="15">
        <v>5.9743857625063308</v>
      </c>
      <c r="S32" s="15">
        <v>0.25222122811129866</v>
      </c>
      <c r="T32" s="15">
        <v>0.54569232638157872</v>
      </c>
      <c r="U32" s="15">
        <v>0.97125247480705745</v>
      </c>
      <c r="V32" s="15">
        <v>0.60080172542856369</v>
      </c>
      <c r="W32" s="15">
        <v>0.53949090297095548</v>
      </c>
      <c r="X32" s="15">
        <v>0.68318529507933434</v>
      </c>
      <c r="Y32" s="15">
        <v>1.0153449808661437</v>
      </c>
      <c r="Z32" s="15">
        <v>0.49186272690094329</v>
      </c>
      <c r="AA32" s="15">
        <v>0.46591741846822277</v>
      </c>
      <c r="AB32" s="15">
        <v>0.31698500207656743</v>
      </c>
      <c r="AC32" s="15">
        <v>0.372943980465133</v>
      </c>
      <c r="AD32" s="15">
        <v>0.4549114909879256</v>
      </c>
      <c r="AE32" s="15">
        <v>0.21842378931070849</v>
      </c>
      <c r="AF32" s="15">
        <v>0.29529055540153681</v>
      </c>
      <c r="AG32" s="15">
        <v>2.0469576626048549</v>
      </c>
      <c r="AH32" s="15">
        <v>1.1406133804639049</v>
      </c>
      <c r="AI32" s="15">
        <v>0.77292406808266434</v>
      </c>
      <c r="AJ32" s="15">
        <v>1.0961355567250095</v>
      </c>
      <c r="AK32" s="15">
        <v>0.10364700620509355</v>
      </c>
      <c r="AL32" s="15">
        <v>0.61418903882619125</v>
      </c>
      <c r="AM32" s="15">
        <v>0.46472656258382056</v>
      </c>
      <c r="AN32" s="15">
        <v>0.65410795829397395</v>
      </c>
    </row>
    <row r="33" spans="1:40" x14ac:dyDescent="0.45">
      <c r="A33" s="14" t="s">
        <v>61</v>
      </c>
      <c r="B33" s="15">
        <v>0.29728926582243215</v>
      </c>
      <c r="C33" s="15">
        <v>1.2499252275675388</v>
      </c>
      <c r="D33" s="15">
        <v>0.6440276577447569</v>
      </c>
      <c r="E33" s="15">
        <v>1.1005108184972536</v>
      </c>
      <c r="F33" s="15">
        <v>3.3264259683829289</v>
      </c>
      <c r="G33" s="15">
        <v>0.67316347247337183</v>
      </c>
      <c r="H33" s="15">
        <v>0.84396766594782424</v>
      </c>
      <c r="I33" s="15">
        <v>0.69220004896629272</v>
      </c>
      <c r="J33" s="15">
        <v>0.96</v>
      </c>
      <c r="K33" s="15">
        <v>0.9</v>
      </c>
      <c r="L33" s="15">
        <v>0.69</v>
      </c>
      <c r="M33" s="15">
        <v>0.85</v>
      </c>
      <c r="N33" s="15">
        <v>0.51</v>
      </c>
      <c r="O33" s="15">
        <v>0.41</v>
      </c>
      <c r="P33" s="15">
        <v>1.38</v>
      </c>
      <c r="Q33" s="15">
        <v>0.95882036534557413</v>
      </c>
      <c r="R33" s="15">
        <v>3.3221306770709091</v>
      </c>
      <c r="S33" s="15">
        <v>1.4650879549486864</v>
      </c>
      <c r="T33" s="15">
        <v>0.8101954415454431</v>
      </c>
      <c r="U33" s="15">
        <v>1.1654453391753765</v>
      </c>
      <c r="V33" s="15">
        <v>1.0117793232617687</v>
      </c>
      <c r="W33" s="15">
        <v>0.36744362158403676</v>
      </c>
      <c r="X33" s="15">
        <v>0.52784995137785828</v>
      </c>
      <c r="Y33" s="15">
        <v>0.91798395834242019</v>
      </c>
      <c r="Z33" s="15">
        <v>0.93389804719379033</v>
      </c>
      <c r="AA33" s="15">
        <v>0.88853577573655973</v>
      </c>
      <c r="AB33" s="15">
        <v>0.73326011622314557</v>
      </c>
      <c r="AC33" s="15">
        <v>2.5107991918083883</v>
      </c>
      <c r="AD33" s="15">
        <v>2.6429511370987311</v>
      </c>
      <c r="AE33" s="15">
        <v>0.61244136403884264</v>
      </c>
      <c r="AF33" s="15">
        <v>0.55008579627815835</v>
      </c>
      <c r="AG33" s="15">
        <v>1.55968841149945</v>
      </c>
      <c r="AH33" s="15">
        <v>1.6679243826230143</v>
      </c>
      <c r="AI33" s="15">
        <v>3.5879147250433405</v>
      </c>
      <c r="AJ33" s="15">
        <v>1.3294327608563143</v>
      </c>
      <c r="AK33" s="15">
        <v>0.40299156087914279</v>
      </c>
      <c r="AL33" s="15">
        <v>0.29841198445998141</v>
      </c>
      <c r="AM33" s="15">
        <v>8.3368748401379505E-2</v>
      </c>
      <c r="AN33" s="15">
        <v>0.13253074086642982</v>
      </c>
    </row>
    <row r="34" spans="1:40" x14ac:dyDescent="0.45">
      <c r="A34" s="14" t="s">
        <v>62</v>
      </c>
      <c r="B34" s="15">
        <v>4.1200984139043779</v>
      </c>
      <c r="C34" s="15">
        <v>4.9262882598591426</v>
      </c>
      <c r="D34" s="15">
        <v>4.5251391219814501</v>
      </c>
      <c r="E34" s="15">
        <v>3.0727657780537645</v>
      </c>
      <c r="F34" s="15">
        <v>3.0958664227406252</v>
      </c>
      <c r="G34" s="15">
        <v>38.620481598502266</v>
      </c>
      <c r="H34" s="15">
        <v>4.387085662086446</v>
      </c>
      <c r="I34" s="15">
        <v>1.6633994980800924</v>
      </c>
      <c r="J34" s="15">
        <v>2.95</v>
      </c>
      <c r="K34" s="15">
        <v>2.73</v>
      </c>
      <c r="L34" s="15">
        <v>4.8899999999999997</v>
      </c>
      <c r="M34" s="15">
        <v>3.41</v>
      </c>
      <c r="N34" s="15">
        <v>2.86</v>
      </c>
      <c r="O34" s="15">
        <v>2.87</v>
      </c>
      <c r="P34" s="15">
        <v>2.98</v>
      </c>
      <c r="Q34" s="15">
        <v>1.3370576793386191</v>
      </c>
      <c r="R34" s="15">
        <v>19.467176324682644</v>
      </c>
      <c r="S34" s="15">
        <v>1.0522217637081339</v>
      </c>
      <c r="T34" s="15">
        <v>1.29481281086713</v>
      </c>
      <c r="U34" s="15">
        <v>2.6255684725170263</v>
      </c>
      <c r="V34" s="15">
        <v>1.8190758230749018</v>
      </c>
      <c r="W34" s="15">
        <v>0.89613934489738378</v>
      </c>
      <c r="X34" s="15">
        <v>0.9938672263396876</v>
      </c>
      <c r="Y34" s="15">
        <v>1.8189056144130413</v>
      </c>
      <c r="Z34" s="15">
        <v>1.5587341582673604</v>
      </c>
      <c r="AA34" s="15">
        <v>1.886740690531943</v>
      </c>
      <c r="AB34" s="15">
        <v>1.7895831952578181</v>
      </c>
      <c r="AC34" s="15">
        <v>1.475952622167932</v>
      </c>
      <c r="AD34" s="15">
        <v>1.8301501684098975</v>
      </c>
      <c r="AE34" s="15">
        <v>0.44561665276311258</v>
      </c>
      <c r="AF34" s="15">
        <v>1.2369380789883258</v>
      </c>
      <c r="AG34" s="15">
        <v>1.039665042449947</v>
      </c>
      <c r="AH34" s="15">
        <v>1.7266627151574974</v>
      </c>
      <c r="AI34" s="15">
        <v>1.7904808766136282</v>
      </c>
      <c r="AJ34" s="15">
        <v>1.6345044149942671</v>
      </c>
      <c r="AK34" s="15">
        <v>1.5986196226378484</v>
      </c>
      <c r="AL34" s="15">
        <v>1.986790564605138</v>
      </c>
      <c r="AM34" s="15">
        <v>0.74373411728574967</v>
      </c>
      <c r="AN34" s="15">
        <v>1.3311519381538177</v>
      </c>
    </row>
    <row r="35" spans="1:40" x14ac:dyDescent="0.45">
      <c r="A35" s="14" t="s">
        <v>63</v>
      </c>
      <c r="B35" s="15">
        <v>7.4996735133538177</v>
      </c>
      <c r="C35" s="15">
        <v>8.6874740292761121</v>
      </c>
      <c r="D35" s="15">
        <v>9.4774820983137325</v>
      </c>
      <c r="E35" s="15">
        <v>6.1022524839756738</v>
      </c>
      <c r="F35" s="15">
        <v>5.4958509310359052</v>
      </c>
      <c r="G35" s="15">
        <v>71.751368709816106</v>
      </c>
      <c r="H35" s="15">
        <v>9.0753017904202267</v>
      </c>
      <c r="I35" s="15">
        <v>3.3754198142438758</v>
      </c>
      <c r="J35" s="15">
        <v>5.22</v>
      </c>
      <c r="K35" s="15">
        <v>5.53</v>
      </c>
      <c r="L35" s="15">
        <v>11.09</v>
      </c>
      <c r="M35" s="15">
        <v>8.57</v>
      </c>
      <c r="N35" s="15">
        <v>7.83</v>
      </c>
      <c r="O35" s="15">
        <v>8.08</v>
      </c>
      <c r="P35" s="15">
        <v>6.13</v>
      </c>
      <c r="Q35" s="15">
        <v>2.6088666604563135</v>
      </c>
      <c r="R35" s="15">
        <v>40.366389547529131</v>
      </c>
      <c r="S35" s="15">
        <v>2.4200284859511383</v>
      </c>
      <c r="T35" s="15">
        <v>2.8007269331182516</v>
      </c>
      <c r="U35" s="15">
        <v>4.9696302505406331</v>
      </c>
      <c r="V35" s="15">
        <v>3.6481935696971268</v>
      </c>
      <c r="W35" s="15">
        <v>1.7896138586010053</v>
      </c>
      <c r="X35" s="15">
        <v>2.1473125548553491</v>
      </c>
      <c r="Y35" s="15">
        <v>3.3549879254341972</v>
      </c>
      <c r="Z35" s="15">
        <v>2.8706456607621007</v>
      </c>
      <c r="AA35" s="15">
        <v>3.3825745202286615</v>
      </c>
      <c r="AB35" s="15">
        <v>3.3414221553199481</v>
      </c>
      <c r="AC35" s="15">
        <v>4.163177148184114</v>
      </c>
      <c r="AD35" s="15">
        <v>3.5733686890138259</v>
      </c>
      <c r="AE35" s="15">
        <v>0.93301264928723193</v>
      </c>
      <c r="AF35" s="15">
        <v>2.5596709746560444</v>
      </c>
      <c r="AG35" s="15">
        <v>1.9167475348598788</v>
      </c>
      <c r="AH35" s="15">
        <v>4.0850332176828257</v>
      </c>
      <c r="AI35" s="15">
        <v>3.2787819162406135</v>
      </c>
      <c r="AJ35" s="15">
        <v>3.4437404008536481</v>
      </c>
      <c r="AK35" s="15">
        <v>4.4495092009079533</v>
      </c>
      <c r="AL35" s="15">
        <v>4.0007659956981563</v>
      </c>
      <c r="AM35" s="15">
        <v>1.4443491445977288</v>
      </c>
      <c r="AN35" s="15">
        <v>2.5751993979160837</v>
      </c>
    </row>
    <row r="36" spans="1:40" x14ac:dyDescent="0.45">
      <c r="A36" s="14" t="s">
        <v>76</v>
      </c>
      <c r="B36" s="15">
        <v>0.90603350001314165</v>
      </c>
      <c r="C36" s="15">
        <v>0.97808962060978488</v>
      </c>
      <c r="D36" s="15">
        <v>1.2090357980311632</v>
      </c>
      <c r="E36" s="15">
        <v>0.69850120561724427</v>
      </c>
      <c r="F36" s="15">
        <v>0.66378044099249212</v>
      </c>
      <c r="G36" s="15">
        <v>8.2954844620745423</v>
      </c>
      <c r="H36" s="15">
        <v>1.2172237080066242</v>
      </c>
      <c r="I36" s="15">
        <v>0.40838260353596706</v>
      </c>
      <c r="J36" s="15">
        <v>0.67</v>
      </c>
      <c r="K36" s="15">
        <v>0.78</v>
      </c>
      <c r="L36" s="15">
        <v>1.8</v>
      </c>
      <c r="M36" s="15">
        <v>1.43</v>
      </c>
      <c r="N36" s="15">
        <v>1.32</v>
      </c>
      <c r="O36" s="15">
        <v>1.41</v>
      </c>
      <c r="P36" s="15">
        <v>0.83</v>
      </c>
      <c r="Q36" s="15">
        <v>0.31398471494523794</v>
      </c>
      <c r="R36" s="15">
        <v>4.8045089927974125</v>
      </c>
      <c r="S36" s="15">
        <v>0.29934102537428992</v>
      </c>
      <c r="T36" s="15">
        <v>0.33023694853710545</v>
      </c>
      <c r="U36" s="15">
        <v>0.538159030256955</v>
      </c>
      <c r="V36" s="15">
        <v>0.43518320024396567</v>
      </c>
      <c r="W36" s="15">
        <v>0.2102514992862709</v>
      </c>
      <c r="X36" s="15">
        <v>0.27386754948649095</v>
      </c>
      <c r="Y36" s="15">
        <v>0.35587881074655781</v>
      </c>
      <c r="Z36" s="15">
        <v>0.30858117051325706</v>
      </c>
      <c r="AA36" s="15">
        <v>0.43082283367022595</v>
      </c>
      <c r="AB36" s="15">
        <v>0.39054582447861946</v>
      </c>
      <c r="AC36" s="15">
        <v>0.62235338519984806</v>
      </c>
      <c r="AD36" s="15">
        <v>0.49626013743579894</v>
      </c>
      <c r="AE36" s="15">
        <v>0.12872619715825334</v>
      </c>
      <c r="AF36" s="15">
        <v>0.36393160691471821</v>
      </c>
      <c r="AG36" s="15">
        <v>0.24762968366978405</v>
      </c>
      <c r="AH36" s="15">
        <v>0.57098070105934595</v>
      </c>
      <c r="AI36" s="15">
        <v>0.41566263293216771</v>
      </c>
      <c r="AJ36" s="15">
        <v>0.49978265225748969</v>
      </c>
      <c r="AK36" s="15">
        <v>0.58230992104071055</v>
      </c>
      <c r="AL36" s="15">
        <v>0.49680403695368652</v>
      </c>
      <c r="AM36" s="15">
        <v>0.20383616106695257</v>
      </c>
      <c r="AN36" s="15">
        <v>0.32085372942202317</v>
      </c>
    </row>
    <row r="37" spans="1:40" x14ac:dyDescent="0.45">
      <c r="A37" s="14" t="s">
        <v>77</v>
      </c>
      <c r="B37" s="15">
        <v>3.4316457111541849</v>
      </c>
      <c r="C37" s="15">
        <v>3.3413345150504594</v>
      </c>
      <c r="D37" s="15">
        <v>5.4838292943482765</v>
      </c>
      <c r="E37" s="15">
        <v>2.8345350840959158</v>
      </c>
      <c r="F37" s="15">
        <v>2.6124859603159027</v>
      </c>
      <c r="G37" s="15">
        <v>25.050037770359243</v>
      </c>
      <c r="H37" s="15">
        <v>4.0895905730632078</v>
      </c>
      <c r="I37" s="15">
        <v>1.7375161255517404</v>
      </c>
      <c r="J37" s="15">
        <v>2.4700000000000002</v>
      </c>
      <c r="K37" s="15">
        <v>3.22</v>
      </c>
      <c r="L37" s="15">
        <v>8.26</v>
      </c>
      <c r="M37" s="15">
        <v>6.71</v>
      </c>
      <c r="N37" s="15">
        <v>6.35</v>
      </c>
      <c r="O37" s="15">
        <v>6.76</v>
      </c>
      <c r="P37" s="15">
        <v>3.25</v>
      </c>
      <c r="Q37" s="15">
        <v>1.2632679668089499</v>
      </c>
      <c r="R37" s="15">
        <v>18.733402361659007</v>
      </c>
      <c r="S37" s="15">
        <v>1.2651356701496428</v>
      </c>
      <c r="T37" s="15">
        <v>1.4677239391582573</v>
      </c>
      <c r="U37" s="15">
        <v>2.0450303382141302</v>
      </c>
      <c r="V37" s="15">
        <v>1.613829443762304</v>
      </c>
      <c r="W37" s="15">
        <v>0.85065103225813776</v>
      </c>
      <c r="X37" s="15">
        <v>1.2214697385449698</v>
      </c>
      <c r="Y37" s="15">
        <v>1.4343176363560248</v>
      </c>
      <c r="Z37" s="15">
        <v>1.2354964882129102</v>
      </c>
      <c r="AA37" s="15">
        <v>1.6469842067554135</v>
      </c>
      <c r="AB37" s="15">
        <v>1.498017572039215</v>
      </c>
      <c r="AC37" s="15">
        <v>3.0394411982979079</v>
      </c>
      <c r="AD37" s="15">
        <v>2.1749065381135986</v>
      </c>
      <c r="AE37" s="15">
        <v>0.53145792409261616</v>
      </c>
      <c r="AF37" s="15">
        <v>1.5011828641479088</v>
      </c>
      <c r="AG37" s="15">
        <v>1.2147234992220679</v>
      </c>
      <c r="AH37" s="15">
        <v>1.9999388660032844</v>
      </c>
      <c r="AI37" s="15">
        <v>1.5074750304674012</v>
      </c>
      <c r="AJ37" s="15">
        <v>2.0996215033081658</v>
      </c>
      <c r="AK37" s="15">
        <v>2.6562795191307123</v>
      </c>
      <c r="AL37" s="15">
        <v>2.0822319622282217</v>
      </c>
      <c r="AM37" s="15">
        <v>1.1360914180921</v>
      </c>
      <c r="AN37" s="15">
        <v>1.0925769653518049</v>
      </c>
    </row>
    <row r="38" spans="1:40" x14ac:dyDescent="0.45">
      <c r="A38" s="14" t="s">
        <v>78</v>
      </c>
      <c r="B38" s="15">
        <v>1.0471482120579658</v>
      </c>
      <c r="C38" s="15">
        <v>0.78456849539360562</v>
      </c>
      <c r="D38" s="15">
        <v>1.4071035696544669</v>
      </c>
      <c r="E38" s="15">
        <v>0.74320852045256403</v>
      </c>
      <c r="F38" s="15">
        <v>0.92713293756627657</v>
      </c>
      <c r="G38" s="15">
        <v>6.3600154041284283</v>
      </c>
      <c r="H38" s="15">
        <v>1.0238277792082</v>
      </c>
      <c r="I38" s="15">
        <v>0.47372474852763025</v>
      </c>
      <c r="J38" s="15">
        <v>0.57999999999999996</v>
      </c>
      <c r="K38" s="15">
        <v>0.79</v>
      </c>
      <c r="L38" s="15">
        <v>2.0499999999999998</v>
      </c>
      <c r="M38" s="15">
        <v>1.73</v>
      </c>
      <c r="N38" s="15">
        <v>1.65</v>
      </c>
      <c r="O38" s="15">
        <v>1.68</v>
      </c>
      <c r="P38" s="15">
        <v>0.69</v>
      </c>
      <c r="Q38" s="15">
        <v>0.32129609509113716</v>
      </c>
      <c r="R38" s="15">
        <v>4.2423900388255271</v>
      </c>
      <c r="S38" s="15">
        <v>0.31843926117877003</v>
      </c>
      <c r="T38" s="15">
        <v>0.36234039882133656</v>
      </c>
      <c r="U38" s="15">
        <v>0.43794277679180593</v>
      </c>
      <c r="V38" s="15">
        <v>0.45027034431440777</v>
      </c>
      <c r="W38" s="15">
        <v>0.23949831406787739</v>
      </c>
      <c r="X38" s="15">
        <v>0.39536798274941015</v>
      </c>
      <c r="Y38" s="15">
        <v>0.32644482716870143</v>
      </c>
      <c r="Z38" s="15">
        <v>0.23872855067910695</v>
      </c>
      <c r="AA38" s="15">
        <v>0.39943110680487326</v>
      </c>
      <c r="AB38" s="15">
        <v>0.28986140762541163</v>
      </c>
      <c r="AC38" s="15">
        <v>0.85829988887060649</v>
      </c>
      <c r="AD38" s="15">
        <v>0.6159828166103305</v>
      </c>
      <c r="AE38" s="15">
        <v>0.16301935606416773</v>
      </c>
      <c r="AF38" s="15">
        <v>0.42239750441222779</v>
      </c>
      <c r="AG38" s="15">
        <v>0.3966703467300331</v>
      </c>
      <c r="AH38" s="15">
        <v>0.56364894053179504</v>
      </c>
      <c r="AI38" s="15">
        <v>0.28325536272582957</v>
      </c>
      <c r="AJ38" s="15">
        <v>0.73453126836927696</v>
      </c>
      <c r="AK38" s="15">
        <v>0.80187281260905707</v>
      </c>
      <c r="AL38" s="15">
        <v>0.48815406724956961</v>
      </c>
      <c r="AM38" s="15">
        <v>0.34056804855359002</v>
      </c>
      <c r="AN38" s="15">
        <v>0.440147489008683</v>
      </c>
    </row>
    <row r="39" spans="1:40" x14ac:dyDescent="0.45">
      <c r="A39" s="14" t="s">
        <v>79</v>
      </c>
      <c r="B39" s="15">
        <v>0.48438830995181253</v>
      </c>
      <c r="C39" s="15">
        <v>0.59591680032934613</v>
      </c>
      <c r="D39" s="15">
        <v>0.27626755583093454</v>
      </c>
      <c r="E39" s="15">
        <v>0.2575575644978273</v>
      </c>
      <c r="F39" s="15">
        <v>0.28132869180242837</v>
      </c>
      <c r="G39" s="15">
        <v>0.8139943137911112</v>
      </c>
      <c r="H39" s="15">
        <v>0.17343390752807819</v>
      </c>
      <c r="I39" s="15">
        <v>0.1780016056742218</v>
      </c>
      <c r="J39" s="15">
        <v>0.2</v>
      </c>
      <c r="K39" s="15">
        <v>0.17</v>
      </c>
      <c r="L39" s="15">
        <v>0.56999999999999995</v>
      </c>
      <c r="M39" s="15">
        <v>0.28000000000000003</v>
      </c>
      <c r="N39" s="15">
        <v>0.25</v>
      </c>
      <c r="O39" s="15">
        <v>0.27</v>
      </c>
      <c r="P39" s="15">
        <v>0.11</v>
      </c>
      <c r="Q39" s="15">
        <v>0.10468258455380047</v>
      </c>
      <c r="R39" s="15">
        <v>0.53309514825211268</v>
      </c>
      <c r="S39" s="15">
        <v>9.4534365075478313E-2</v>
      </c>
      <c r="T39" s="15">
        <v>0.12988151292120675</v>
      </c>
      <c r="U39" s="15">
        <v>0.12568415454902729</v>
      </c>
      <c r="V39" s="15">
        <v>0.14265612578559539</v>
      </c>
      <c r="W39" s="15">
        <v>0.10540391904100223</v>
      </c>
      <c r="X39" s="15">
        <v>0.11355288656885573</v>
      </c>
      <c r="Y39" s="15">
        <v>0.14380625647765632</v>
      </c>
      <c r="Z39" s="15">
        <v>0.17238011544488971</v>
      </c>
      <c r="AA39" s="15">
        <v>0.12033545543584727</v>
      </c>
      <c r="AB39" s="15">
        <v>0.2302797895894283</v>
      </c>
      <c r="AC39" s="15">
        <v>0.19191217553760045</v>
      </c>
      <c r="AD39" s="15">
        <v>0.22557309201309697</v>
      </c>
      <c r="AE39" s="15">
        <v>5.0205603678944256E-2</v>
      </c>
      <c r="AF39" s="15">
        <v>0.14521634385832691</v>
      </c>
      <c r="AG39" s="15">
        <v>9.5953626234713596E-2</v>
      </c>
      <c r="AH39" s="15">
        <v>0.13500342850706715</v>
      </c>
      <c r="AI39" s="15">
        <v>0.16069396863084875</v>
      </c>
      <c r="AJ39" s="15">
        <v>0.18928563540224094</v>
      </c>
      <c r="AK39" s="15">
        <v>0.27442837321223346</v>
      </c>
      <c r="AL39" s="15">
        <v>0.18878765655406804</v>
      </c>
      <c r="AM39" s="15">
        <v>0.10700944070748639</v>
      </c>
      <c r="AN39" s="15">
        <v>0.15999085473004884</v>
      </c>
    </row>
    <row r="40" spans="1:40" x14ac:dyDescent="0.45">
      <c r="A40" s="14" t="s">
        <v>80</v>
      </c>
      <c r="B40" s="15">
        <v>0.6753160451036172</v>
      </c>
      <c r="C40" s="15">
        <v>0.5377461220067471</v>
      </c>
      <c r="D40" s="15">
        <v>1.513020350716016</v>
      </c>
      <c r="E40" s="15">
        <v>0.75319473479695487</v>
      </c>
      <c r="F40" s="15">
        <v>0.79369890529494413</v>
      </c>
      <c r="G40" s="15">
        <v>5.6150612295283926</v>
      </c>
      <c r="H40" s="15">
        <v>1.1919562652962588</v>
      </c>
      <c r="I40" s="15">
        <v>0.4919443703624608</v>
      </c>
      <c r="J40" s="15">
        <v>0.67</v>
      </c>
      <c r="K40" s="15">
        <v>0.99</v>
      </c>
      <c r="L40" s="15">
        <v>2.0499999999999998</v>
      </c>
      <c r="M40" s="15">
        <v>1.73</v>
      </c>
      <c r="N40" s="15">
        <v>1.71</v>
      </c>
      <c r="O40" s="15">
        <v>1.69</v>
      </c>
      <c r="P40" s="15">
        <v>0.69</v>
      </c>
      <c r="Q40" s="15">
        <v>0.30876543563820025</v>
      </c>
      <c r="R40" s="15">
        <v>3.997784770497542</v>
      </c>
      <c r="S40" s="15">
        <v>0.36896545074784537</v>
      </c>
      <c r="T40" s="15">
        <v>0.45801847031399051</v>
      </c>
      <c r="U40" s="15">
        <v>0.42959121730335142</v>
      </c>
      <c r="V40" s="15">
        <v>0.47172119087035802</v>
      </c>
      <c r="W40" s="15">
        <v>0.2426523726834765</v>
      </c>
      <c r="X40" s="15">
        <v>0.41993140648591309</v>
      </c>
      <c r="Y40" s="15">
        <v>0.33659812590550414</v>
      </c>
      <c r="Z40" s="15">
        <v>0.23004392161515419</v>
      </c>
      <c r="AA40" s="15">
        <v>0.44868543762799412</v>
      </c>
      <c r="AB40" s="15">
        <v>0.26977072050343853</v>
      </c>
      <c r="AC40" s="15">
        <v>0.82818950543964043</v>
      </c>
      <c r="AD40" s="15">
        <v>0.57455212269174005</v>
      </c>
      <c r="AE40" s="15">
        <v>0.17424395757094199</v>
      </c>
      <c r="AF40" s="15">
        <v>0.41960205531914802</v>
      </c>
      <c r="AG40" s="15">
        <v>0.22449030903041847</v>
      </c>
      <c r="AH40" s="15">
        <v>0.56094916100172176</v>
      </c>
      <c r="AI40" s="15">
        <v>0.22502898178317507</v>
      </c>
      <c r="AJ40" s="15">
        <v>0.67738585505950399</v>
      </c>
      <c r="AK40" s="15">
        <v>0.84709948550480685</v>
      </c>
      <c r="AL40" s="15">
        <v>0.53564817607069504</v>
      </c>
      <c r="AM40" s="15">
        <v>0.28713242431523822</v>
      </c>
      <c r="AN40" s="15">
        <v>0.43740067856808307</v>
      </c>
    </row>
    <row r="41" spans="1:40" x14ac:dyDescent="0.45">
      <c r="A41" s="14" t="s">
        <v>81</v>
      </c>
      <c r="B41" s="15">
        <v>0.11426828185947184</v>
      </c>
      <c r="C41" s="15">
        <v>7.6002670800697669E-2</v>
      </c>
      <c r="D41" s="15">
        <v>0.29512117489330597</v>
      </c>
      <c r="E41" s="15">
        <v>0.1441920079058765</v>
      </c>
      <c r="F41" s="15">
        <v>0.14258536689167012</v>
      </c>
      <c r="G41" s="15">
        <v>0.85627970730480008</v>
      </c>
      <c r="H41" s="15">
        <v>0.20873023698211376</v>
      </c>
      <c r="I41" s="15">
        <v>9.4169349560925472E-2</v>
      </c>
      <c r="J41" s="15">
        <v>0.12</v>
      </c>
      <c r="K41" s="15">
        <v>0.17</v>
      </c>
      <c r="L41" s="15">
        <v>0.32</v>
      </c>
      <c r="M41" s="15">
        <v>0.28999999999999998</v>
      </c>
      <c r="N41" s="15">
        <v>0.27</v>
      </c>
      <c r="O41" s="15">
        <v>0.26</v>
      </c>
      <c r="P41" s="15">
        <v>0.11</v>
      </c>
      <c r="Q41" s="15">
        <v>5.807500726424801E-2</v>
      </c>
      <c r="R41" s="15">
        <v>0.58843087460469223</v>
      </c>
      <c r="S41" s="15">
        <v>7.403203562244054E-2</v>
      </c>
      <c r="T41" s="15">
        <v>9.2763839072608933E-2</v>
      </c>
      <c r="U41" s="15">
        <v>8.6861409695139447E-2</v>
      </c>
      <c r="V41" s="15">
        <v>8.4159080705986114E-2</v>
      </c>
      <c r="W41" s="15">
        <v>5.6497487164610387E-2</v>
      </c>
      <c r="X41" s="15">
        <v>9.3730851231301857E-2</v>
      </c>
      <c r="Y41" s="15">
        <v>5.4287806883336433E-2</v>
      </c>
      <c r="Z41" s="15">
        <v>3.9690410523229552E-2</v>
      </c>
      <c r="AA41" s="15">
        <v>8.4120398595780785E-2</v>
      </c>
      <c r="AB41" s="15">
        <v>5.2910777055067998E-2</v>
      </c>
      <c r="AC41" s="15">
        <v>0.14338380686825936</v>
      </c>
      <c r="AD41" s="15">
        <v>0.1051364010651107</v>
      </c>
      <c r="AE41" s="15">
        <v>4.1707536519510043E-2</v>
      </c>
      <c r="AF41" s="15">
        <v>7.9744460287769714E-2</v>
      </c>
      <c r="AG41" s="15">
        <v>3.8839849458191925E-2</v>
      </c>
      <c r="AH41" s="15">
        <v>0.10301474029274066</v>
      </c>
      <c r="AI41" s="15">
        <v>4.3694549471343214E-2</v>
      </c>
      <c r="AJ41" s="15">
        <v>0.12893371810588322</v>
      </c>
      <c r="AK41" s="15">
        <v>0.15558887988890566</v>
      </c>
      <c r="AL41" s="15">
        <v>9.7893127596193105E-2</v>
      </c>
      <c r="AM41" s="15">
        <v>7.0181006836983334E-2</v>
      </c>
      <c r="AN41" s="15">
        <v>7.5654675741896327E-2</v>
      </c>
    </row>
    <row r="42" spans="1:40" x14ac:dyDescent="0.45">
      <c r="A42" s="14" t="s">
        <v>82</v>
      </c>
      <c r="B42" s="15">
        <v>0.671884541026185</v>
      </c>
      <c r="C42" s="15">
        <v>0.36343394338732171</v>
      </c>
      <c r="D42" s="15">
        <v>1.934853373358191</v>
      </c>
      <c r="E42" s="15">
        <v>0.95104036925952284</v>
      </c>
      <c r="F42" s="15">
        <v>0.93710329519306712</v>
      </c>
      <c r="G42" s="15">
        <v>5.3331718473062386</v>
      </c>
      <c r="H42" s="15">
        <v>1.419293792641535</v>
      </c>
      <c r="I42" s="15">
        <v>0.61676129546425329</v>
      </c>
      <c r="J42" s="15">
        <v>0.93</v>
      </c>
      <c r="K42" s="15">
        <v>1.21</v>
      </c>
      <c r="L42" s="15">
        <v>2.1</v>
      </c>
      <c r="M42" s="15">
        <v>1.99</v>
      </c>
      <c r="N42" s="15">
        <v>1.88</v>
      </c>
      <c r="O42" s="15">
        <v>1.78</v>
      </c>
      <c r="P42" s="15">
        <v>0.75</v>
      </c>
      <c r="Q42" s="15">
        <v>0.42712253244059795</v>
      </c>
      <c r="R42" s="15">
        <v>3.3721817406281973</v>
      </c>
      <c r="S42" s="15">
        <v>0.52283421776191152</v>
      </c>
      <c r="T42" s="15">
        <v>0.59054156670339353</v>
      </c>
      <c r="U42" s="15">
        <v>0.53929427325541046</v>
      </c>
      <c r="V42" s="15">
        <v>0.58564669813042924</v>
      </c>
      <c r="W42" s="15">
        <v>0.39146914312456493</v>
      </c>
      <c r="X42" s="15">
        <v>0.6495222562853763</v>
      </c>
      <c r="Y42" s="15">
        <v>0.36001752977565726</v>
      </c>
      <c r="Z42" s="15">
        <v>0.27402250111274895</v>
      </c>
      <c r="AA42" s="15">
        <v>0.55081003001998718</v>
      </c>
      <c r="AB42" s="15">
        <v>0.28614494408406183</v>
      </c>
      <c r="AC42" s="15">
        <v>0.92489856764478551</v>
      </c>
      <c r="AD42" s="15">
        <v>0.64896605468897273</v>
      </c>
      <c r="AE42" s="15">
        <v>0.25508744510675863</v>
      </c>
      <c r="AF42" s="15">
        <v>0.45201706414209081</v>
      </c>
      <c r="AG42" s="15">
        <v>0.20714189655849563</v>
      </c>
      <c r="AH42" s="15">
        <v>0.68340036387093694</v>
      </c>
      <c r="AI42" s="15">
        <v>0.27175393259002217</v>
      </c>
      <c r="AJ42" s="15">
        <v>0.86971665495333961</v>
      </c>
      <c r="AK42" s="15">
        <v>0.98776436973898407</v>
      </c>
      <c r="AL42" s="15">
        <v>0.60467850058523931</v>
      </c>
      <c r="AM42" s="15">
        <v>0.39895460445786002</v>
      </c>
      <c r="AN42" s="15">
        <v>0.55819858444004899</v>
      </c>
    </row>
    <row r="43" spans="1:40" x14ac:dyDescent="0.45">
      <c r="A43" s="14" t="s">
        <v>83</v>
      </c>
      <c r="B43" s="15">
        <v>0.15288846623958652</v>
      </c>
      <c r="C43" s="15">
        <v>9.0417266358860049E-2</v>
      </c>
      <c r="D43" s="15">
        <v>0.3950867496007312</v>
      </c>
      <c r="E43" s="15">
        <v>0.18836066252023062</v>
      </c>
      <c r="F43" s="15">
        <v>0.19422155851894651</v>
      </c>
      <c r="G43" s="15">
        <v>1.09876230684229</v>
      </c>
      <c r="H43" s="15">
        <v>0.28484405107018274</v>
      </c>
      <c r="I43" s="15">
        <v>0.14210370197700969</v>
      </c>
      <c r="J43" s="15">
        <v>0.2</v>
      </c>
      <c r="K43" s="15">
        <v>0.25</v>
      </c>
      <c r="L43" s="15">
        <v>0.39</v>
      </c>
      <c r="M43" s="15">
        <v>0.39</v>
      </c>
      <c r="N43" s="15">
        <v>0.37</v>
      </c>
      <c r="O43" s="15">
        <v>0.31</v>
      </c>
      <c r="P43" s="15">
        <v>0.15</v>
      </c>
      <c r="Q43" s="15">
        <v>9.9436919811944857E-2</v>
      </c>
      <c r="R43" s="15">
        <v>0.63754500615414045</v>
      </c>
      <c r="S43" s="15">
        <v>0.10957592616380207</v>
      </c>
      <c r="T43" s="15">
        <v>0.12791848624310392</v>
      </c>
      <c r="U43" s="15">
        <v>0.12188901927894334</v>
      </c>
      <c r="V43" s="15">
        <v>0.12501521361161208</v>
      </c>
      <c r="W43" s="15">
        <v>9.5626409136820315E-2</v>
      </c>
      <c r="X43" s="15">
        <v>0.14282724670159816</v>
      </c>
      <c r="Y43" s="15">
        <v>7.8447682673851202E-2</v>
      </c>
      <c r="Z43" s="15">
        <v>6.1627338642933516E-2</v>
      </c>
      <c r="AA43" s="15">
        <v>0.12519416496008082</v>
      </c>
      <c r="AB43" s="15">
        <v>5.4880741098946903E-2</v>
      </c>
      <c r="AC43" s="15">
        <v>0.18342215363449638</v>
      </c>
      <c r="AD43" s="15">
        <v>0.14230405347501926</v>
      </c>
      <c r="AE43" s="15">
        <v>4.826643820946671E-2</v>
      </c>
      <c r="AF43" s="15">
        <v>9.1930075187969848E-2</v>
      </c>
      <c r="AG43" s="15">
        <v>5.4479147243570003E-2</v>
      </c>
      <c r="AH43" s="15">
        <v>0.14051673320950592</v>
      </c>
      <c r="AI43" s="15">
        <v>4.5089416758397519E-2</v>
      </c>
      <c r="AJ43" s="15">
        <v>0.18632124860022412</v>
      </c>
      <c r="AK43" s="15">
        <v>0.19491491687813658</v>
      </c>
      <c r="AL43" s="15">
        <v>0.12831740261121594</v>
      </c>
      <c r="AM43" s="15">
        <v>0.11690761608704112</v>
      </c>
      <c r="AN43" s="15">
        <v>0.13322280715691728</v>
      </c>
    </row>
    <row r="44" spans="1:40" x14ac:dyDescent="0.45">
      <c r="A44" s="14" t="s">
        <v>84</v>
      </c>
      <c r="B44" s="15">
        <v>0.42036653906016241</v>
      </c>
      <c r="C44" s="15">
        <v>0.18753776863580146</v>
      </c>
      <c r="D44" s="15">
        <v>1.285274617155495</v>
      </c>
      <c r="E44" s="15">
        <v>0.61694485613009964</v>
      </c>
      <c r="F44" s="15">
        <v>0.60573987932159057</v>
      </c>
      <c r="G44" s="15">
        <v>3.3284422860840235</v>
      </c>
      <c r="H44" s="15">
        <v>0.93801184918505187</v>
      </c>
      <c r="I44" s="15">
        <v>0.42500487901369582</v>
      </c>
      <c r="J44" s="15">
        <v>0.61</v>
      </c>
      <c r="K44" s="15">
        <v>0.83</v>
      </c>
      <c r="L44" s="15">
        <v>1.08</v>
      </c>
      <c r="M44" s="15">
        <v>1.1299999999999999</v>
      </c>
      <c r="N44" s="15">
        <v>1.06</v>
      </c>
      <c r="O44" s="15">
        <v>0.93</v>
      </c>
      <c r="P44" s="15">
        <v>0.46</v>
      </c>
      <c r="Q44" s="15">
        <v>0.3064216300485505</v>
      </c>
      <c r="R44" s="15">
        <v>1.748395097350788</v>
      </c>
      <c r="S44" s="15">
        <v>0.36160621249361707</v>
      </c>
      <c r="T44" s="15">
        <v>0.39781692018993986</v>
      </c>
      <c r="U44" s="15">
        <v>0.39025397038831316</v>
      </c>
      <c r="V44" s="15">
        <v>0.39005631250459749</v>
      </c>
      <c r="W44" s="15">
        <v>0.29974373489044109</v>
      </c>
      <c r="X44" s="15">
        <v>0.49354532575103782</v>
      </c>
      <c r="Y44" s="15">
        <v>0.24877172770717604</v>
      </c>
      <c r="Z44" s="15">
        <v>0.18827738830001362</v>
      </c>
      <c r="AA44" s="15">
        <v>0.39774572467677977</v>
      </c>
      <c r="AB44" s="15">
        <v>0.18981713252568008</v>
      </c>
      <c r="AC44" s="15">
        <v>0.55305217691980479</v>
      </c>
      <c r="AD44" s="15">
        <v>0.4447057384775972</v>
      </c>
      <c r="AE44" s="15">
        <v>0.20592957775600879</v>
      </c>
      <c r="AF44" s="15">
        <v>0.29911233942232607</v>
      </c>
      <c r="AG44" s="15">
        <v>0.14464095409896238</v>
      </c>
      <c r="AH44" s="15">
        <v>0.38281476512304108</v>
      </c>
      <c r="AI44" s="15">
        <v>0.16240699702643244</v>
      </c>
      <c r="AJ44" s="15">
        <v>0.50159887001035119</v>
      </c>
      <c r="AK44" s="15">
        <v>0.58411775445066494</v>
      </c>
      <c r="AL44" s="15">
        <v>0.38174172870363443</v>
      </c>
      <c r="AM44" s="15">
        <v>0.3019121909832907</v>
      </c>
      <c r="AN44" s="15">
        <v>0.36076890668433892</v>
      </c>
    </row>
    <row r="45" spans="1:40" x14ac:dyDescent="0.45">
      <c r="A45" s="14" t="s">
        <v>85</v>
      </c>
      <c r="B45" s="15">
        <v>6.1559501549882947E-2</v>
      </c>
      <c r="C45" s="15">
        <v>3.0039998852070544E-2</v>
      </c>
      <c r="D45" s="15">
        <v>0.22775549228969622</v>
      </c>
      <c r="E45" s="15">
        <v>0.11456324131415965</v>
      </c>
      <c r="F45" s="15">
        <v>0.10909300824312246</v>
      </c>
      <c r="G45" s="15">
        <v>0.57160979074947849</v>
      </c>
      <c r="H45" s="15">
        <v>0.16447350148419482</v>
      </c>
      <c r="I45" s="15">
        <v>8.1466302926271009E-2</v>
      </c>
      <c r="J45" s="15">
        <v>0.11</v>
      </c>
      <c r="K45" s="15">
        <v>0.14000000000000001</v>
      </c>
      <c r="L45" s="15">
        <v>0.17</v>
      </c>
      <c r="M45" s="15">
        <v>0.19</v>
      </c>
      <c r="N45" s="15">
        <v>0.17</v>
      </c>
      <c r="O45" s="15">
        <v>0.16</v>
      </c>
      <c r="P45" s="15">
        <v>7.0000000000000007E-2</v>
      </c>
      <c r="Q45" s="15">
        <v>5.7998596662821686E-2</v>
      </c>
      <c r="R45" s="15">
        <v>0.26631325449051269</v>
      </c>
      <c r="S45" s="15">
        <v>6.0426081739012504E-2</v>
      </c>
      <c r="T45" s="15">
        <v>7.4143610829019338E-2</v>
      </c>
      <c r="U45" s="15">
        <v>7.1031483837265014E-2</v>
      </c>
      <c r="V45" s="15">
        <v>7.8087980079981884E-2</v>
      </c>
      <c r="W45" s="15">
        <v>4.6937168791376896E-2</v>
      </c>
      <c r="X45" s="15">
        <v>8.5391523626389965E-2</v>
      </c>
      <c r="Y45" s="15">
        <v>4.1832293248819263E-2</v>
      </c>
      <c r="Z45" s="15">
        <v>3.3002956742080938E-2</v>
      </c>
      <c r="AA45" s="15">
        <v>7.0730196004389775E-2</v>
      </c>
      <c r="AB45" s="15">
        <v>2.5417273686193797E-2</v>
      </c>
      <c r="AC45" s="15">
        <v>9.5666529237690645E-2</v>
      </c>
      <c r="AD45" s="15">
        <v>7.0908119088771301E-2</v>
      </c>
      <c r="AE45" s="15">
        <v>4.0019597089816145E-2</v>
      </c>
      <c r="AF45" s="15">
        <v>4.1512771496437E-2</v>
      </c>
      <c r="AG45" s="15">
        <v>2.1266653992909001E-2</v>
      </c>
      <c r="AH45" s="15">
        <v>6.7370761637040602E-2</v>
      </c>
      <c r="AI45" s="15">
        <v>2.0484089229208604E-2</v>
      </c>
      <c r="AJ45" s="15">
        <v>7.6965304642166429E-2</v>
      </c>
      <c r="AK45" s="15">
        <v>9.141424246153157E-2</v>
      </c>
      <c r="AL45" s="15">
        <v>6.5962977760602143E-2</v>
      </c>
      <c r="AM45" s="15">
        <v>4.8268929698741143E-2</v>
      </c>
      <c r="AN45" s="15">
        <v>6.0840283478537212E-2</v>
      </c>
    </row>
    <row r="46" spans="1:40" x14ac:dyDescent="0.45">
      <c r="A46" s="14" t="s">
        <v>86</v>
      </c>
      <c r="B46" s="15">
        <v>0.43598929260092922</v>
      </c>
      <c r="C46" s="15">
        <v>0.15970489885974395</v>
      </c>
      <c r="D46" s="15">
        <v>1.5447471062991094</v>
      </c>
      <c r="E46" s="15">
        <v>0.79652531507505708</v>
      </c>
      <c r="F46" s="15">
        <v>0.71772984422824559</v>
      </c>
      <c r="G46" s="15">
        <v>3.3449339646007954</v>
      </c>
      <c r="H46" s="15">
        <v>0.99671452767596669</v>
      </c>
      <c r="I46" s="15">
        <v>0.63643023082563566</v>
      </c>
      <c r="J46" s="15">
        <v>0.77</v>
      </c>
      <c r="K46" s="15">
        <v>0.96</v>
      </c>
      <c r="L46" s="15">
        <v>1.03</v>
      </c>
      <c r="M46" s="15">
        <v>1.2</v>
      </c>
      <c r="N46" s="15">
        <v>1.21</v>
      </c>
      <c r="O46" s="15">
        <v>0.86</v>
      </c>
      <c r="P46" s="15">
        <v>0.53</v>
      </c>
      <c r="Q46" s="15">
        <v>0.43395506584034865</v>
      </c>
      <c r="R46" s="15">
        <v>1.6945015320637231</v>
      </c>
      <c r="S46" s="15">
        <v>0.44462711438315539</v>
      </c>
      <c r="T46" s="15">
        <v>0.49905683369217257</v>
      </c>
      <c r="U46" s="15">
        <v>0.52282750058660254</v>
      </c>
      <c r="V46" s="15">
        <v>0.5009809171654126</v>
      </c>
      <c r="W46" s="15">
        <v>0.3975784085406962</v>
      </c>
      <c r="X46" s="15">
        <v>0.65061104323934926</v>
      </c>
      <c r="Y46" s="15">
        <v>0.31621619803440842</v>
      </c>
      <c r="Z46" s="15">
        <v>0.26604731881833943</v>
      </c>
      <c r="AA46" s="15">
        <v>0.44679692700342399</v>
      </c>
      <c r="AB46" s="15">
        <v>0.17391343347216903</v>
      </c>
      <c r="AC46" s="15">
        <v>0.6087762101972285</v>
      </c>
      <c r="AD46" s="15">
        <v>0.504656402584025</v>
      </c>
      <c r="AE46" s="15">
        <v>0.2203548992436053</v>
      </c>
      <c r="AF46" s="15">
        <v>0.29987611015936227</v>
      </c>
      <c r="AG46" s="15">
        <v>0.135365406848307</v>
      </c>
      <c r="AH46" s="15">
        <v>0.39855396721111719</v>
      </c>
      <c r="AI46" s="15">
        <v>0.13341500733681885</v>
      </c>
      <c r="AJ46" s="15">
        <v>0.46777321075814721</v>
      </c>
      <c r="AK46" s="15">
        <v>0.60984164743672475</v>
      </c>
      <c r="AL46" s="15">
        <v>0.40866726320975649</v>
      </c>
      <c r="AM46" s="15">
        <v>0.39486069821111813</v>
      </c>
      <c r="AN46" s="15">
        <v>0.43845738964061287</v>
      </c>
    </row>
    <row r="47" spans="1:40" x14ac:dyDescent="0.45">
      <c r="A47" s="14" t="s">
        <v>75</v>
      </c>
      <c r="B47" s="15">
        <v>6.8945491635979406E-2</v>
      </c>
      <c r="C47" s="15">
        <v>2.3235743836974972E-2</v>
      </c>
      <c r="D47" s="15">
        <v>0.25448224787278967</v>
      </c>
      <c r="E47" s="15">
        <v>0.11327888182226745</v>
      </c>
      <c r="F47" s="15">
        <v>0.11293327061241507</v>
      </c>
      <c r="G47" s="15">
        <v>0.5346279418781581</v>
      </c>
      <c r="H47" s="15">
        <v>0.16607943364750374</v>
      </c>
      <c r="I47" s="15">
        <v>9.1966812880259055E-2</v>
      </c>
      <c r="J47" s="15">
        <v>0.13</v>
      </c>
      <c r="K47" s="15">
        <v>0.16</v>
      </c>
      <c r="L47" s="15">
        <v>0.17</v>
      </c>
      <c r="M47" s="15">
        <v>0.2</v>
      </c>
      <c r="N47" s="15">
        <v>0.19</v>
      </c>
      <c r="O47" s="15">
        <v>0.14000000000000001</v>
      </c>
      <c r="P47" s="15">
        <v>0.1</v>
      </c>
      <c r="Q47" s="15">
        <v>6.6259746352960031E-2</v>
      </c>
      <c r="R47" s="15">
        <v>0.2413482140834603</v>
      </c>
      <c r="S47" s="15">
        <v>7.7722516339164271E-2</v>
      </c>
      <c r="T47" s="15">
        <v>7.6586812570305057E-2</v>
      </c>
      <c r="U47" s="15">
        <v>7.5434592493445002E-2</v>
      </c>
      <c r="V47" s="15">
        <v>7.5582345162109432E-2</v>
      </c>
      <c r="W47" s="15">
        <v>6.6076856097757472E-2</v>
      </c>
      <c r="X47" s="15">
        <v>0.10373793376754034</v>
      </c>
      <c r="Y47" s="15">
        <v>5.0031072424106267E-2</v>
      </c>
      <c r="Z47" s="15">
        <v>3.9146336797014417E-2</v>
      </c>
      <c r="AA47" s="15">
        <v>7.5723244581467328E-2</v>
      </c>
      <c r="AB47" s="15">
        <v>2.849817525854681E-2</v>
      </c>
      <c r="AC47" s="15">
        <v>8.909342107573831E-2</v>
      </c>
      <c r="AD47" s="15">
        <v>7.2880608493685856E-2</v>
      </c>
      <c r="AE47" s="15">
        <v>3.8335140122246571E-2</v>
      </c>
      <c r="AF47" s="15">
        <v>4.6204903846153805E-2</v>
      </c>
      <c r="AG47" s="15">
        <v>2.0767046781511228E-2</v>
      </c>
      <c r="AH47" s="15">
        <v>6.9771758183080179E-2</v>
      </c>
      <c r="AI47" s="15">
        <v>2.2411349184739381E-2</v>
      </c>
      <c r="AJ47" s="15">
        <v>7.8850272579141914E-2</v>
      </c>
      <c r="AK47" s="15">
        <v>8.8854582404810215E-2</v>
      </c>
      <c r="AL47" s="15">
        <v>6.8164713405911653E-2</v>
      </c>
      <c r="AM47" s="15">
        <v>5.8436288838485693E-2</v>
      </c>
      <c r="AN47" s="15">
        <v>6.7242806551185447E-2</v>
      </c>
    </row>
    <row r="48" spans="1:40" x14ac:dyDescent="0.45">
      <c r="A48" s="14" t="s">
        <v>74</v>
      </c>
      <c r="B48" s="15">
        <v>1.15781759772698</v>
      </c>
      <c r="C48" s="15">
        <v>0.30903844047717755</v>
      </c>
      <c r="D48" s="15">
        <v>1.7204979889646796</v>
      </c>
      <c r="E48" s="15">
        <v>0.45758729229554207</v>
      </c>
      <c r="F48" s="15">
        <v>0.52446647226297949</v>
      </c>
      <c r="G48" s="15">
        <v>7.989525426456944</v>
      </c>
      <c r="H48" s="15">
        <v>0.70774258446871752</v>
      </c>
      <c r="I48" s="15">
        <v>0.22817613588219574</v>
      </c>
      <c r="J48" s="15">
        <v>0.42</v>
      </c>
      <c r="K48" s="15">
        <v>0.51</v>
      </c>
      <c r="L48" s="15">
        <v>0.4</v>
      </c>
      <c r="M48" s="15">
        <v>0.55000000000000004</v>
      </c>
      <c r="N48" s="15">
        <v>0.56999999999999995</v>
      </c>
      <c r="O48" s="15">
        <v>0.57999999999999996</v>
      </c>
      <c r="P48" s="15">
        <v>0.4</v>
      </c>
      <c r="Q48" s="15">
        <v>0.30530057390361032</v>
      </c>
      <c r="R48" s="15">
        <v>1.6743038509100807</v>
      </c>
      <c r="S48" s="15">
        <v>0.23526220690554034</v>
      </c>
      <c r="T48" s="15">
        <v>0.23503090113265215</v>
      </c>
      <c r="U48" s="15">
        <v>0.28591411270667932</v>
      </c>
      <c r="V48" s="15">
        <v>0.25536138033851752</v>
      </c>
      <c r="W48" s="15">
        <v>0.16263570543881248</v>
      </c>
      <c r="X48" s="15">
        <v>0.21226314385128678</v>
      </c>
      <c r="Y48" s="15">
        <v>0.17585170404145437</v>
      </c>
      <c r="Z48" s="15">
        <v>0.14156362057323912</v>
      </c>
      <c r="AA48" s="15">
        <v>0.29547802003116247</v>
      </c>
      <c r="AB48" s="15">
        <v>0.15555436095219916</v>
      </c>
      <c r="AC48" s="15">
        <v>0.24449116948287797</v>
      </c>
      <c r="AD48" s="15">
        <v>0.28929287712288154</v>
      </c>
      <c r="AE48" s="15">
        <v>0.15114804023363837</v>
      </c>
      <c r="AF48" s="15">
        <v>9.4204903355704597E-2</v>
      </c>
      <c r="AG48" s="15">
        <v>0.87567507217491702</v>
      </c>
      <c r="AH48" s="15">
        <v>0.36903117030777283</v>
      </c>
      <c r="AI48" s="15">
        <v>0.18475472084238306</v>
      </c>
      <c r="AJ48" s="15">
        <v>0.20667690286733101</v>
      </c>
      <c r="AK48" s="15">
        <v>0.20133969288570699</v>
      </c>
      <c r="AL48" s="15">
        <v>0.23562923566934746</v>
      </c>
      <c r="AM48" s="15">
        <v>0.116302089679802</v>
      </c>
      <c r="AN48" s="15">
        <v>0.12950900510879801</v>
      </c>
    </row>
    <row r="49" spans="1:40" x14ac:dyDescent="0.45">
      <c r="A49" s="14" t="s">
        <v>73</v>
      </c>
      <c r="B49" s="15">
        <v>9.8544605697796633E-2</v>
      </c>
      <c r="C49" s="15">
        <v>0.18635565637977436</v>
      </c>
      <c r="D49" s="15">
        <v>0.19400921924825226</v>
      </c>
      <c r="E49" s="15">
        <v>0.12948334326868408</v>
      </c>
      <c r="F49" s="15">
        <v>0.11658357385739879</v>
      </c>
      <c r="G49" s="15">
        <v>0.90837443362428627</v>
      </c>
      <c r="H49" s="15">
        <v>0.17264235832926858</v>
      </c>
      <c r="I49" s="15">
        <v>3.9892742465322401E-2</v>
      </c>
      <c r="J49" s="15">
        <v>0.13</v>
      </c>
      <c r="K49" s="15">
        <v>0.15</v>
      </c>
      <c r="L49" s="15">
        <v>0.03</v>
      </c>
      <c r="M49" s="15">
        <v>0.15</v>
      </c>
      <c r="N49" s="15">
        <v>0.19</v>
      </c>
      <c r="O49" s="15">
        <v>0.21</v>
      </c>
      <c r="P49" s="15">
        <v>0.04</v>
      </c>
      <c r="Q49" s="15">
        <v>4.9497809291572506E-2</v>
      </c>
      <c r="R49" s="15">
        <v>0.37084064992508398</v>
      </c>
      <c r="S49" s="15">
        <v>2.583313343510734E-2</v>
      </c>
      <c r="T49" s="15">
        <v>3.5537160319641999E-2</v>
      </c>
      <c r="U49" s="15">
        <v>7.0881698028331996E-2</v>
      </c>
      <c r="V49" s="15">
        <v>5.5596850268148597E-2</v>
      </c>
      <c r="W49" s="15">
        <v>3.72710316014076E-2</v>
      </c>
      <c r="X49" s="15">
        <v>4.9246401347000902E-2</v>
      </c>
      <c r="Y49" s="15">
        <v>5.7326882980700003E-2</v>
      </c>
      <c r="Z49" s="15">
        <v>2.9299619664494399E-2</v>
      </c>
      <c r="AA49" s="15">
        <v>3.8296961183566181E-2</v>
      </c>
      <c r="AB49" s="15">
        <v>1.6670970761704082E-2</v>
      </c>
      <c r="AC49" s="15">
        <v>2.4328110063040927E-2</v>
      </c>
      <c r="AD49" s="15">
        <v>3.4841707650908382E-2</v>
      </c>
      <c r="AE49" s="15">
        <v>1.09433526809374E-2</v>
      </c>
      <c r="AF49" s="15">
        <v>2.89859168242E-2</v>
      </c>
      <c r="AG49" s="15">
        <v>8.9190265682996914E-2</v>
      </c>
      <c r="AH49" s="15">
        <v>9.907241584997796E-2</v>
      </c>
      <c r="AI49" s="15">
        <v>4.0724319781820978E-2</v>
      </c>
      <c r="AJ49" s="15">
        <v>4.0402832467134581E-2</v>
      </c>
      <c r="AK49" s="15">
        <v>1.1291059521083861E-2</v>
      </c>
      <c r="AL49" s="15">
        <v>4.259704744540492E-2</v>
      </c>
      <c r="AM49" s="15">
        <v>2.3141038258685256E-2</v>
      </c>
      <c r="AN49" s="15">
        <v>3.4550581772235495E-2</v>
      </c>
    </row>
    <row r="50" spans="1:40" x14ac:dyDescent="0.45">
      <c r="A50" s="14" t="s">
        <v>72</v>
      </c>
      <c r="B50" s="15">
        <v>0.76290030928435315</v>
      </c>
      <c r="C50" s="15">
        <v>0.90329123161887159</v>
      </c>
      <c r="D50" s="15">
        <v>1.1732556391780675</v>
      </c>
      <c r="E50" s="15">
        <v>0.27117368409688647</v>
      </c>
      <c r="F50" s="15">
        <v>0.32376309278887894</v>
      </c>
      <c r="G50" s="15">
        <v>12.679313903700439</v>
      </c>
      <c r="H50" s="15">
        <v>1.8884487827994028</v>
      </c>
      <c r="I50" s="15">
        <v>0.22891375249421742</v>
      </c>
      <c r="J50" s="15">
        <v>0.88</v>
      </c>
      <c r="K50" s="15">
        <v>0.95</v>
      </c>
      <c r="L50" s="15">
        <v>0.16</v>
      </c>
      <c r="M50" s="15">
        <v>0.59</v>
      </c>
      <c r="N50" s="15">
        <v>0.54</v>
      </c>
      <c r="O50" s="15">
        <v>0.14000000000000001</v>
      </c>
      <c r="P50" s="15">
        <v>1</v>
      </c>
      <c r="Q50" s="15">
        <v>0.2820059204559292</v>
      </c>
      <c r="R50" s="15">
        <v>10.87764321322841</v>
      </c>
      <c r="S50" s="15">
        <v>0.28532464744246055</v>
      </c>
      <c r="T50" s="15">
        <v>0.28705449206515826</v>
      </c>
      <c r="U50" s="15">
        <v>0.25654776954559</v>
      </c>
      <c r="V50" s="15">
        <v>0.1791288017945597</v>
      </c>
      <c r="W50" s="15">
        <v>3.8124128613946998E-2</v>
      </c>
      <c r="X50" s="15">
        <v>0.11964612086859666</v>
      </c>
      <c r="Y50" s="15">
        <v>4.9238920092656187E-2</v>
      </c>
      <c r="Z50" s="15">
        <v>3.544355682134482E-2</v>
      </c>
      <c r="AA50" s="15">
        <v>0.55312968265427709</v>
      </c>
      <c r="AB50" s="15">
        <v>0.18540118633351355</v>
      </c>
      <c r="AC50" s="15">
        <v>0.38426162971911371</v>
      </c>
      <c r="AD50" s="15">
        <v>0.23209775459390569</v>
      </c>
      <c r="AE50" s="15">
        <v>5.2428718781435589E-2</v>
      </c>
      <c r="AF50" s="15">
        <v>0.1573677574411371</v>
      </c>
      <c r="AG50" s="15">
        <v>0.29021182472732604</v>
      </c>
      <c r="AH50" s="15">
        <v>0.55435231427790888</v>
      </c>
      <c r="AI50" s="15">
        <v>0.30074848465982407</v>
      </c>
      <c r="AJ50" s="15">
        <v>0.7539827533504373</v>
      </c>
      <c r="AK50" s="15">
        <v>0.18734749580381982</v>
      </c>
      <c r="AL50" s="15">
        <v>0.39412600749435112</v>
      </c>
      <c r="AM50" s="15">
        <v>0.14609246271368442</v>
      </c>
      <c r="AN50" s="15">
        <v>0.1870340121711786</v>
      </c>
    </row>
    <row r="51" spans="1:40" x14ac:dyDescent="0.45">
      <c r="A51" s="14" t="s">
        <v>71</v>
      </c>
      <c r="B51" s="15">
        <v>0.14444523653085559</v>
      </c>
      <c r="C51" s="15">
        <v>0.28671554774970187</v>
      </c>
      <c r="D51" s="15">
        <v>0.8654806294300208</v>
      </c>
      <c r="E51" s="15">
        <v>0.10808241757416163</v>
      </c>
      <c r="F51" s="15">
        <v>6.6205377105806401E-2</v>
      </c>
      <c r="G51" s="15">
        <v>3.5235497430688096</v>
      </c>
      <c r="H51" s="15">
        <v>0.56111623025746848</v>
      </c>
      <c r="I51" s="15">
        <v>6.2693993582202248E-2</v>
      </c>
      <c r="J51" s="15">
        <v>0.2</v>
      </c>
      <c r="K51" s="15">
        <v>0.27</v>
      </c>
      <c r="L51" s="15">
        <v>0.08</v>
      </c>
      <c r="M51" s="15">
        <v>0.23</v>
      </c>
      <c r="N51" s="15">
        <v>0.23</v>
      </c>
      <c r="O51" s="15">
        <v>0.11</v>
      </c>
      <c r="P51" s="15">
        <v>0.25</v>
      </c>
      <c r="Q51" s="15">
        <v>7.173372230349187E-2</v>
      </c>
      <c r="R51" s="15">
        <v>2.7958635809288226</v>
      </c>
      <c r="S51" s="15">
        <v>4.0686095021242041E-2</v>
      </c>
      <c r="T51" s="15">
        <v>4.8747070226578842E-2</v>
      </c>
      <c r="U51" s="15">
        <v>0.10602200984528141</v>
      </c>
      <c r="V51" s="15">
        <v>5.4586817631444171E-2</v>
      </c>
      <c r="W51" s="15">
        <v>2.5852548960935234E-2</v>
      </c>
      <c r="X51" s="15">
        <v>5.8860723947728642E-2</v>
      </c>
      <c r="Y51" s="15">
        <v>5.0450250848676076E-2</v>
      </c>
      <c r="Z51" s="15">
        <v>4.0851544817346486E-2</v>
      </c>
      <c r="AA51" s="15">
        <v>0.27431377533882351</v>
      </c>
      <c r="AB51" s="15">
        <v>2.5711306066686132E-2</v>
      </c>
      <c r="AC51" s="15">
        <v>7.6678784969042166E-2</v>
      </c>
      <c r="AD51" s="15">
        <v>6.3291598445131311E-2</v>
      </c>
      <c r="AE51" s="15">
        <v>1.0668021482837516E-2</v>
      </c>
      <c r="AF51" s="15">
        <v>3.3152617304449308E-2</v>
      </c>
      <c r="AG51" s="15">
        <v>7.069880899420701E-2</v>
      </c>
      <c r="AH51" s="15">
        <v>0.16151858711390168</v>
      </c>
      <c r="AI51" s="15">
        <v>8.7535667102679626E-2</v>
      </c>
      <c r="AJ51" s="15">
        <v>7.1991716759730706E-2</v>
      </c>
      <c r="AK51" s="15">
        <v>2.8287518020858136E-2</v>
      </c>
      <c r="AL51" s="15">
        <v>0.11728804702259481</v>
      </c>
      <c r="AM51" s="15">
        <v>2.5963882969401008E-2</v>
      </c>
      <c r="AN51" s="15">
        <v>4.4059640596257083E-2</v>
      </c>
    </row>
    <row r="52" spans="1:40" x14ac:dyDescent="0.4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x14ac:dyDescent="0.45">
      <c r="A53" s="14" t="s">
        <v>305</v>
      </c>
      <c r="B53" s="15">
        <v>1.6436725147726912</v>
      </c>
      <c r="C53" s="15">
        <v>2.6450493311284315</v>
      </c>
      <c r="D53" s="15">
        <v>0.57357063689444876</v>
      </c>
      <c r="E53" s="15">
        <v>1.0389359067184665</v>
      </c>
      <c r="F53" s="15">
        <v>0.97474516468755512</v>
      </c>
      <c r="G53" s="15">
        <v>0.406188143080424</v>
      </c>
      <c r="H53" s="15">
        <v>0.47732477079922664</v>
      </c>
      <c r="I53" s="15">
        <v>1.11464986214506</v>
      </c>
      <c r="J53" s="15">
        <v>0.97516284858669755</v>
      </c>
      <c r="K53" s="15">
        <v>0.58559535588276934</v>
      </c>
      <c r="L53" s="15">
        <v>0.83835491044034671</v>
      </c>
      <c r="M53" s="15">
        <v>0.48799890334931456</v>
      </c>
      <c r="N53" s="15">
        <v>0.44986164295300718</v>
      </c>
      <c r="O53" s="15">
        <v>0.48334833253565856</v>
      </c>
      <c r="P53" s="15">
        <v>0.48067386805059287</v>
      </c>
      <c r="Q53" s="15">
        <v>0.99898918523129709</v>
      </c>
      <c r="R53" s="15">
        <v>0.38843162251737906</v>
      </c>
      <c r="S53" s="15">
        <v>0.83836151509995016</v>
      </c>
      <c r="T53" s="15">
        <v>0.97138050658628561</v>
      </c>
      <c r="U53" s="15">
        <v>0.872402490480919</v>
      </c>
      <c r="V53" s="15">
        <v>0.93624175227203577</v>
      </c>
      <c r="W53" s="15">
        <v>1.3195584641836196</v>
      </c>
      <c r="X53" s="15">
        <v>0.8436170005969591</v>
      </c>
      <c r="Y53" s="15">
        <v>1.3108456986352979</v>
      </c>
      <c r="Z53" s="15">
        <v>2.211469996411823</v>
      </c>
      <c r="AA53" s="15">
        <v>0.86297421795233997</v>
      </c>
      <c r="AB53" s="15">
        <v>2.4683380426598314</v>
      </c>
      <c r="AC53" s="15">
        <v>0.68441214345598611</v>
      </c>
      <c r="AD53" s="15">
        <v>1.1367538479428816</v>
      </c>
      <c r="AE53" s="15">
        <v>0.90208938135835159</v>
      </c>
      <c r="AF53" s="15">
        <v>1.0395100262181485</v>
      </c>
      <c r="AG53" s="15">
        <v>0.89506005645919284</v>
      </c>
      <c r="AH53" s="15">
        <v>0.72365431830960258</v>
      </c>
      <c r="AI53" s="15">
        <v>1.874902107782956</v>
      </c>
      <c r="AJ53" s="15">
        <v>0.80365487983155814</v>
      </c>
      <c r="AK53" s="15">
        <v>1.0076432060014155</v>
      </c>
      <c r="AL53" s="15">
        <v>1.1196070972506615</v>
      </c>
      <c r="AM53" s="15">
        <v>1.0153282425528471</v>
      </c>
      <c r="AN53" s="15">
        <v>1.0989080635781534</v>
      </c>
    </row>
    <row r="54" spans="1:40" x14ac:dyDescent="0.4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x14ac:dyDescent="0.45">
      <c r="A55" s="14" t="s">
        <v>70</v>
      </c>
      <c r="B55" s="15">
        <v>4.0869730147564054</v>
      </c>
      <c r="C55" s="15">
        <v>6.4221754807692308</v>
      </c>
      <c r="D55" s="15">
        <v>0.33</v>
      </c>
      <c r="E55" s="46">
        <v>12.1</v>
      </c>
      <c r="F55" s="46">
        <v>23.547721674876847</v>
      </c>
      <c r="G55" s="15">
        <v>2.7004860291517336</v>
      </c>
      <c r="H55" s="15" t="s">
        <v>306</v>
      </c>
      <c r="I55" s="15">
        <v>0.53</v>
      </c>
      <c r="J55" s="15">
        <v>4.7650746054236466</v>
      </c>
      <c r="K55" s="15">
        <v>17.399999999999999</v>
      </c>
      <c r="L55" s="15">
        <v>5.22</v>
      </c>
      <c r="M55" s="15">
        <v>0.56348853214944283</v>
      </c>
      <c r="N55" s="15">
        <v>2.67</v>
      </c>
      <c r="O55" s="15" t="s">
        <v>306</v>
      </c>
      <c r="P55" s="46">
        <v>17.600000000000001</v>
      </c>
      <c r="Q55" s="15" t="s">
        <v>306</v>
      </c>
      <c r="R55" s="15">
        <v>2.62</v>
      </c>
      <c r="S55" s="46">
        <v>86.703955763504894</v>
      </c>
      <c r="T55" s="15">
        <v>5.75</v>
      </c>
      <c r="U55" s="15">
        <v>8.43</v>
      </c>
      <c r="V55" s="15" t="s">
        <v>306</v>
      </c>
      <c r="W55" s="15" t="s">
        <v>306</v>
      </c>
      <c r="X55" s="15" t="s">
        <v>306</v>
      </c>
      <c r="Y55" s="15">
        <v>0.27</v>
      </c>
      <c r="Z55" s="15">
        <v>8.6837491931437842</v>
      </c>
      <c r="AA55" s="15" t="s">
        <v>306</v>
      </c>
      <c r="AB55" s="15" t="s">
        <v>306</v>
      </c>
      <c r="AC55" s="15" t="s">
        <v>306</v>
      </c>
      <c r="AD55" s="15" t="s">
        <v>306</v>
      </c>
      <c r="AE55" s="15" t="s">
        <v>306</v>
      </c>
      <c r="AF55" s="15" t="s">
        <v>306</v>
      </c>
      <c r="AG55" s="15">
        <v>0.68594494047619037</v>
      </c>
      <c r="AH55" s="15">
        <v>6.7558488175675686</v>
      </c>
      <c r="AI55" s="15" t="s">
        <v>306</v>
      </c>
      <c r="AJ55" s="15">
        <v>0.73137508766251302</v>
      </c>
      <c r="AK55" s="15">
        <v>5.0754342617550172</v>
      </c>
      <c r="AL55" s="15">
        <v>1.1688269661269197</v>
      </c>
      <c r="AM55" s="15">
        <v>6.7806877837106647</v>
      </c>
      <c r="AN55" s="15">
        <v>3.767440128524151</v>
      </c>
    </row>
    <row r="56" spans="1:40" x14ac:dyDescent="0.45">
      <c r="A56" s="14" t="s">
        <v>64</v>
      </c>
      <c r="B56" s="15">
        <v>6.2907079542432189</v>
      </c>
      <c r="C56" s="15">
        <v>12.577711453992565</v>
      </c>
      <c r="D56" s="15">
        <v>0.5</v>
      </c>
      <c r="E56" s="46">
        <v>35.200000000000003</v>
      </c>
      <c r="F56" s="46">
        <v>88.06180628284622</v>
      </c>
      <c r="G56" s="15">
        <v>2.5860410229516426</v>
      </c>
      <c r="H56" s="15" t="s">
        <v>306</v>
      </c>
      <c r="I56" s="15">
        <v>1.94</v>
      </c>
      <c r="J56" s="46">
        <v>33.65145982735023</v>
      </c>
      <c r="K56" s="46">
        <v>54</v>
      </c>
      <c r="L56" s="46">
        <v>16</v>
      </c>
      <c r="M56" s="15">
        <v>0.41762293562380626</v>
      </c>
      <c r="N56" s="15">
        <v>8.91</v>
      </c>
      <c r="O56" s="15" t="s">
        <v>306</v>
      </c>
      <c r="P56" s="46">
        <v>55.1</v>
      </c>
      <c r="Q56" s="15" t="s">
        <v>306</v>
      </c>
      <c r="R56" s="15">
        <v>9.43</v>
      </c>
      <c r="S56" s="46">
        <v>402.27800931600876</v>
      </c>
      <c r="T56" s="46">
        <v>23.4</v>
      </c>
      <c r="U56" s="46">
        <v>32.9</v>
      </c>
      <c r="V56" s="15" t="s">
        <v>306</v>
      </c>
      <c r="W56" s="15" t="s">
        <v>306</v>
      </c>
      <c r="X56" s="15" t="s">
        <v>306</v>
      </c>
      <c r="Y56" s="15">
        <v>0.79</v>
      </c>
      <c r="Z56" s="46">
        <v>25.117773779621835</v>
      </c>
      <c r="AA56" s="15" t="s">
        <v>306</v>
      </c>
      <c r="AB56" s="15" t="s">
        <v>306</v>
      </c>
      <c r="AC56" s="15" t="s">
        <v>306</v>
      </c>
      <c r="AD56" s="15" t="s">
        <v>306</v>
      </c>
      <c r="AE56" s="15" t="s">
        <v>306</v>
      </c>
      <c r="AF56" s="15" t="s">
        <v>306</v>
      </c>
      <c r="AG56" s="15">
        <v>3.947386646215342</v>
      </c>
      <c r="AH56" s="46">
        <v>50.237149301570973</v>
      </c>
      <c r="AI56" s="15" t="s">
        <v>306</v>
      </c>
      <c r="AJ56" s="15">
        <v>2.3809292498853347</v>
      </c>
      <c r="AK56" s="46">
        <v>26.893779842203831</v>
      </c>
      <c r="AL56" s="15">
        <v>2.8152011863158934</v>
      </c>
      <c r="AM56" s="46">
        <v>17.109371466926262</v>
      </c>
      <c r="AN56" s="46">
        <v>10.99311250878768</v>
      </c>
    </row>
    <row r="57" spans="1:40" x14ac:dyDescent="0.45">
      <c r="A57" s="14" t="s">
        <v>65</v>
      </c>
      <c r="B57" s="46">
        <v>26.903342915617564</v>
      </c>
      <c r="C57" s="46">
        <v>49.953500432152119</v>
      </c>
      <c r="D57" s="15">
        <v>1.8</v>
      </c>
      <c r="E57" s="46">
        <v>143</v>
      </c>
      <c r="F57" s="46">
        <v>269.28359764325512</v>
      </c>
      <c r="G57" s="15">
        <v>10.910920972739339</v>
      </c>
      <c r="H57" s="15" t="s">
        <v>306</v>
      </c>
      <c r="I57" s="15">
        <v>6.75</v>
      </c>
      <c r="J57" s="46">
        <v>107.44979631253881</v>
      </c>
      <c r="K57" s="46">
        <v>243</v>
      </c>
      <c r="L57" s="46">
        <v>70.5</v>
      </c>
      <c r="M57" s="20">
        <v>2.1249138828445604</v>
      </c>
      <c r="N57" s="46">
        <v>45.3</v>
      </c>
      <c r="O57" s="15" t="s">
        <v>306</v>
      </c>
      <c r="P57" s="46">
        <v>310</v>
      </c>
      <c r="Q57" s="15" t="s">
        <v>306</v>
      </c>
      <c r="R57" s="46">
        <v>45.4</v>
      </c>
      <c r="S57" s="46">
        <v>1743.6928934010159</v>
      </c>
      <c r="T57" s="46">
        <v>96.4</v>
      </c>
      <c r="U57" s="46">
        <v>122</v>
      </c>
      <c r="V57" s="15" t="s">
        <v>306</v>
      </c>
      <c r="W57" s="15" t="s">
        <v>306</v>
      </c>
      <c r="X57" s="15" t="s">
        <v>306</v>
      </c>
      <c r="Y57" s="15">
        <v>4.93</v>
      </c>
      <c r="Z57" s="46">
        <v>163.46268929926711</v>
      </c>
      <c r="AA57" s="15" t="s">
        <v>306</v>
      </c>
      <c r="AB57" s="15" t="s">
        <v>306</v>
      </c>
      <c r="AC57" s="15" t="s">
        <v>306</v>
      </c>
      <c r="AD57" s="15" t="s">
        <v>306</v>
      </c>
      <c r="AE57" s="15" t="s">
        <v>306</v>
      </c>
      <c r="AF57" s="15" t="s">
        <v>306</v>
      </c>
      <c r="AG57" s="46">
        <v>11.509955056179775</v>
      </c>
      <c r="AH57" s="46">
        <v>173.22685089583968</v>
      </c>
      <c r="AI57" s="15" t="s">
        <v>306</v>
      </c>
      <c r="AJ57" s="46">
        <v>10.497116911030657</v>
      </c>
      <c r="AK57" s="46">
        <v>67.55310578757684</v>
      </c>
      <c r="AL57" s="46">
        <v>13.268370555971421</v>
      </c>
      <c r="AM57" s="46">
        <v>74.539943817456006</v>
      </c>
      <c r="AN57" s="46">
        <v>47.167265073665973</v>
      </c>
    </row>
    <row r="58" spans="1:40" x14ac:dyDescent="0.45">
      <c r="A58" s="14" t="s">
        <v>66</v>
      </c>
      <c r="B58" s="46">
        <v>13.279007510934155</v>
      </c>
      <c r="C58" s="46">
        <v>16.891619183285851</v>
      </c>
      <c r="D58" s="15">
        <v>0.93</v>
      </c>
      <c r="E58" s="46">
        <v>95.5</v>
      </c>
      <c r="F58" s="46">
        <v>263.6068277665583</v>
      </c>
      <c r="G58" s="46">
        <v>10.712006271015801</v>
      </c>
      <c r="H58" s="15" t="s">
        <v>306</v>
      </c>
      <c r="I58" s="15">
        <v>4.1399999999999997</v>
      </c>
      <c r="J58" s="46">
        <v>109.77247350093673</v>
      </c>
      <c r="K58" s="46">
        <v>174</v>
      </c>
      <c r="L58" s="46">
        <v>49.3</v>
      </c>
      <c r="M58" s="20">
        <v>2.0351372271815471</v>
      </c>
      <c r="N58" s="46">
        <v>24.8</v>
      </c>
      <c r="O58" s="15" t="s">
        <v>306</v>
      </c>
      <c r="P58" s="46">
        <v>144</v>
      </c>
      <c r="Q58" s="15" t="s">
        <v>306</v>
      </c>
      <c r="R58" s="46">
        <v>36.9</v>
      </c>
      <c r="S58" s="46">
        <v>1636.2464065708418</v>
      </c>
      <c r="T58" s="46">
        <v>83.2</v>
      </c>
      <c r="U58" s="46">
        <v>113</v>
      </c>
      <c r="V58" s="15" t="s">
        <v>306</v>
      </c>
      <c r="W58" s="15" t="s">
        <v>306</v>
      </c>
      <c r="X58" s="15" t="s">
        <v>306</v>
      </c>
      <c r="Y58" s="15">
        <v>2.83</v>
      </c>
      <c r="Z58" s="46">
        <v>79.833982196375274</v>
      </c>
      <c r="AA58" s="15" t="s">
        <v>306</v>
      </c>
      <c r="AB58" s="15" t="s">
        <v>306</v>
      </c>
      <c r="AC58" s="15" t="s">
        <v>306</v>
      </c>
      <c r="AD58" s="15" t="s">
        <v>306</v>
      </c>
      <c r="AE58" s="15" t="s">
        <v>306</v>
      </c>
      <c r="AF58" s="15" t="s">
        <v>306</v>
      </c>
      <c r="AG58" s="46">
        <v>20.252087007642558</v>
      </c>
      <c r="AH58" s="46">
        <v>188.26351351351352</v>
      </c>
      <c r="AI58" s="15" t="s">
        <v>306</v>
      </c>
      <c r="AJ58" s="46">
        <v>16.585152184786249</v>
      </c>
      <c r="AK58" s="46">
        <v>150.08309947163895</v>
      </c>
      <c r="AL58" s="46">
        <v>19.90410708065755</v>
      </c>
      <c r="AM58" s="46">
        <v>103.22250091331425</v>
      </c>
      <c r="AN58" s="46">
        <v>78.793731879823923</v>
      </c>
    </row>
    <row r="59" spans="1:40" x14ac:dyDescent="0.45">
      <c r="A59" s="14" t="s">
        <v>67</v>
      </c>
      <c r="B59" s="46">
        <v>57.271259286881808</v>
      </c>
      <c r="C59" s="46">
        <v>283.96656029132481</v>
      </c>
      <c r="D59" s="46">
        <v>12.5</v>
      </c>
      <c r="E59" s="46">
        <v>2515</v>
      </c>
      <c r="F59" s="46">
        <v>8565.7689142808031</v>
      </c>
      <c r="G59" s="46">
        <v>101.275046465166</v>
      </c>
      <c r="H59" s="15" t="s">
        <v>306</v>
      </c>
      <c r="I59" s="20">
        <v>112</v>
      </c>
      <c r="J59" s="46">
        <v>1907.4669312148883</v>
      </c>
      <c r="K59" s="46">
        <v>2789</v>
      </c>
      <c r="L59" s="46">
        <v>924</v>
      </c>
      <c r="M59" s="20">
        <v>23.10317178256518</v>
      </c>
      <c r="N59" s="46">
        <v>190</v>
      </c>
      <c r="O59" s="15" t="s">
        <v>306</v>
      </c>
      <c r="P59" s="46">
        <v>1500</v>
      </c>
      <c r="Q59" s="15" t="s">
        <v>306</v>
      </c>
      <c r="R59" s="46">
        <v>537</v>
      </c>
      <c r="S59" s="46">
        <v>12079.117496151872</v>
      </c>
      <c r="T59" s="46">
        <v>665</v>
      </c>
      <c r="U59" s="46">
        <v>1668</v>
      </c>
      <c r="V59" s="15" t="s">
        <v>306</v>
      </c>
      <c r="W59" s="15" t="s">
        <v>306</v>
      </c>
      <c r="X59" s="15" t="s">
        <v>306</v>
      </c>
      <c r="Y59" s="46">
        <v>28.4</v>
      </c>
      <c r="Z59" s="46">
        <v>546.17188474517059</v>
      </c>
      <c r="AA59" s="15" t="s">
        <v>306</v>
      </c>
      <c r="AB59" s="15" t="s">
        <v>306</v>
      </c>
      <c r="AC59" s="15" t="s">
        <v>306</v>
      </c>
      <c r="AD59" s="15" t="s">
        <v>306</v>
      </c>
      <c r="AE59" s="15" t="s">
        <v>306</v>
      </c>
      <c r="AF59" s="15" t="s">
        <v>306</v>
      </c>
      <c r="AG59" s="46">
        <v>320.33160018907029</v>
      </c>
      <c r="AH59" s="46">
        <v>1550.5408844833601</v>
      </c>
      <c r="AI59" s="15" t="s">
        <v>306</v>
      </c>
      <c r="AJ59" s="46">
        <v>134.01808298957243</v>
      </c>
      <c r="AK59" s="46">
        <v>2130.4435856854498</v>
      </c>
      <c r="AL59" s="46">
        <v>356.03861325643197</v>
      </c>
      <c r="AM59" s="46">
        <v>932.06412936570803</v>
      </c>
      <c r="AN59" s="46">
        <v>1274.05262772117</v>
      </c>
    </row>
    <row r="60" spans="1:40" x14ac:dyDescent="0.45">
      <c r="A60" s="14" t="s">
        <v>68</v>
      </c>
      <c r="B60" s="46">
        <v>52.892269670619022</v>
      </c>
      <c r="C60" s="46">
        <v>150.38125629828599</v>
      </c>
      <c r="D60" s="46">
        <v>13</v>
      </c>
      <c r="E60" s="46">
        <v>2470</v>
      </c>
      <c r="F60" s="46">
        <v>6733.8825908318449</v>
      </c>
      <c r="G60" s="46">
        <v>118.03856558608943</v>
      </c>
      <c r="H60" s="15" t="s">
        <v>306</v>
      </c>
      <c r="I60" s="20">
        <v>96.7</v>
      </c>
      <c r="J60" s="46">
        <v>1544.3364384629917</v>
      </c>
      <c r="K60" s="46">
        <v>2321</v>
      </c>
      <c r="L60" s="46">
        <v>717</v>
      </c>
      <c r="M60" s="20">
        <v>30.561304344366519</v>
      </c>
      <c r="N60" s="46">
        <v>263</v>
      </c>
      <c r="O60" s="15" t="s">
        <v>306</v>
      </c>
      <c r="P60" s="46">
        <v>2644</v>
      </c>
      <c r="Q60" s="15" t="s">
        <v>306</v>
      </c>
      <c r="R60" s="46">
        <v>1159</v>
      </c>
      <c r="S60" s="46">
        <v>19078.219871205154</v>
      </c>
      <c r="T60" s="46">
        <v>734</v>
      </c>
      <c r="U60" s="46">
        <v>1645</v>
      </c>
      <c r="V60" s="15" t="s">
        <v>306</v>
      </c>
      <c r="W60" s="15" t="s">
        <v>306</v>
      </c>
      <c r="X60" s="15" t="s">
        <v>306</v>
      </c>
      <c r="Y60" s="46">
        <v>41.2</v>
      </c>
      <c r="Z60" s="46">
        <v>822.46624143356053</v>
      </c>
      <c r="AA60" s="15" t="s">
        <v>306</v>
      </c>
      <c r="AB60" s="15" t="s">
        <v>306</v>
      </c>
      <c r="AC60" s="15" t="s">
        <v>306</v>
      </c>
      <c r="AD60" s="15" t="s">
        <v>306</v>
      </c>
      <c r="AE60" s="15" t="s">
        <v>306</v>
      </c>
      <c r="AF60" s="15" t="s">
        <v>306</v>
      </c>
      <c r="AG60" s="46">
        <v>441.6606363069244</v>
      </c>
      <c r="AH60" s="46">
        <v>2651.7231205004132</v>
      </c>
      <c r="AI60" s="15" t="s">
        <v>306</v>
      </c>
      <c r="AJ60" s="46">
        <v>380.21372574101179</v>
      </c>
      <c r="AK60" s="46">
        <v>5493.8499746936759</v>
      </c>
      <c r="AL60" s="46">
        <v>746.09413876586223</v>
      </c>
      <c r="AM60" s="46">
        <v>2051.8707407043521</v>
      </c>
      <c r="AN60" s="46">
        <v>2522.1209078466131</v>
      </c>
    </row>
    <row r="61" spans="1:40" x14ac:dyDescent="0.45">
      <c r="A61" s="14" t="s">
        <v>69</v>
      </c>
      <c r="B61" s="46">
        <v>125.85965454131679</v>
      </c>
      <c r="C61" s="46">
        <v>104.16444113655267</v>
      </c>
      <c r="D61" s="15">
        <v>4.04</v>
      </c>
      <c r="E61" s="46">
        <v>504</v>
      </c>
      <c r="F61" s="46">
        <v>3518.2242226705785</v>
      </c>
      <c r="G61" s="46">
        <v>72.581215135484982</v>
      </c>
      <c r="H61" s="15" t="s">
        <v>306</v>
      </c>
      <c r="I61" s="20">
        <v>38.6</v>
      </c>
      <c r="J61" s="46">
        <v>354.64656668598667</v>
      </c>
      <c r="K61" s="46">
        <v>411</v>
      </c>
      <c r="L61" s="46">
        <v>108</v>
      </c>
      <c r="M61" s="20">
        <v>4.7293898555806795</v>
      </c>
      <c r="N61" s="46">
        <v>28.1</v>
      </c>
      <c r="O61" s="15" t="s">
        <v>306</v>
      </c>
      <c r="P61" s="46">
        <v>221</v>
      </c>
      <c r="Q61" s="15" t="s">
        <v>306</v>
      </c>
      <c r="R61" s="46">
        <v>83.6</v>
      </c>
      <c r="S61" s="46">
        <v>1245.4664744051909</v>
      </c>
      <c r="T61" s="46">
        <v>75.599999999999994</v>
      </c>
      <c r="U61" s="46">
        <v>124</v>
      </c>
      <c r="V61" s="15" t="s">
        <v>306</v>
      </c>
      <c r="W61" s="15" t="s">
        <v>306</v>
      </c>
      <c r="X61" s="15" t="s">
        <v>306</v>
      </c>
      <c r="Y61" s="46">
        <v>12</v>
      </c>
      <c r="Z61" s="46">
        <v>92.589052476535514</v>
      </c>
      <c r="AA61" s="15" t="s">
        <v>306</v>
      </c>
      <c r="AB61" s="15" t="s">
        <v>306</v>
      </c>
      <c r="AC61" s="15" t="s">
        <v>306</v>
      </c>
      <c r="AD61" s="15" t="s">
        <v>306</v>
      </c>
      <c r="AE61" s="15" t="s">
        <v>306</v>
      </c>
      <c r="AF61" s="15" t="s">
        <v>306</v>
      </c>
      <c r="AG61" s="46">
        <v>86.45437840474834</v>
      </c>
      <c r="AH61" s="46">
        <v>171.40557461274594</v>
      </c>
      <c r="AI61" s="15" t="s">
        <v>306</v>
      </c>
      <c r="AJ61" s="46">
        <v>52.787805305876731</v>
      </c>
      <c r="AK61" s="46">
        <v>293.7045792784026</v>
      </c>
      <c r="AL61" s="46">
        <v>44.719341358882687</v>
      </c>
      <c r="AM61" s="46">
        <v>185.83525504070647</v>
      </c>
      <c r="AN61" s="46">
        <v>132.40619088650459</v>
      </c>
    </row>
    <row r="62" spans="1:40" x14ac:dyDescent="0.45">
      <c r="AG62" s="52"/>
      <c r="AH62" s="5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7E784-EC78-403E-BDFC-25383C043BBA}">
  <dimension ref="A1:AF61"/>
  <sheetViews>
    <sheetView zoomScale="55" zoomScaleNormal="55" workbookViewId="0">
      <selection activeCell="B1" sqref="B1:AF1"/>
    </sheetView>
  </sheetViews>
  <sheetFormatPr defaultRowHeight="14.25" x14ac:dyDescent="0.45"/>
  <cols>
    <col min="1" max="1" width="13.9296875" bestFit="1" customWidth="1"/>
  </cols>
  <sheetData>
    <row r="1" spans="1:32" s="3" customFormat="1" ht="13.5" thickTop="1" x14ac:dyDescent="0.4">
      <c r="A1" s="162" t="s">
        <v>0</v>
      </c>
      <c r="B1" s="162" t="s">
        <v>1</v>
      </c>
      <c r="C1" s="162" t="s">
        <v>2</v>
      </c>
      <c r="D1" s="162" t="s">
        <v>3</v>
      </c>
      <c r="E1" s="162" t="s">
        <v>4</v>
      </c>
      <c r="F1" s="162" t="s">
        <v>5</v>
      </c>
      <c r="G1" s="162" t="s">
        <v>6</v>
      </c>
      <c r="H1" s="162" t="s">
        <v>7</v>
      </c>
      <c r="I1" s="162" t="s">
        <v>8</v>
      </c>
      <c r="J1" s="162" t="s">
        <v>9</v>
      </c>
      <c r="K1" s="162" t="s">
        <v>10</v>
      </c>
      <c r="L1" s="162" t="s">
        <v>11</v>
      </c>
      <c r="M1" s="162" t="s">
        <v>12</v>
      </c>
      <c r="N1" s="162" t="s">
        <v>13</v>
      </c>
      <c r="O1" s="162" t="s">
        <v>14</v>
      </c>
      <c r="P1" s="162" t="s">
        <v>15</v>
      </c>
      <c r="Q1" s="162" t="s">
        <v>16</v>
      </c>
      <c r="R1" s="162" t="s">
        <v>17</v>
      </c>
      <c r="S1" s="177" t="s">
        <v>18</v>
      </c>
      <c r="T1" s="162" t="s">
        <v>19</v>
      </c>
      <c r="U1" s="178" t="s">
        <v>20</v>
      </c>
      <c r="V1" s="162" t="s">
        <v>21</v>
      </c>
      <c r="W1" s="178" t="s">
        <v>22</v>
      </c>
      <c r="X1" s="162" t="s">
        <v>23</v>
      </c>
      <c r="Y1" s="162" t="s">
        <v>24</v>
      </c>
      <c r="Z1" s="178" t="s">
        <v>25</v>
      </c>
      <c r="AA1" s="178" t="s">
        <v>26</v>
      </c>
      <c r="AB1" s="162" t="s">
        <v>27</v>
      </c>
      <c r="AC1" s="178" t="s">
        <v>28</v>
      </c>
      <c r="AD1" s="162" t="s">
        <v>29</v>
      </c>
      <c r="AE1" s="179" t="s">
        <v>30</v>
      </c>
      <c r="AF1" s="178" t="s">
        <v>31</v>
      </c>
    </row>
    <row r="2" spans="1:32" s="12" customFormat="1" ht="13.15" x14ac:dyDescent="0.4">
      <c r="A2" s="163" t="s">
        <v>32</v>
      </c>
      <c r="B2" s="11" t="s">
        <v>33</v>
      </c>
      <c r="C2" s="11" t="s">
        <v>33</v>
      </c>
      <c r="D2" s="11" t="s">
        <v>33</v>
      </c>
      <c r="E2" s="11" t="s">
        <v>33</v>
      </c>
      <c r="F2" s="11" t="s">
        <v>33</v>
      </c>
      <c r="G2" s="11" t="s">
        <v>33</v>
      </c>
      <c r="H2" s="11" t="s">
        <v>34</v>
      </c>
      <c r="I2" s="11" t="s">
        <v>34</v>
      </c>
      <c r="J2" s="11" t="s">
        <v>34</v>
      </c>
      <c r="K2" s="11" t="s">
        <v>34</v>
      </c>
      <c r="L2" s="11" t="s">
        <v>35</v>
      </c>
      <c r="M2" s="11" t="s">
        <v>35</v>
      </c>
      <c r="N2" s="11" t="s">
        <v>35</v>
      </c>
      <c r="O2" s="11" t="s">
        <v>35</v>
      </c>
      <c r="P2" s="11" t="s">
        <v>36</v>
      </c>
      <c r="Q2" s="11" t="s">
        <v>36</v>
      </c>
      <c r="R2" s="11" t="s">
        <v>36</v>
      </c>
      <c r="S2" s="11" t="s">
        <v>36</v>
      </c>
      <c r="T2" s="11" t="s">
        <v>36</v>
      </c>
      <c r="U2" s="11" t="s">
        <v>36</v>
      </c>
      <c r="V2" s="11" t="s">
        <v>37</v>
      </c>
      <c r="W2" s="11" t="s">
        <v>37</v>
      </c>
      <c r="X2" s="11" t="s">
        <v>37</v>
      </c>
      <c r="Y2" s="11" t="s">
        <v>37</v>
      </c>
      <c r="Z2" s="11" t="s">
        <v>38</v>
      </c>
      <c r="AA2" s="11" t="s">
        <v>38</v>
      </c>
      <c r="AB2" s="11" t="s">
        <v>38</v>
      </c>
      <c r="AC2" s="11" t="s">
        <v>39</v>
      </c>
      <c r="AD2" s="11" t="s">
        <v>39</v>
      </c>
      <c r="AE2" s="11" t="s">
        <v>39</v>
      </c>
      <c r="AF2" s="11" t="s">
        <v>39</v>
      </c>
    </row>
    <row r="3" spans="1:32" s="12" customFormat="1" ht="13.15" x14ac:dyDescent="0.4">
      <c r="A3" s="163" t="s">
        <v>325</v>
      </c>
      <c r="B3" s="11" t="s">
        <v>309</v>
      </c>
      <c r="C3" s="11" t="s">
        <v>309</v>
      </c>
      <c r="D3" s="11" t="s">
        <v>309</v>
      </c>
      <c r="E3" s="11" t="s">
        <v>309</v>
      </c>
      <c r="F3" s="11" t="s">
        <v>309</v>
      </c>
      <c r="G3" s="11" t="s">
        <v>309</v>
      </c>
      <c r="H3" s="11" t="s">
        <v>313</v>
      </c>
      <c r="I3" s="11" t="s">
        <v>310</v>
      </c>
      <c r="J3" s="11" t="s">
        <v>310</v>
      </c>
      <c r="K3" s="11" t="s">
        <v>310</v>
      </c>
      <c r="L3" s="11" t="s">
        <v>310</v>
      </c>
      <c r="M3" s="11" t="s">
        <v>310</v>
      </c>
      <c r="N3" s="11" t="s">
        <v>310</v>
      </c>
      <c r="O3" s="11" t="s">
        <v>314</v>
      </c>
      <c r="P3" s="11" t="s">
        <v>314</v>
      </c>
      <c r="Q3" s="11" t="s">
        <v>314</v>
      </c>
      <c r="R3" s="11" t="s">
        <v>314</v>
      </c>
      <c r="S3" s="11" t="s">
        <v>314</v>
      </c>
      <c r="T3" s="11" t="s">
        <v>314</v>
      </c>
      <c r="U3" s="11" t="s">
        <v>314</v>
      </c>
      <c r="V3" s="11" t="s">
        <v>315</v>
      </c>
      <c r="W3" s="11" t="s">
        <v>315</v>
      </c>
      <c r="X3" s="11" t="s">
        <v>315</v>
      </c>
      <c r="Y3" s="11" t="s">
        <v>315</v>
      </c>
      <c r="Z3" s="11" t="s">
        <v>316</v>
      </c>
      <c r="AA3" s="11" t="s">
        <v>316</v>
      </c>
      <c r="AB3" s="11" t="s">
        <v>316</v>
      </c>
      <c r="AC3" s="11" t="s">
        <v>321</v>
      </c>
      <c r="AD3" s="11" t="s">
        <v>321</v>
      </c>
      <c r="AE3" s="11" t="s">
        <v>321</v>
      </c>
      <c r="AF3" s="11" t="s">
        <v>321</v>
      </c>
    </row>
    <row r="4" spans="1:32" s="13" customFormat="1" ht="16.149999999999999" x14ac:dyDescent="0.55000000000000004">
      <c r="A4" s="163" t="s">
        <v>46</v>
      </c>
      <c r="B4" s="34" t="s">
        <v>286</v>
      </c>
      <c r="C4" s="14" t="s">
        <v>236</v>
      </c>
      <c r="D4" s="34" t="s">
        <v>237</v>
      </c>
      <c r="E4" s="34" t="s">
        <v>287</v>
      </c>
      <c r="F4" s="34" t="s">
        <v>271</v>
      </c>
      <c r="G4" s="34" t="s">
        <v>288</v>
      </c>
      <c r="H4" s="34" t="s">
        <v>289</v>
      </c>
      <c r="I4" s="34" t="s">
        <v>287</v>
      </c>
      <c r="J4" s="34" t="s">
        <v>487</v>
      </c>
      <c r="K4" s="34" t="s">
        <v>290</v>
      </c>
      <c r="L4" s="34" t="s">
        <v>237</v>
      </c>
      <c r="M4" s="34" t="s">
        <v>291</v>
      </c>
      <c r="N4" s="34" t="s">
        <v>237</v>
      </c>
      <c r="O4" s="34" t="s">
        <v>292</v>
      </c>
      <c r="P4" s="35" t="s">
        <v>293</v>
      </c>
      <c r="Q4" s="35" t="s">
        <v>293</v>
      </c>
      <c r="R4" s="39" t="s">
        <v>285</v>
      </c>
      <c r="S4" s="36" t="s">
        <v>294</v>
      </c>
      <c r="T4" s="35" t="s">
        <v>295</v>
      </c>
      <c r="U4" s="37" t="s">
        <v>296</v>
      </c>
      <c r="V4" s="34" t="s">
        <v>297</v>
      </c>
      <c r="W4" s="37" t="s">
        <v>298</v>
      </c>
      <c r="X4" s="34" t="s">
        <v>270</v>
      </c>
      <c r="Y4" s="34" t="s">
        <v>299</v>
      </c>
      <c r="Z4" s="56" t="s">
        <v>245</v>
      </c>
      <c r="AA4" s="56" t="s">
        <v>245</v>
      </c>
      <c r="AB4" s="34" t="s">
        <v>300</v>
      </c>
      <c r="AC4" s="37" t="s">
        <v>301</v>
      </c>
      <c r="AD4" s="37" t="s">
        <v>302</v>
      </c>
      <c r="AE4" s="38" t="s">
        <v>303</v>
      </c>
      <c r="AF4" s="37" t="s">
        <v>304</v>
      </c>
    </row>
    <row r="5" spans="1:32" s="13" customFormat="1" ht="13.5" thickBot="1" x14ac:dyDescent="0.45">
      <c r="A5" s="164" t="s">
        <v>47</v>
      </c>
      <c r="B5" s="23">
        <v>1423.7849999999999</v>
      </c>
      <c r="C5" s="23">
        <v>1429.9075</v>
      </c>
      <c r="D5" s="23">
        <v>1434.645</v>
      </c>
      <c r="E5" s="23">
        <v>1446.47</v>
      </c>
      <c r="F5" s="23">
        <v>1446.8050000000001</v>
      </c>
      <c r="G5" s="23">
        <v>1447.0050000000001</v>
      </c>
      <c r="H5" s="23">
        <v>1447.37</v>
      </c>
      <c r="I5" s="23">
        <v>1448.075</v>
      </c>
      <c r="J5" s="23">
        <v>1449.44</v>
      </c>
      <c r="K5" s="23">
        <v>1450.4749999999999</v>
      </c>
      <c r="L5" s="23">
        <v>1453</v>
      </c>
      <c r="M5" s="23">
        <v>1454.645</v>
      </c>
      <c r="N5" s="23">
        <v>1460.5275000000001</v>
      </c>
      <c r="O5" s="23">
        <v>1470.76</v>
      </c>
      <c r="P5" s="23">
        <v>1480.335</v>
      </c>
      <c r="Q5" s="23">
        <v>1485.84</v>
      </c>
      <c r="R5" s="23">
        <v>1485.9024999999999</v>
      </c>
      <c r="S5" s="23">
        <v>1485.9625000000001</v>
      </c>
      <c r="T5" s="23">
        <v>1496.645</v>
      </c>
      <c r="U5" s="23">
        <v>1496.925</v>
      </c>
      <c r="V5" s="23">
        <v>1513.7874999999999</v>
      </c>
      <c r="W5" s="23">
        <v>1513.8525</v>
      </c>
      <c r="X5" s="23">
        <v>1514.57</v>
      </c>
      <c r="Y5" s="23">
        <v>1516.5050000000001</v>
      </c>
      <c r="Z5" s="23">
        <v>1516.75</v>
      </c>
      <c r="AA5" s="23">
        <v>1516.9</v>
      </c>
      <c r="AB5" s="23">
        <v>1518.7874999999999</v>
      </c>
      <c r="AC5" s="23">
        <v>1519.9749999999999</v>
      </c>
      <c r="AD5" s="23">
        <v>1522.2649999999999</v>
      </c>
      <c r="AE5" s="23">
        <v>1534.69</v>
      </c>
      <c r="AF5" s="23">
        <v>1534.73</v>
      </c>
    </row>
    <row r="6" spans="1:32" s="4" customFormat="1" ht="15" thickTop="1" x14ac:dyDescent="0.5">
      <c r="A6" s="2" t="s">
        <v>87</v>
      </c>
      <c r="B6" s="5">
        <v>53.336276940613679</v>
      </c>
      <c r="C6" s="5">
        <v>55.17122205213019</v>
      </c>
      <c r="D6" s="5">
        <v>56.129002237714346</v>
      </c>
      <c r="E6" s="5">
        <v>43.500797448165869</v>
      </c>
      <c r="F6" s="5">
        <v>51.731099222771775</v>
      </c>
      <c r="G6" s="5">
        <v>46.470350947962885</v>
      </c>
      <c r="H6" s="5">
        <v>51.972111553784863</v>
      </c>
      <c r="I6" s="5">
        <v>49.557702411823463</v>
      </c>
      <c r="J6" s="5">
        <v>49.819719345884934</v>
      </c>
      <c r="K6" s="5">
        <v>51.426780490330394</v>
      </c>
      <c r="L6" s="5">
        <v>54.6942525835277</v>
      </c>
      <c r="M6" s="5">
        <v>52.393022175708957</v>
      </c>
      <c r="N6" s="5">
        <v>54.508051490483851</v>
      </c>
      <c r="O6" s="5">
        <v>55.446502607854576</v>
      </c>
      <c r="P6" s="5">
        <v>55.58653825044059</v>
      </c>
      <c r="Q6" s="5">
        <v>54.565947568424967</v>
      </c>
      <c r="R6" s="5">
        <v>48.137276971373105</v>
      </c>
      <c r="S6" s="6">
        <v>53.94559771209375</v>
      </c>
      <c r="T6" s="5">
        <v>49.768138642383349</v>
      </c>
      <c r="U6" s="6">
        <v>51.419664353098966</v>
      </c>
      <c r="V6" s="5">
        <v>50.779682769976617</v>
      </c>
      <c r="W6" s="6">
        <v>52.832420464844411</v>
      </c>
      <c r="X6" s="5">
        <v>53.949571388863262</v>
      </c>
      <c r="Y6" s="5">
        <v>53.025565169439247</v>
      </c>
      <c r="Z6" s="6">
        <v>16.66867356161924</v>
      </c>
      <c r="AA6" s="6">
        <v>24.2714496984301</v>
      </c>
      <c r="AB6" s="5">
        <v>19.748281132869327</v>
      </c>
      <c r="AC6" s="6">
        <v>55.310882450497928</v>
      </c>
      <c r="AD6" s="5">
        <v>51.245218399951263</v>
      </c>
      <c r="AE6" s="6">
        <v>50.146668804513929</v>
      </c>
      <c r="AF6" s="6">
        <v>53.205532799930012</v>
      </c>
    </row>
    <row r="7" spans="1:32" s="4" customFormat="1" ht="14.65" x14ac:dyDescent="0.5">
      <c r="A7" s="2" t="s">
        <v>88</v>
      </c>
      <c r="B7" s="5">
        <v>0.27089050802065628</v>
      </c>
      <c r="C7" s="5">
        <v>0.28994623003740877</v>
      </c>
      <c r="D7" s="5">
        <v>0.28454682431527711</v>
      </c>
      <c r="E7" s="5">
        <v>0.40869218500797444</v>
      </c>
      <c r="F7" s="5">
        <v>0.22206520641970323</v>
      </c>
      <c r="G7" s="5">
        <v>0.37313432835820892</v>
      </c>
      <c r="H7" s="5">
        <v>0.24900398406374505</v>
      </c>
      <c r="I7" s="5">
        <v>0.19198606733758225</v>
      </c>
      <c r="J7" s="5">
        <v>0.1310636189268285</v>
      </c>
      <c r="K7" s="5">
        <v>0.16327135470742407</v>
      </c>
      <c r="L7" s="5">
        <v>0.20266363115854935</v>
      </c>
      <c r="M7" s="5">
        <v>0.19829727216078324</v>
      </c>
      <c r="N7" s="5">
        <v>0.217492500307987</v>
      </c>
      <c r="O7" s="5">
        <v>0.22059815228007293</v>
      </c>
      <c r="P7" s="5">
        <v>0.22427250519050948</v>
      </c>
      <c r="Q7" s="5">
        <v>0.20693315224938685</v>
      </c>
      <c r="R7" s="5">
        <v>9.970565271642233E-2</v>
      </c>
      <c r="S7" s="6">
        <v>0.12401025932128007</v>
      </c>
      <c r="T7" s="5">
        <v>0.16083141084445327</v>
      </c>
      <c r="U7" s="6">
        <v>0.1692541539158314</v>
      </c>
      <c r="V7" s="5">
        <v>0.10631998237288291</v>
      </c>
      <c r="W7" s="6">
        <v>0.22774393253097247</v>
      </c>
      <c r="X7" s="5">
        <v>0.18962785786018366</v>
      </c>
      <c r="Y7" s="5">
        <v>0.19975498202708247</v>
      </c>
      <c r="Z7" s="6">
        <v>0.73786748578547234</v>
      </c>
      <c r="AA7" s="6">
        <v>0.4818769720630231</v>
      </c>
      <c r="AB7" s="5">
        <v>0.69754552826034233</v>
      </c>
      <c r="AC7" s="6">
        <v>0.11664241828167461</v>
      </c>
      <c r="AD7" s="5">
        <v>0.12672326982291299</v>
      </c>
      <c r="AE7" s="6">
        <v>0.16591032226993951</v>
      </c>
      <c r="AF7" s="6">
        <v>0.21678403338731994</v>
      </c>
    </row>
    <row r="8" spans="1:32" s="4" customFormat="1" ht="14.65" x14ac:dyDescent="0.5">
      <c r="A8" s="2" t="s">
        <v>89</v>
      </c>
      <c r="B8" s="5">
        <v>7.4883025267154837</v>
      </c>
      <c r="C8" s="5">
        <v>3.0265519786571158</v>
      </c>
      <c r="D8" s="5">
        <v>2.2906468956134467</v>
      </c>
      <c r="E8" s="5">
        <v>6.5490430622009574</v>
      </c>
      <c r="F8" s="5">
        <v>3.855859493287574</v>
      </c>
      <c r="G8" s="5">
        <v>6.1113352158128276</v>
      </c>
      <c r="H8" s="5">
        <v>5.5179282868525901</v>
      </c>
      <c r="I8" s="5">
        <v>4.6510662320156788</v>
      </c>
      <c r="J8" s="5">
        <v>2.6325399931622706</v>
      </c>
      <c r="K8" s="5">
        <v>4.5881070906651615</v>
      </c>
      <c r="L8" s="5">
        <v>4.1523054488321538</v>
      </c>
      <c r="M8" s="5">
        <v>3.2982535031430653</v>
      </c>
      <c r="N8" s="5">
        <v>4.0663690418234699</v>
      </c>
      <c r="O8" s="5">
        <v>3.7964591430584509</v>
      </c>
      <c r="P8" s="5">
        <v>6.4001945206899968</v>
      </c>
      <c r="Q8" s="5">
        <v>4.3050301926837173</v>
      </c>
      <c r="R8" s="5">
        <v>29.92093383171731</v>
      </c>
      <c r="S8" s="6">
        <v>13.301597220735109</v>
      </c>
      <c r="T8" s="5">
        <v>7.9688856413175548</v>
      </c>
      <c r="U8" s="6">
        <v>9.4447646393678415</v>
      </c>
      <c r="V8" s="5">
        <v>15.264256526286465</v>
      </c>
      <c r="W8" s="6">
        <v>7.4891848614201733</v>
      </c>
      <c r="X8" s="5">
        <v>6.3077828257538116</v>
      </c>
      <c r="Y8" s="5">
        <v>7.1199919041968176</v>
      </c>
      <c r="Z8" s="6">
        <v>20.496072382612468</v>
      </c>
      <c r="AA8" s="6">
        <v>17.559787258803031</v>
      </c>
      <c r="AB8" s="5">
        <v>13.300823014645999</v>
      </c>
      <c r="AC8" s="6">
        <v>4.9297795260490433</v>
      </c>
      <c r="AD8" s="5">
        <v>3.5413559451519365</v>
      </c>
      <c r="AE8" s="6">
        <v>18.411042209802925</v>
      </c>
      <c r="AF8" s="6">
        <v>8.1018402315669285</v>
      </c>
    </row>
    <row r="9" spans="1:32" s="4" customFormat="1" ht="13.15" x14ac:dyDescent="0.4">
      <c r="A9" s="2" t="s">
        <v>40</v>
      </c>
      <c r="B9" s="5">
        <v>12.731251714258079</v>
      </c>
      <c r="C9" s="5">
        <v>15.065415142008581</v>
      </c>
      <c r="D9" s="5">
        <v>15.62879018407712</v>
      </c>
      <c r="E9" s="5">
        <v>16.088516746411486</v>
      </c>
      <c r="F9" s="5">
        <v>13.858887655193298</v>
      </c>
      <c r="G9" s="5">
        <v>16.468334005647435</v>
      </c>
      <c r="H9" s="5">
        <v>11.683266932270918</v>
      </c>
      <c r="I9" s="5">
        <v>14.435585975572813</v>
      </c>
      <c r="J9" s="5">
        <v>15.711594874637472</v>
      </c>
      <c r="K9" s="5">
        <v>13.579770446179189</v>
      </c>
      <c r="L9" s="5">
        <v>13.868499505355125</v>
      </c>
      <c r="M9" s="5">
        <v>14.838829183412164</v>
      </c>
      <c r="N9" s="5">
        <v>12.892148127594824</v>
      </c>
      <c r="O9" s="5">
        <v>13.516938101577983</v>
      </c>
      <c r="P9" s="5">
        <v>12.44372130536598</v>
      </c>
      <c r="Q9" s="5">
        <v>13.773376124643367</v>
      </c>
      <c r="R9" s="5">
        <v>1.8989294148228524</v>
      </c>
      <c r="S9" s="6">
        <v>8.826579303460786</v>
      </c>
      <c r="T9" s="5">
        <v>13.652316173688792</v>
      </c>
      <c r="U9" s="6">
        <v>12.778892289350928</v>
      </c>
      <c r="V9" s="5">
        <v>7.7783271895021073</v>
      </c>
      <c r="W9" s="6">
        <v>13.244049628257883</v>
      </c>
      <c r="X9" s="5">
        <v>13.04308361576458</v>
      </c>
      <c r="Y9" s="5">
        <v>12.872034534659598</v>
      </c>
      <c r="Z9" s="6">
        <v>37.292576206002437</v>
      </c>
      <c r="AA9" s="6">
        <v>28.62209540300492</v>
      </c>
      <c r="AB9" s="5">
        <v>24.341682092241069</v>
      </c>
      <c r="AC9" s="6">
        <v>13.730999534742351</v>
      </c>
      <c r="AD9" s="5">
        <v>15.090720930579593</v>
      </c>
      <c r="AE9" s="6">
        <v>6.020591632136135</v>
      </c>
      <c r="AF9" s="6">
        <v>9.1829732034898672</v>
      </c>
    </row>
    <row r="10" spans="1:32" s="4" customFormat="1" ht="13.15" x14ac:dyDescent="0.4">
      <c r="A10" s="2" t="s">
        <v>41</v>
      </c>
      <c r="B10" s="5">
        <v>0.18180568204295827</v>
      </c>
      <c r="C10" s="5">
        <v>0.23049696895307575</v>
      </c>
      <c r="D10" s="5">
        <v>0.26451250864216769</v>
      </c>
      <c r="E10" s="5">
        <v>0.22926634768740034</v>
      </c>
      <c r="F10" s="5">
        <v>0.21197133340062579</v>
      </c>
      <c r="G10" s="5">
        <v>0.24203307785397335</v>
      </c>
      <c r="H10" s="5">
        <v>0.24900398406374505</v>
      </c>
      <c r="I10" s="5">
        <v>0.22758587285591231</v>
      </c>
      <c r="J10" s="5">
        <v>0.20884537912704507</v>
      </c>
      <c r="K10" s="5">
        <v>0.20773117996659735</v>
      </c>
      <c r="L10" s="5">
        <v>0.21786237834710934</v>
      </c>
      <c r="M10" s="5">
        <v>0.16501548771887195</v>
      </c>
      <c r="N10" s="5">
        <v>0.24261560148294678</v>
      </c>
      <c r="O10" s="5">
        <v>0.23893047172513318</v>
      </c>
      <c r="P10" s="5">
        <v>0.20799124166812002</v>
      </c>
      <c r="Q10" s="5">
        <v>0.20286822490446071</v>
      </c>
      <c r="R10" s="5">
        <v>3.2485353597205641E-2</v>
      </c>
      <c r="S10" s="7">
        <v>0.14634926753443198</v>
      </c>
      <c r="T10" s="5">
        <v>0.18436745489857764</v>
      </c>
      <c r="U10" s="7">
        <v>0.17866549828669817</v>
      </c>
      <c r="V10" s="5">
        <v>0.12818112138605334</v>
      </c>
      <c r="W10" s="7">
        <v>0.19614345303632622</v>
      </c>
      <c r="X10" s="5">
        <v>0.21676377856718446</v>
      </c>
      <c r="Y10" s="5">
        <v>0.18433993680993938</v>
      </c>
      <c r="Z10" s="7">
        <v>0.1924512469123599</v>
      </c>
      <c r="AA10" s="7">
        <v>0.15534528913050824</v>
      </c>
      <c r="AB10" s="5">
        <v>0.29338862902669066</v>
      </c>
      <c r="AC10" s="7">
        <v>0.22713940586711073</v>
      </c>
      <c r="AD10" s="5">
        <v>0.2406149636161776</v>
      </c>
      <c r="AE10" s="7">
        <v>0.13414815816606293</v>
      </c>
      <c r="AF10" s="7">
        <v>0.14646413141463482</v>
      </c>
    </row>
    <row r="11" spans="1:32" s="4" customFormat="1" ht="13.15" x14ac:dyDescent="0.4">
      <c r="A11" s="2" t="s">
        <v>42</v>
      </c>
      <c r="B11" s="5">
        <v>18.936117705563806</v>
      </c>
      <c r="C11" s="5">
        <v>21.625260336345473</v>
      </c>
      <c r="D11" s="5">
        <v>22.122556913045702</v>
      </c>
      <c r="E11" s="5">
        <v>23.135964912280702</v>
      </c>
      <c r="F11" s="5">
        <v>25.285151912788937</v>
      </c>
      <c r="G11" s="5">
        <v>22.650262202501008</v>
      </c>
      <c r="H11" s="5">
        <v>20.836653386454188</v>
      </c>
      <c r="I11" s="5">
        <v>25.836726445317552</v>
      </c>
      <c r="J11" s="5">
        <v>28.761572703703166</v>
      </c>
      <c r="K11" s="5">
        <v>25.67894302703877</v>
      </c>
      <c r="L11" s="5">
        <v>21.455500169524658</v>
      </c>
      <c r="M11" s="5">
        <v>25.597069749974619</v>
      </c>
      <c r="N11" s="5">
        <v>23.378365157625222</v>
      </c>
      <c r="O11" s="5">
        <v>22.659727644518554</v>
      </c>
      <c r="P11" s="5">
        <v>19.638695892376678</v>
      </c>
      <c r="Q11" s="5">
        <v>22.551670710058399</v>
      </c>
      <c r="R11" s="5">
        <v>1.8538589762686988</v>
      </c>
      <c r="S11" s="6">
        <v>14.249082638373205</v>
      </c>
      <c r="T11" s="5">
        <v>19.841054874114231</v>
      </c>
      <c r="U11" s="6">
        <v>17.137953020325345</v>
      </c>
      <c r="V11" s="5">
        <v>13.95823223763389</v>
      </c>
      <c r="W11" s="6">
        <v>16.614373226259183</v>
      </c>
      <c r="X11" s="5">
        <v>19.449854823155789</v>
      </c>
      <c r="Y11" s="5">
        <v>17.559197493085929</v>
      </c>
      <c r="Z11" s="6">
        <v>13.362209193860226</v>
      </c>
      <c r="AA11" s="6">
        <v>13.657510236812534</v>
      </c>
      <c r="AB11" s="5">
        <v>12.734340415243134</v>
      </c>
      <c r="AC11" s="6">
        <v>20.302461817946376</v>
      </c>
      <c r="AD11" s="5">
        <v>25.017048777604359</v>
      </c>
      <c r="AE11" s="6">
        <v>8.9332113995058204</v>
      </c>
      <c r="AF11" s="6">
        <v>12.859733382212925</v>
      </c>
    </row>
    <row r="12" spans="1:32" s="4" customFormat="1" ht="13.15" x14ac:dyDescent="0.4">
      <c r="A12" s="2" t="s">
        <v>43</v>
      </c>
      <c r="B12" s="5">
        <v>6.4341142008653156</v>
      </c>
      <c r="C12" s="5">
        <v>3.6278782844683604</v>
      </c>
      <c r="D12" s="5">
        <v>2.2345206520255512</v>
      </c>
      <c r="E12" s="5">
        <v>3.0701754385964914</v>
      </c>
      <c r="F12" s="5">
        <v>2.6849702230745938</v>
      </c>
      <c r="G12" s="5">
        <v>2.9447357805566758</v>
      </c>
      <c r="H12" s="5">
        <v>8.3764940239043835</v>
      </c>
      <c r="I12" s="5">
        <v>2.7511379214138225</v>
      </c>
      <c r="J12" s="5">
        <v>2.0477008145805078</v>
      </c>
      <c r="K12" s="5">
        <v>3.2794866728203731</v>
      </c>
      <c r="L12" s="5">
        <v>4.2299756482370494</v>
      </c>
      <c r="M12" s="5">
        <v>2.6205737317314788</v>
      </c>
      <c r="N12" s="5">
        <v>3.6102005527799874</v>
      </c>
      <c r="O12" s="5">
        <v>3.2436395641157851</v>
      </c>
      <c r="P12" s="5">
        <v>4.3153740342322715</v>
      </c>
      <c r="Q12" s="5">
        <v>3.0163697833436327</v>
      </c>
      <c r="R12" s="5">
        <v>15.47488979618034</v>
      </c>
      <c r="S12" s="6">
        <v>7.263936572938376</v>
      </c>
      <c r="T12" s="5">
        <v>3.9993350344040053</v>
      </c>
      <c r="U12" s="6">
        <v>5.0840002026525291</v>
      </c>
      <c r="V12" s="5">
        <v>10.188535731150367</v>
      </c>
      <c r="W12" s="6">
        <v>6.5628514724027252</v>
      </c>
      <c r="X12" s="5">
        <v>5.8624785856133732</v>
      </c>
      <c r="Y12" s="5">
        <v>6.7077409194040438</v>
      </c>
      <c r="Z12" s="6">
        <v>0.36974973395250083</v>
      </c>
      <c r="AA12" s="6">
        <v>5.908236840046901</v>
      </c>
      <c r="AB12" s="5">
        <v>3.960777118092377</v>
      </c>
      <c r="AC12" s="6">
        <v>4.1363417397847018</v>
      </c>
      <c r="AD12" s="5">
        <v>4.069312784503051</v>
      </c>
      <c r="AE12" s="6">
        <v>13.974940547480873</v>
      </c>
      <c r="AF12" s="6">
        <v>14.818240730700818</v>
      </c>
    </row>
    <row r="13" spans="1:32" s="4" customFormat="1" ht="14.65" x14ac:dyDescent="0.5">
      <c r="A13" s="2" t="s">
        <v>90</v>
      </c>
      <c r="B13" s="5">
        <v>0.20431610879804371</v>
      </c>
      <c r="C13" s="5">
        <v>0.32650754224012551</v>
      </c>
      <c r="D13" s="5">
        <v>0.19461315790994643</v>
      </c>
      <c r="E13" s="5">
        <v>0.48843700159489634</v>
      </c>
      <c r="F13" s="5">
        <v>0.21197133340062579</v>
      </c>
      <c r="G13" s="5">
        <v>0.2924566357402178</v>
      </c>
      <c r="H13" s="5">
        <v>0.64741035856573714</v>
      </c>
      <c r="I13" s="5">
        <v>0.20422246583421244</v>
      </c>
      <c r="J13" s="5">
        <v>0.10224952731304575</v>
      </c>
      <c r="K13" s="5">
        <v>0.3404311983346614</v>
      </c>
      <c r="L13" s="5">
        <v>0.35198035976259462</v>
      </c>
      <c r="M13" s="5">
        <v>0.22035932519326373</v>
      </c>
      <c r="N13" s="5">
        <v>0.30015551235102861</v>
      </c>
      <c r="O13" s="5">
        <v>0.3358286671229152</v>
      </c>
      <c r="P13" s="5">
        <v>0.59858711584541069</v>
      </c>
      <c r="Q13" s="5">
        <v>0.35159981120901213</v>
      </c>
      <c r="R13" s="5">
        <v>2.0177396012236493</v>
      </c>
      <c r="S13" s="6">
        <v>1.0780051171943386</v>
      </c>
      <c r="T13" s="5">
        <v>0.3507922258019584</v>
      </c>
      <c r="U13" s="6">
        <v>0.59639658152473773</v>
      </c>
      <c r="V13" s="5">
        <v>0.96038400009405989</v>
      </c>
      <c r="W13" s="6">
        <v>0.61235739268363221</v>
      </c>
      <c r="X13" s="5">
        <v>0.48980129592678384</v>
      </c>
      <c r="Y13" s="5">
        <v>0.56954245349381472</v>
      </c>
      <c r="Z13" s="6">
        <v>0.29574008671542507</v>
      </c>
      <c r="AA13" s="6">
        <v>0.27114496476160632</v>
      </c>
      <c r="AB13" s="5">
        <v>0.30528893564650045</v>
      </c>
      <c r="AC13" s="6">
        <v>0.27063335481940676</v>
      </c>
      <c r="AD13" s="5">
        <v>0.21025549911660005</v>
      </c>
      <c r="AE13" s="6">
        <v>1.6825147095572612</v>
      </c>
      <c r="AF13" s="6">
        <v>0.82968968704514989</v>
      </c>
    </row>
    <row r="14" spans="1:32" s="4" customFormat="1" ht="14.65" x14ac:dyDescent="0.5">
      <c r="A14" s="2" t="s">
        <v>91</v>
      </c>
      <c r="B14" s="5">
        <v>6.5900440346963282E-2</v>
      </c>
      <c r="C14" s="5">
        <v>0.24704290787516214</v>
      </c>
      <c r="D14" s="5">
        <v>0.39433648787930164</v>
      </c>
      <c r="E14" s="5">
        <v>0.19936204146730463</v>
      </c>
      <c r="F14" s="5">
        <v>0.1413142222670839</v>
      </c>
      <c r="G14" s="5">
        <v>0.23194836627672449</v>
      </c>
      <c r="H14" s="5">
        <v>0.19920318725099606</v>
      </c>
      <c r="I14" s="5">
        <v>0.30849384145970943</v>
      </c>
      <c r="J14" s="5">
        <v>4.2877047397230639E-2</v>
      </c>
      <c r="K14" s="5">
        <v>0.11172254267583187</v>
      </c>
      <c r="L14" s="5">
        <v>0.16988695766937992</v>
      </c>
      <c r="M14" s="5">
        <v>8.3802995137657391E-2</v>
      </c>
      <c r="N14" s="5">
        <v>0.16627945327717386</v>
      </c>
      <c r="O14" s="5">
        <v>0.12451778478110884</v>
      </c>
      <c r="P14" s="5">
        <v>0.16510375505328673</v>
      </c>
      <c r="Q14" s="5">
        <v>9.3851782225382679E-2</v>
      </c>
      <c r="R14" s="5">
        <v>0.37013731039832359</v>
      </c>
      <c r="S14" s="6">
        <v>0.15476482480326109</v>
      </c>
      <c r="T14" s="5">
        <v>0.51378182287123941</v>
      </c>
      <c r="U14" s="6">
        <v>0.17795679647681975</v>
      </c>
      <c r="V14" s="5">
        <v>0.16668844134747807</v>
      </c>
      <c r="W14" s="6">
        <v>0.14965433577287382</v>
      </c>
      <c r="X14" s="5">
        <v>0.14496476538958206</v>
      </c>
      <c r="Y14" s="5">
        <v>0.13926045797215844</v>
      </c>
      <c r="Z14" s="6">
        <v>2.3535332742737881E-2</v>
      </c>
      <c r="AA14" s="6">
        <v>5.0240483170666213E-2</v>
      </c>
      <c r="AB14" s="5">
        <v>0.10740699955418376</v>
      </c>
      <c r="AC14" s="6">
        <v>0.11980419347844623</v>
      </c>
      <c r="AD14" s="5">
        <v>0.17117322577922794</v>
      </c>
      <c r="AE14" s="6">
        <v>0.21701234641123432</v>
      </c>
      <c r="AF14" s="6">
        <v>0.10014490612999263</v>
      </c>
    </row>
    <row r="15" spans="1:32" s="4" customFormat="1" ht="14.65" x14ac:dyDescent="0.5">
      <c r="A15" s="2" t="s">
        <v>92</v>
      </c>
      <c r="B15" s="5">
        <v>2.8807463835884371E-2</v>
      </c>
      <c r="C15" s="5">
        <v>3.9433939171781368E-2</v>
      </c>
      <c r="D15" s="5">
        <v>1.077535784711839E-2</v>
      </c>
      <c r="E15" s="5">
        <v>0</v>
      </c>
      <c r="F15" s="5">
        <v>0</v>
      </c>
      <c r="G15" s="5">
        <v>1.0084711577248891E-2</v>
      </c>
      <c r="H15" s="5">
        <v>1.9920318725099605E-2</v>
      </c>
      <c r="I15" s="5">
        <v>1.0403824321429053E-2</v>
      </c>
      <c r="J15" s="5">
        <v>1.0730419458772351E-2</v>
      </c>
      <c r="K15" s="5">
        <v>1.0130312116873591E-2</v>
      </c>
      <c r="L15" s="8">
        <v>2.8360651889712501E-3</v>
      </c>
      <c r="M15" s="8">
        <v>2.2918491465126214E-3</v>
      </c>
      <c r="N15" s="5">
        <v>2.679435973290226E-2</v>
      </c>
      <c r="O15" s="5">
        <v>2.7250185792060733E-2</v>
      </c>
      <c r="P15" s="5">
        <v>2.0053043667064851E-2</v>
      </c>
      <c r="Q15" s="5">
        <v>1.7027861723391213E-2</v>
      </c>
      <c r="R15" s="5">
        <v>2.2949933018280005E-2</v>
      </c>
      <c r="S15" s="9">
        <v>2.1053441936272572E-2</v>
      </c>
      <c r="T15" s="5">
        <v>7.6108871382715134E-3</v>
      </c>
      <c r="U15" s="9">
        <v>2.446115013823091E-2</v>
      </c>
      <c r="V15" s="5">
        <v>1.6426280126502248E-2</v>
      </c>
      <c r="W15" s="9">
        <v>1.3053232226010739E-2</v>
      </c>
      <c r="X15" s="5">
        <v>7.2379363743352177E-3</v>
      </c>
      <c r="Y15" s="5">
        <v>1.9397241350647593E-2</v>
      </c>
      <c r="Z15" s="9">
        <v>3.2907066331453287E-2</v>
      </c>
      <c r="AA15" s="9">
        <v>1.8958382857973407E-2</v>
      </c>
      <c r="AB15" s="5">
        <v>1.7649221114317482E-2</v>
      </c>
      <c r="AC15" s="9">
        <v>2.6850907904065583E-2</v>
      </c>
      <c r="AD15" s="5">
        <v>3.6608431130646796E-3</v>
      </c>
      <c r="AE15" s="9">
        <v>1.8119160079075051E-2</v>
      </c>
      <c r="AF15" s="9">
        <v>1.4451212097761902E-2</v>
      </c>
    </row>
    <row r="16" spans="1:32" s="4" customFormat="1" ht="14.65" x14ac:dyDescent="0.5">
      <c r="A16" s="2" t="s">
        <v>93</v>
      </c>
      <c r="B16" s="5">
        <v>0.32221670893913956</v>
      </c>
      <c r="C16" s="5">
        <v>0.35024461811270818</v>
      </c>
      <c r="D16" s="5">
        <v>0.44569878092999426</v>
      </c>
      <c r="E16" s="5">
        <v>6.3397129186602879</v>
      </c>
      <c r="F16" s="5">
        <v>1.7967093973957806</v>
      </c>
      <c r="G16" s="5">
        <v>4.2254941508672852</v>
      </c>
      <c r="H16" s="5">
        <v>0.23904382470119523</v>
      </c>
      <c r="I16" s="5">
        <v>1.8250889420478196</v>
      </c>
      <c r="J16" s="5">
        <v>0.53110627580872238</v>
      </c>
      <c r="K16" s="5">
        <v>0.61362568516468363</v>
      </c>
      <c r="L16" s="5">
        <v>0.65990938277463573</v>
      </c>
      <c r="M16" s="5">
        <v>0.58248472667262607</v>
      </c>
      <c r="N16" s="5">
        <v>0.59152820254058436</v>
      </c>
      <c r="O16" s="5">
        <v>0.38960767717338879</v>
      </c>
      <c r="P16" s="5">
        <v>0.39946833547009514</v>
      </c>
      <c r="Q16" s="5">
        <v>0.91532478853429311</v>
      </c>
      <c r="R16" s="5">
        <v>0.17109315868380606</v>
      </c>
      <c r="S16" s="9">
        <v>0.88902364160919345</v>
      </c>
      <c r="T16" s="5">
        <v>3.552885832537561</v>
      </c>
      <c r="U16" s="9">
        <v>2.987991314862064</v>
      </c>
      <c r="V16" s="5">
        <v>0.65296572012358833</v>
      </c>
      <c r="W16" s="9">
        <v>2.0581680005658214</v>
      </c>
      <c r="X16" s="5">
        <v>0.3388331267311207</v>
      </c>
      <c r="Y16" s="5">
        <v>1.6031749075607162</v>
      </c>
      <c r="Z16" s="9">
        <v>10.528217703465677</v>
      </c>
      <c r="AA16" s="9">
        <v>9.003354470918751</v>
      </c>
      <c r="AB16" s="5">
        <v>24.49281691330604</v>
      </c>
      <c r="AC16" s="9">
        <v>0.82846465062890151</v>
      </c>
      <c r="AD16" s="5">
        <v>0.2839153607618467</v>
      </c>
      <c r="AE16" s="9">
        <v>0.29584071007676499</v>
      </c>
      <c r="AF16" s="9">
        <v>0.52414568202460154</v>
      </c>
    </row>
    <row r="17" spans="1:32" s="4" customFormat="1" ht="13.15" x14ac:dyDescent="0.4">
      <c r="A17" s="2" t="s">
        <v>45</v>
      </c>
      <c r="B17" s="5">
        <v>5.4906658680243323</v>
      </c>
      <c r="C17" s="5">
        <v>1.3943057722307588</v>
      </c>
      <c r="D17" s="5">
        <v>1.2141719745222925</v>
      </c>
      <c r="E17" s="5">
        <v>0.95</v>
      </c>
      <c r="F17" s="5">
        <v>1.02</v>
      </c>
      <c r="G17" s="5">
        <v>1.84</v>
      </c>
      <c r="H17" s="5">
        <v>0.54</v>
      </c>
      <c r="I17" s="5">
        <v>1.49360613810739</v>
      </c>
      <c r="J17" s="5">
        <v>4.0093697227215248</v>
      </c>
      <c r="K17" s="5">
        <v>3.4624778506777454</v>
      </c>
      <c r="L17" s="5">
        <v>0.84358872568494492</v>
      </c>
      <c r="M17" s="5">
        <v>1.4040484223060903</v>
      </c>
      <c r="N17" s="5">
        <v>1.6183816183815714</v>
      </c>
      <c r="O17" s="5">
        <v>0.12820512820517965</v>
      </c>
      <c r="P17" s="5">
        <v>1.5640273704789851</v>
      </c>
      <c r="Q17" s="5">
        <v>0.6276775929063767</v>
      </c>
      <c r="R17" s="5">
        <v>0.38996100389958938</v>
      </c>
      <c r="S17" s="10">
        <v>0.81763527054109952</v>
      </c>
      <c r="T17" s="5">
        <v>0.96951524237885867</v>
      </c>
      <c r="U17" s="5">
        <v>0.7696151924037794</v>
      </c>
      <c r="V17" s="5">
        <v>0.46929605591609624</v>
      </c>
      <c r="W17" s="5">
        <v>0.49844174524544105</v>
      </c>
      <c r="X17" s="5">
        <v>1.0220125786164125</v>
      </c>
      <c r="Y17" s="5">
        <v>0.48422504044314008</v>
      </c>
      <c r="Z17" s="5">
        <v>-0.92981403719252442</v>
      </c>
      <c r="AA17" s="5">
        <v>-0.71049734814364474</v>
      </c>
      <c r="AB17" s="5">
        <v>4.589682393983948E-2</v>
      </c>
      <c r="AC17" s="5">
        <v>2.0124148978773881</v>
      </c>
      <c r="AD17" s="5">
        <v>3.829278021539626</v>
      </c>
      <c r="AE17" s="5">
        <v>0.80633059554403586</v>
      </c>
      <c r="AF17" s="5">
        <v>0.81979445444857091</v>
      </c>
    </row>
    <row r="18" spans="1:32" s="4" customFormat="1" ht="13.15" x14ac:dyDescent="0.4">
      <c r="A18" s="2" t="s">
        <v>44</v>
      </c>
      <c r="B18" s="5">
        <f>SUM(B6:B16)</f>
        <v>100</v>
      </c>
      <c r="C18" s="5">
        <v>100</v>
      </c>
      <c r="D18" s="5">
        <v>99.999999999999972</v>
      </c>
      <c r="E18" s="5">
        <v>100.00996810207337</v>
      </c>
      <c r="F18" s="5">
        <v>100</v>
      </c>
      <c r="G18" s="5">
        <v>100.0201694231545</v>
      </c>
      <c r="H18" s="5">
        <v>99.990039840637465</v>
      </c>
      <c r="I18" s="5">
        <v>99.999999999999986</v>
      </c>
      <c r="J18" s="5">
        <v>99.999999999999986</v>
      </c>
      <c r="K18" s="5">
        <v>99.999999999999957</v>
      </c>
      <c r="L18" s="5">
        <v>99.999999999999957</v>
      </c>
      <c r="M18" s="5">
        <v>100.00000000000001</v>
      </c>
      <c r="N18" s="5">
        <v>99.999999999999986</v>
      </c>
      <c r="O18" s="5">
        <v>100</v>
      </c>
      <c r="P18" s="5">
        <v>100</v>
      </c>
      <c r="Q18" s="5">
        <v>100.00000000000001</v>
      </c>
      <c r="R18" s="5">
        <v>100</v>
      </c>
      <c r="S18" s="9">
        <v>100.00000000000003</v>
      </c>
      <c r="T18" s="5">
        <v>99.999999999999986</v>
      </c>
      <c r="U18" s="9">
        <v>100</v>
      </c>
      <c r="V18" s="5">
        <v>100</v>
      </c>
      <c r="W18" s="9">
        <v>100.00000000000003</v>
      </c>
      <c r="X18" s="5">
        <v>100</v>
      </c>
      <c r="Y18" s="5">
        <v>99.999999999999972</v>
      </c>
      <c r="Z18" s="9">
        <v>99.999999999999986</v>
      </c>
      <c r="AA18" s="9">
        <v>100</v>
      </c>
      <c r="AB18" s="5">
        <v>100</v>
      </c>
      <c r="AC18" s="9">
        <v>100</v>
      </c>
      <c r="AD18" s="5">
        <v>100.00000000000004</v>
      </c>
      <c r="AE18" s="9">
        <v>100.00000000000001</v>
      </c>
      <c r="AF18" s="9">
        <v>100.00000000000001</v>
      </c>
    </row>
    <row r="20" spans="1:32" x14ac:dyDescent="0.45">
      <c r="A20" s="2" t="s">
        <v>55</v>
      </c>
      <c r="B20" s="5">
        <v>38.931010518049121</v>
      </c>
      <c r="C20" s="5">
        <v>33.363438080700007</v>
      </c>
      <c r="D20" s="5">
        <v>29.973348216542632</v>
      </c>
      <c r="E20" s="5">
        <v>24.7</v>
      </c>
      <c r="F20" s="5">
        <v>25.3</v>
      </c>
      <c r="G20" s="5">
        <v>23.3</v>
      </c>
      <c r="H20" s="5">
        <v>44.9</v>
      </c>
      <c r="I20" s="5">
        <v>24.95948659845871</v>
      </c>
      <c r="J20" s="5">
        <v>21.48763038815396</v>
      </c>
      <c r="K20" s="5">
        <v>21.176488028236921</v>
      </c>
      <c r="L20" s="5">
        <v>29.500630774850073</v>
      </c>
      <c r="M20" s="5">
        <v>25.774988778217782</v>
      </c>
      <c r="N20" s="5">
        <v>28.765754333552554</v>
      </c>
      <c r="O20" s="5">
        <v>30.48983888370903</v>
      </c>
      <c r="P20" s="5">
        <v>29.746817956077365</v>
      </c>
      <c r="Q20" s="5">
        <v>27.982716768098058</v>
      </c>
      <c r="R20" s="5">
        <v>3.1896428878161527</v>
      </c>
      <c r="S20" s="47">
        <v>20.169667860758558</v>
      </c>
      <c r="T20" s="5">
        <v>23.99377765473405</v>
      </c>
      <c r="U20" s="47">
        <v>24.015713376129138</v>
      </c>
      <c r="V20" s="5">
        <v>20.858890347067572</v>
      </c>
      <c r="W20" s="47">
        <v>27.414855989350041</v>
      </c>
      <c r="X20" s="5">
        <v>31.351499113975777</v>
      </c>
      <c r="Y20" s="5">
        <v>31.621396824047402</v>
      </c>
      <c r="Z20" s="47">
        <v>24.209138540256649</v>
      </c>
      <c r="AA20" s="47">
        <v>26.250913597810328</v>
      </c>
      <c r="AB20" s="5">
        <v>17.795607607816265</v>
      </c>
      <c r="AC20" s="47">
        <v>23.749870282947427</v>
      </c>
      <c r="AD20" s="5">
        <v>24.220734435608055</v>
      </c>
      <c r="AE20" s="47">
        <v>30.050517536182358</v>
      </c>
      <c r="AF20" s="47">
        <v>45.159285282694199</v>
      </c>
    </row>
    <row r="21" spans="1:32" x14ac:dyDescent="0.45">
      <c r="A21" s="2" t="s">
        <v>48</v>
      </c>
      <c r="B21" s="5">
        <v>182.14021206920063</v>
      </c>
      <c r="C21" s="5">
        <v>140.090445182049</v>
      </c>
      <c r="D21" s="5">
        <v>145.57988675233747</v>
      </c>
      <c r="E21" s="5">
        <v>418</v>
      </c>
      <c r="F21" s="5">
        <v>163</v>
      </c>
      <c r="G21" s="5">
        <v>347</v>
      </c>
      <c r="H21" s="5">
        <v>183</v>
      </c>
      <c r="I21" s="5">
        <v>172.92264756940222</v>
      </c>
      <c r="J21" s="5">
        <v>103.6661054055958</v>
      </c>
      <c r="K21" s="5">
        <v>108.88976472026435</v>
      </c>
      <c r="L21" s="5">
        <v>134.492996005951</v>
      </c>
      <c r="M21" s="5">
        <v>123.51513181414512</v>
      </c>
      <c r="N21" s="5">
        <v>120.20787828610899</v>
      </c>
      <c r="O21" s="5">
        <v>128.12672191735999</v>
      </c>
      <c r="P21" s="5">
        <v>108.207392886284</v>
      </c>
      <c r="Q21" s="5">
        <v>92.635393150469994</v>
      </c>
      <c r="R21" s="5">
        <v>28.189540209787001</v>
      </c>
      <c r="S21" s="47">
        <v>81.381754706600432</v>
      </c>
      <c r="T21" s="5">
        <v>127.526169394386</v>
      </c>
      <c r="U21" s="47">
        <v>129.82328373126199</v>
      </c>
      <c r="V21" s="5">
        <v>71.727656891424004</v>
      </c>
      <c r="W21" s="47">
        <v>150.81882100167101</v>
      </c>
      <c r="X21" s="5">
        <v>94.368755644592994</v>
      </c>
      <c r="Y21" s="5">
        <v>137.6248947077415</v>
      </c>
      <c r="Z21" s="47">
        <v>1048.93171979561</v>
      </c>
      <c r="AA21" s="47">
        <v>821.34633759414999</v>
      </c>
      <c r="AB21" s="5">
        <v>977.18310195427898</v>
      </c>
      <c r="AC21" s="47">
        <v>88.328860719014727</v>
      </c>
      <c r="AD21" s="5">
        <v>80.363094522439994</v>
      </c>
      <c r="AE21" s="47">
        <v>95.53765319448749</v>
      </c>
      <c r="AF21" s="47">
        <v>147.34064854695501</v>
      </c>
    </row>
    <row r="22" spans="1:32" x14ac:dyDescent="0.45">
      <c r="A22" s="2" t="s">
        <v>49</v>
      </c>
      <c r="B22" s="5">
        <v>2106.2912916763098</v>
      </c>
      <c r="C22" s="5">
        <v>2353.230651936246</v>
      </c>
      <c r="D22" s="5">
        <v>3044.3316258793102</v>
      </c>
      <c r="E22" s="5">
        <v>43515</v>
      </c>
      <c r="F22" s="5">
        <v>12182</v>
      </c>
      <c r="G22" s="5">
        <v>28647</v>
      </c>
      <c r="H22" s="5">
        <v>1663</v>
      </c>
      <c r="I22" s="5">
        <v>12390.500316830618</v>
      </c>
      <c r="J22" s="5">
        <v>3538.608462316849</v>
      </c>
      <c r="K22" s="5">
        <v>4054.6736317502678</v>
      </c>
      <c r="L22" s="5">
        <v>4543.7437363670697</v>
      </c>
      <c r="M22" s="5">
        <v>3912.2513624252351</v>
      </c>
      <c r="N22" s="5">
        <v>4014.08473189504</v>
      </c>
      <c r="O22" s="5">
        <v>2656.4324175776001</v>
      </c>
      <c r="P22" s="5">
        <v>2710.7141104320249</v>
      </c>
      <c r="Q22" s="5">
        <v>6308.9340422095102</v>
      </c>
      <c r="R22" s="5">
        <v>1173.5337392720101</v>
      </c>
      <c r="S22" s="47">
        <v>6132.5818112590596</v>
      </c>
      <c r="T22" s="5">
        <v>24221.622269594602</v>
      </c>
      <c r="U22" s="47">
        <v>20514.8600696715</v>
      </c>
      <c r="V22" s="5">
        <v>4388.1883687207301</v>
      </c>
      <c r="W22" s="47">
        <v>14085.109984783599</v>
      </c>
      <c r="X22" s="5">
        <v>2314.1021859682533</v>
      </c>
      <c r="Y22" s="5">
        <v>10967.810251132994</v>
      </c>
      <c r="Z22" s="47">
        <v>71766.785472361007</v>
      </c>
      <c r="AA22" s="47">
        <v>62661.857477940001</v>
      </c>
      <c r="AB22" s="5">
        <v>169872.13108737601</v>
      </c>
      <c r="AC22" s="47">
        <v>5599.5529969204399</v>
      </c>
      <c r="AD22" s="5">
        <v>1894.14786352633</v>
      </c>
      <c r="AE22" s="47">
        <v>2033.5996249718501</v>
      </c>
      <c r="AF22" s="47">
        <v>3549.334961888379</v>
      </c>
    </row>
    <row r="23" spans="1:32" x14ac:dyDescent="0.45">
      <c r="A23" s="2" t="s">
        <v>50</v>
      </c>
      <c r="B23" s="5">
        <v>75.987896857250703</v>
      </c>
      <c r="C23" s="5">
        <v>128.14497252623499</v>
      </c>
      <c r="D23" s="5">
        <v>150.33686079546101</v>
      </c>
      <c r="E23" s="5">
        <v>134</v>
      </c>
      <c r="F23" s="5">
        <v>173</v>
      </c>
      <c r="G23" s="5">
        <v>135</v>
      </c>
      <c r="H23" s="5">
        <v>62</v>
      </c>
      <c r="I23" s="5">
        <v>62.377214511435518</v>
      </c>
      <c r="J23" s="5">
        <v>68.389115723335593</v>
      </c>
      <c r="K23" s="5">
        <v>58.234177302532224</v>
      </c>
      <c r="L23" s="5">
        <v>143.95784634159901</v>
      </c>
      <c r="M23" s="5">
        <v>63.904497879931434</v>
      </c>
      <c r="N23" s="5">
        <v>88.040006081587407</v>
      </c>
      <c r="O23" s="5">
        <v>91.196195087203606</v>
      </c>
      <c r="P23" s="5">
        <v>117.89640351908599</v>
      </c>
      <c r="Q23" s="5">
        <v>134.14791654932301</v>
      </c>
      <c r="R23" s="5">
        <v>11.232928029516501</v>
      </c>
      <c r="S23" s="47">
        <v>57.775557026954701</v>
      </c>
      <c r="T23" s="5">
        <v>161.16962771222899</v>
      </c>
      <c r="U23" s="47">
        <v>93.453267365957501</v>
      </c>
      <c r="V23" s="5">
        <v>64.122254498895899</v>
      </c>
      <c r="W23" s="47">
        <v>111.694940449361</v>
      </c>
      <c r="X23" s="5">
        <v>138.43466378220199</v>
      </c>
      <c r="Y23" s="5">
        <v>117.802230981656</v>
      </c>
      <c r="Z23" s="47">
        <v>200.346501540068</v>
      </c>
      <c r="AA23" s="47">
        <v>146.205208830359</v>
      </c>
      <c r="AB23" s="5">
        <v>224.27523735182999</v>
      </c>
      <c r="AC23" s="47">
        <v>108.016918062697</v>
      </c>
      <c r="AD23" s="5">
        <v>166.82368569121701</v>
      </c>
      <c r="AE23" s="47">
        <v>51.001132495982098</v>
      </c>
      <c r="AF23" s="47">
        <v>68.280603047897102</v>
      </c>
    </row>
    <row r="24" spans="1:32" x14ac:dyDescent="0.45">
      <c r="A24" s="2" t="s">
        <v>51</v>
      </c>
      <c r="B24" s="5">
        <v>563.90159725958404</v>
      </c>
      <c r="C24" s="5">
        <v>3841.2394377411802</v>
      </c>
      <c r="D24" s="5">
        <v>4515.4367205436902</v>
      </c>
      <c r="E24" s="5">
        <v>3490</v>
      </c>
      <c r="F24" s="5">
        <v>5374</v>
      </c>
      <c r="G24" s="5">
        <v>5103</v>
      </c>
      <c r="H24" s="5">
        <v>1453</v>
      </c>
      <c r="I24" s="5">
        <v>4281.1733286600502</v>
      </c>
      <c r="J24" s="5">
        <v>5029.5384734754025</v>
      </c>
      <c r="K24" s="5">
        <v>2611.3401872863051</v>
      </c>
      <c r="L24" s="5">
        <v>3746.4852552829102</v>
      </c>
      <c r="M24" s="5">
        <v>5289.6317985835049</v>
      </c>
      <c r="N24" s="5">
        <v>1589.7158158950899</v>
      </c>
      <c r="O24" s="5">
        <v>629.65327222748897</v>
      </c>
      <c r="P24" s="5">
        <v>3390.5884852552299</v>
      </c>
      <c r="Q24" s="5">
        <v>3133.1724212618146</v>
      </c>
      <c r="R24" s="5">
        <v>96.25902183367333</v>
      </c>
      <c r="S24" s="47">
        <v>414.82033993794198</v>
      </c>
      <c r="T24" s="5">
        <v>3773.1761302271998</v>
      </c>
      <c r="U24" s="47">
        <v>1009.58130598963</v>
      </c>
      <c r="V24" s="5">
        <v>1054.5777405295134</v>
      </c>
      <c r="W24" s="47">
        <v>2520.7568398591734</v>
      </c>
      <c r="X24" s="5">
        <v>4084.4041406508099</v>
      </c>
      <c r="Y24" s="5">
        <v>2456.5181922145002</v>
      </c>
      <c r="Z24" s="47">
        <v>2165.9813391698499</v>
      </c>
      <c r="AA24" s="47">
        <v>1287.83945893237</v>
      </c>
      <c r="AB24" s="5">
        <v>1998.33959799421</v>
      </c>
      <c r="AC24" s="47">
        <v>927.70541978652</v>
      </c>
      <c r="AD24" s="5">
        <v>2281.9781380299219</v>
      </c>
      <c r="AE24" s="47">
        <v>461.60859105831202</v>
      </c>
      <c r="AF24" s="47">
        <v>698.27382595946119</v>
      </c>
    </row>
    <row r="25" spans="1:32" x14ac:dyDescent="0.45">
      <c r="A25" s="2" t="s">
        <v>52</v>
      </c>
      <c r="B25" s="5">
        <v>192.9533952126794</v>
      </c>
      <c r="C25" s="5">
        <v>1012.42385248856</v>
      </c>
      <c r="D25" s="5">
        <v>1438.4973942533231</v>
      </c>
      <c r="E25" s="5">
        <v>1571</v>
      </c>
      <c r="F25" s="5">
        <v>1069</v>
      </c>
      <c r="G25" s="5">
        <v>1345</v>
      </c>
      <c r="H25" s="5">
        <v>257</v>
      </c>
      <c r="I25" s="5">
        <v>1654.2636745607308</v>
      </c>
      <c r="J25" s="5">
        <v>1755.4587565289928</v>
      </c>
      <c r="K25" s="5">
        <v>921.17179387071826</v>
      </c>
      <c r="L25" s="5">
        <v>1916.363868358937</v>
      </c>
      <c r="M25" s="5">
        <v>1988.4854372324824</v>
      </c>
      <c r="N25" s="5">
        <v>378.71529704599214</v>
      </c>
      <c r="O25" s="5">
        <v>96.955050356400392</v>
      </c>
      <c r="P25" s="5">
        <v>999.86093892907002</v>
      </c>
      <c r="Q25" s="5">
        <v>1003.5320884624369</v>
      </c>
      <c r="R25" s="5">
        <v>145.97010045536172</v>
      </c>
      <c r="S25" s="47">
        <v>91.506400667340003</v>
      </c>
      <c r="T25" s="5">
        <v>1568.9996122356622</v>
      </c>
      <c r="U25" s="47">
        <v>99.097510264166004</v>
      </c>
      <c r="V25" s="5">
        <v>515.12976368431919</v>
      </c>
      <c r="W25" s="47">
        <v>966.11467735871247</v>
      </c>
      <c r="X25" s="5">
        <v>2200.1829946622702</v>
      </c>
      <c r="Y25" s="5">
        <v>1392.1027194646463</v>
      </c>
      <c r="Z25" s="47">
        <v>1189.7352981541601</v>
      </c>
      <c r="AA25" s="47">
        <v>685.23825149325</v>
      </c>
      <c r="AB25" s="5">
        <v>914.72341927746129</v>
      </c>
      <c r="AC25" s="47">
        <v>188.1640159036715</v>
      </c>
      <c r="AD25" s="5">
        <v>1547.2411832600101</v>
      </c>
      <c r="AE25" s="47">
        <v>482.41437150463099</v>
      </c>
      <c r="AF25" s="47">
        <v>632.52543411489808</v>
      </c>
    </row>
    <row r="26" spans="1:32" x14ac:dyDescent="0.45">
      <c r="A26" s="2" t="s">
        <v>53</v>
      </c>
      <c r="B26" s="5">
        <v>98.576921201522325</v>
      </c>
      <c r="C26" s="5">
        <v>98.494182019617995</v>
      </c>
      <c r="D26" s="5">
        <v>142.87070140063855</v>
      </c>
      <c r="E26" s="5">
        <v>184</v>
      </c>
      <c r="F26" s="5">
        <v>151</v>
      </c>
      <c r="G26" s="5">
        <v>182</v>
      </c>
      <c r="H26" s="5">
        <v>204</v>
      </c>
      <c r="I26" s="5">
        <v>121.06163211076806</v>
      </c>
      <c r="J26" s="5">
        <v>101.14275537438</v>
      </c>
      <c r="K26" s="5">
        <v>78.25425306415508</v>
      </c>
      <c r="L26" s="5">
        <v>89.545586880002972</v>
      </c>
      <c r="M26" s="5">
        <v>113.76798851251871</v>
      </c>
      <c r="N26" s="5">
        <v>84.828715725951781</v>
      </c>
      <c r="O26" s="5">
        <v>88.934948996468137</v>
      </c>
      <c r="P26" s="5">
        <v>92.446495208190001</v>
      </c>
      <c r="Q26" s="5">
        <v>111.38070037367437</v>
      </c>
      <c r="R26" s="5">
        <v>37.157374909302398</v>
      </c>
      <c r="S26" s="47">
        <v>56.061644732676065</v>
      </c>
      <c r="T26" s="5">
        <v>137.03568450956061</v>
      </c>
      <c r="U26" s="47">
        <v>103.5205324907827</v>
      </c>
      <c r="V26" s="5">
        <v>97.139091129050698</v>
      </c>
      <c r="W26" s="47">
        <v>78.568152357956137</v>
      </c>
      <c r="X26" s="5">
        <v>92.012240680730997</v>
      </c>
      <c r="Y26" s="5">
        <v>80.647561792038374</v>
      </c>
      <c r="Z26" s="47">
        <v>36.589856686632238</v>
      </c>
      <c r="AA26" s="47">
        <v>252.2163748009267</v>
      </c>
      <c r="AB26" s="5">
        <v>495.14622636223498</v>
      </c>
      <c r="AC26" s="47">
        <v>35.740408532403002</v>
      </c>
      <c r="AD26" s="5">
        <v>115.74808488991765</v>
      </c>
      <c r="AE26" s="47">
        <v>31.391903324172347</v>
      </c>
      <c r="AF26" s="47">
        <v>40.041450754175571</v>
      </c>
    </row>
    <row r="27" spans="1:32" x14ac:dyDescent="0.45">
      <c r="A27" s="2" t="s">
        <v>54</v>
      </c>
      <c r="B27" s="5">
        <v>20.536212676188175</v>
      </c>
      <c r="C27" s="5">
        <v>15.058129043876646</v>
      </c>
      <c r="D27" s="5">
        <v>11.409480494989113</v>
      </c>
      <c r="E27" s="5">
        <v>54.2</v>
      </c>
      <c r="F27" s="5">
        <v>27.6</v>
      </c>
      <c r="G27" s="5">
        <v>36.6</v>
      </c>
      <c r="H27" s="5">
        <v>72</v>
      </c>
      <c r="I27" s="5">
        <v>28.861308545443329</v>
      </c>
      <c r="J27" s="5">
        <v>28.229879937221348</v>
      </c>
      <c r="K27" s="5">
        <v>59.899384480006795</v>
      </c>
      <c r="L27" s="5">
        <v>53.983944974665242</v>
      </c>
      <c r="M27" s="5">
        <v>28.752277503653303</v>
      </c>
      <c r="N27" s="5">
        <v>27.36150090907956</v>
      </c>
      <c r="O27" s="5">
        <v>33.648530772990469</v>
      </c>
      <c r="P27" s="5">
        <v>69.126481478315469</v>
      </c>
      <c r="Q27" s="5">
        <v>36.933910146428651</v>
      </c>
      <c r="R27" s="5">
        <v>416.83890191412638</v>
      </c>
      <c r="S27" s="47">
        <v>170.87848139930901</v>
      </c>
      <c r="T27" s="5">
        <v>69.18635115627859</v>
      </c>
      <c r="U27" s="47">
        <v>93.880088406992996</v>
      </c>
      <c r="V27" s="5">
        <v>202.704105182463</v>
      </c>
      <c r="W27" s="47">
        <v>93.134108659937255</v>
      </c>
      <c r="X27" s="5">
        <v>67.010015029859403</v>
      </c>
      <c r="Y27" s="5">
        <v>75.2509626055203</v>
      </c>
      <c r="Z27" s="47">
        <v>39.381997246404197</v>
      </c>
      <c r="AA27" s="47">
        <v>45.821750021276301</v>
      </c>
      <c r="AB27" s="5">
        <v>71.968306327432302</v>
      </c>
      <c r="AC27" s="47">
        <v>48.347086868509706</v>
      </c>
      <c r="AD27" s="5">
        <v>23.359702955459529</v>
      </c>
      <c r="AE27" s="47">
        <v>306.31415974063998</v>
      </c>
      <c r="AF27" s="47">
        <v>100.0166354219282</v>
      </c>
    </row>
    <row r="28" spans="1:32" s="22" customFormat="1" ht="13.9" x14ac:dyDescent="0.4">
      <c r="A28" s="11" t="s">
        <v>56</v>
      </c>
      <c r="B28" s="5">
        <v>9.6218476240982618</v>
      </c>
      <c r="C28" s="5">
        <v>21.407949223426289</v>
      </c>
      <c r="D28" s="5">
        <v>27.081245807717867</v>
      </c>
      <c r="E28" s="5">
        <v>70.8</v>
      </c>
      <c r="F28" s="5">
        <v>52.2</v>
      </c>
      <c r="G28" s="5">
        <v>74.900000000000006</v>
      </c>
      <c r="H28" s="5">
        <v>81.599999999999994</v>
      </c>
      <c r="I28" s="5">
        <v>41.500218037356397</v>
      </c>
      <c r="J28" s="5">
        <v>21.251963570302124</v>
      </c>
      <c r="K28" s="5">
        <v>49.184331883268179</v>
      </c>
      <c r="L28" s="5">
        <v>41.516091957533483</v>
      </c>
      <c r="M28" s="5">
        <v>33.872765195577038</v>
      </c>
      <c r="N28" s="5">
        <v>26.456704084579222</v>
      </c>
      <c r="O28" s="5">
        <v>24.691585401897289</v>
      </c>
      <c r="P28" s="5">
        <v>29.634860294464151</v>
      </c>
      <c r="Q28" s="5">
        <v>20.668963588844953</v>
      </c>
      <c r="R28" s="5">
        <v>82.436997186155693</v>
      </c>
      <c r="S28" s="47">
        <v>77.16322200015982</v>
      </c>
      <c r="T28" s="5">
        <v>31.051466817758193</v>
      </c>
      <c r="U28" s="47">
        <v>44.147869119636432</v>
      </c>
      <c r="V28" s="5">
        <v>41.926460520217532</v>
      </c>
      <c r="W28" s="47">
        <v>51.681268277045156</v>
      </c>
      <c r="X28" s="5">
        <v>34.682632722371991</v>
      </c>
      <c r="Y28" s="5">
        <v>42.772332681792051</v>
      </c>
      <c r="Z28" s="47">
        <v>45.724219536453759</v>
      </c>
      <c r="AA28" s="47">
        <v>38.356871575545441</v>
      </c>
      <c r="AB28" s="5">
        <v>34.205939355339019</v>
      </c>
      <c r="AC28" s="47">
        <v>50.558447869464324</v>
      </c>
      <c r="AD28" s="5">
        <v>18.950064266877554</v>
      </c>
      <c r="AE28" s="47">
        <v>83.448677720562827</v>
      </c>
      <c r="AF28" s="47">
        <v>40.046456486201059</v>
      </c>
    </row>
    <row r="29" spans="1:32" s="22" customFormat="1" ht="13.9" x14ac:dyDescent="0.4">
      <c r="A29" s="2" t="s">
        <v>57</v>
      </c>
      <c r="B29" s="5">
        <v>7.8458834076754753</v>
      </c>
      <c r="C29" s="5">
        <v>4.8608751250548003</v>
      </c>
      <c r="D29" s="5">
        <v>5.0932489128101128</v>
      </c>
      <c r="E29" s="5">
        <v>13.1</v>
      </c>
      <c r="F29" s="5">
        <v>6.9</v>
      </c>
      <c r="G29" s="5">
        <v>10.199999999999999</v>
      </c>
      <c r="H29" s="5">
        <v>5.2</v>
      </c>
      <c r="I29" s="5">
        <v>7.7213531094679544</v>
      </c>
      <c r="J29" s="5">
        <v>4.1906665548775157</v>
      </c>
      <c r="K29" s="5">
        <v>6.1251189098219889</v>
      </c>
      <c r="L29" s="5">
        <v>5.6213083580771812</v>
      </c>
      <c r="M29" s="5">
        <v>5.269095008738784</v>
      </c>
      <c r="N29" s="5">
        <v>5.0711698717634794</v>
      </c>
      <c r="O29" s="5">
        <v>5.5611336681711485</v>
      </c>
      <c r="P29" s="5">
        <v>6.5764624272342296</v>
      </c>
      <c r="Q29" s="5">
        <v>6.147840356860347</v>
      </c>
      <c r="R29" s="5">
        <v>17.014596625413763</v>
      </c>
      <c r="S29" s="48">
        <v>10.504303069618377</v>
      </c>
      <c r="T29" s="5">
        <v>10.651354402917057</v>
      </c>
      <c r="U29" s="49">
        <v>11.63239798455203</v>
      </c>
      <c r="V29" s="5">
        <v>9.3427475848083965</v>
      </c>
      <c r="W29" s="49">
        <v>9.4827992463090229</v>
      </c>
      <c r="X29" s="5">
        <v>5.678884043468102</v>
      </c>
      <c r="Y29" s="5">
        <v>8.138476562978882</v>
      </c>
      <c r="Z29" s="49">
        <v>47.858103858807816</v>
      </c>
      <c r="AA29" s="49">
        <v>34.713443797033229</v>
      </c>
      <c r="AB29" s="5">
        <v>36.944405839164396</v>
      </c>
      <c r="AC29" s="49">
        <v>5.0151297855290666</v>
      </c>
      <c r="AD29" s="5">
        <v>4.1088751051629782</v>
      </c>
      <c r="AE29" s="49">
        <v>14.728824051645526</v>
      </c>
      <c r="AF29" s="49">
        <v>7.3868577562263331</v>
      </c>
    </row>
    <row r="30" spans="1:32" s="22" customFormat="1" ht="13.9" x14ac:dyDescent="0.4">
      <c r="A30" s="2" t="s">
        <v>58</v>
      </c>
      <c r="B30" s="5">
        <v>7.9751860222379989</v>
      </c>
      <c r="C30" s="5">
        <v>8.4277754833995893</v>
      </c>
      <c r="D30" s="5">
        <v>7.6778626048841154</v>
      </c>
      <c r="E30" s="5">
        <v>5</v>
      </c>
      <c r="F30" s="5">
        <v>4.8</v>
      </c>
      <c r="G30" s="5">
        <v>3.6</v>
      </c>
      <c r="H30" s="5">
        <v>10.9</v>
      </c>
      <c r="I30" s="5">
        <v>3.8235478876169293</v>
      </c>
      <c r="J30" s="5">
        <v>3.267479793037408</v>
      </c>
      <c r="K30" s="5">
        <v>4.490356809674255</v>
      </c>
      <c r="L30" s="5">
        <v>6.8901446976161314</v>
      </c>
      <c r="M30" s="5">
        <v>5.1801616349230475</v>
      </c>
      <c r="N30" s="5">
        <v>4.7823519297186676</v>
      </c>
      <c r="O30" s="5">
        <v>6.2506163537347383</v>
      </c>
      <c r="P30" s="5">
        <v>6.985489107736127</v>
      </c>
      <c r="Q30" s="5">
        <v>4.7388534909503726</v>
      </c>
      <c r="R30" s="5">
        <v>1.2538162579646601</v>
      </c>
      <c r="S30" s="48">
        <v>2.7519139031960935</v>
      </c>
      <c r="T30" s="5">
        <v>2.5959967018135335</v>
      </c>
      <c r="U30" s="49">
        <v>2.797575812093954</v>
      </c>
      <c r="V30" s="5">
        <v>2.4296870634225463</v>
      </c>
      <c r="W30" s="49">
        <v>3.8320510410201649</v>
      </c>
      <c r="X30" s="5">
        <v>5.3653060720332579</v>
      </c>
      <c r="Y30" s="5">
        <v>5.663853856484911</v>
      </c>
      <c r="Z30" s="49">
        <v>3.2001046093547578</v>
      </c>
      <c r="AA30" s="49">
        <v>2.8543043213069779</v>
      </c>
      <c r="AB30" s="5">
        <v>3.2505035672164531</v>
      </c>
      <c r="AC30" s="49">
        <v>2.3485862842948935</v>
      </c>
      <c r="AD30" s="5">
        <v>3.6645150545594336</v>
      </c>
      <c r="AE30" s="49">
        <v>6.078372124342363</v>
      </c>
      <c r="AF30" s="49">
        <v>8.7365333580630367</v>
      </c>
    </row>
    <row r="31" spans="1:32" s="22" customFormat="1" ht="13.9" x14ac:dyDescent="0.4">
      <c r="A31" s="2" t="s">
        <v>59</v>
      </c>
      <c r="B31" s="5">
        <v>8.7203039599680139</v>
      </c>
      <c r="C31" s="5">
        <v>26.222297699470424</v>
      </c>
      <c r="D31" s="5">
        <v>28.103591084457861</v>
      </c>
      <c r="E31" s="5">
        <v>8.8000000000000007</v>
      </c>
      <c r="F31" s="5">
        <v>24.6</v>
      </c>
      <c r="G31" s="5">
        <v>12.7</v>
      </c>
      <c r="H31" s="5">
        <v>16.899999999999999</v>
      </c>
      <c r="I31" s="5">
        <v>8.0679120760040046</v>
      </c>
      <c r="J31" s="5">
        <v>11.932482968370609</v>
      </c>
      <c r="K31" s="5">
        <v>11.54516857064076</v>
      </c>
      <c r="L31" s="5">
        <v>13.198515379020975</v>
      </c>
      <c r="M31" s="5">
        <v>16.013227768413394</v>
      </c>
      <c r="N31" s="5">
        <v>57.063006562041728</v>
      </c>
      <c r="O31" s="5">
        <v>7.7135094773576736</v>
      </c>
      <c r="P31" s="5">
        <v>28.429169777758947</v>
      </c>
      <c r="Q31" s="5">
        <v>14.691324807722694</v>
      </c>
      <c r="R31" s="5">
        <v>1.6302483584760401</v>
      </c>
      <c r="S31" s="48">
        <v>8.422999122970058</v>
      </c>
      <c r="T31" s="5">
        <v>4.1960207955133555</v>
      </c>
      <c r="U31" s="49">
        <v>9.6449581639935609</v>
      </c>
      <c r="V31" s="5">
        <v>1.9236647709093999</v>
      </c>
      <c r="W31" s="49">
        <v>17.158287480938927</v>
      </c>
      <c r="X31" s="5">
        <v>11.191561126130985</v>
      </c>
      <c r="Y31" s="5">
        <v>13.721524902670874</v>
      </c>
      <c r="Z31" s="49">
        <v>3.9715121736661807</v>
      </c>
      <c r="AA31" s="49">
        <v>21.227690986789334</v>
      </c>
      <c r="AB31" s="5">
        <v>0.94249795196719</v>
      </c>
      <c r="AC31" s="49">
        <v>10.755706207971764</v>
      </c>
      <c r="AD31" s="5">
        <v>5.0469285835075137</v>
      </c>
      <c r="AE31" s="49">
        <v>17.297442048381217</v>
      </c>
      <c r="AF31" s="49">
        <v>18.91351242395665</v>
      </c>
    </row>
    <row r="32" spans="1:32" s="22" customFormat="1" ht="13.9" x14ac:dyDescent="0.4">
      <c r="A32" s="2" t="s">
        <v>60</v>
      </c>
      <c r="B32" s="5">
        <v>0.33206932104490305</v>
      </c>
      <c r="C32" s="5">
        <v>1.093992992178257</v>
      </c>
      <c r="D32" s="5">
        <v>1.4399521511946358</v>
      </c>
      <c r="E32" s="5">
        <v>1.45</v>
      </c>
      <c r="F32" s="5">
        <v>0.82</v>
      </c>
      <c r="G32" s="5">
        <v>1.44</v>
      </c>
      <c r="H32" s="5">
        <v>0.73</v>
      </c>
      <c r="I32" s="5">
        <v>0.57253734111133459</v>
      </c>
      <c r="J32" s="5">
        <v>1.640762217000499</v>
      </c>
      <c r="K32" s="5">
        <v>0.5753924230648666</v>
      </c>
      <c r="L32" s="5">
        <v>0.6784398861146218</v>
      </c>
      <c r="M32" s="5">
        <v>1.5503498468893535</v>
      </c>
      <c r="N32" s="5">
        <v>1.6333718884540689</v>
      </c>
      <c r="O32" s="5">
        <v>0.39520305948866619</v>
      </c>
      <c r="P32" s="5">
        <v>1.6340005363462773</v>
      </c>
      <c r="Q32" s="5">
        <v>1.1215522298893668</v>
      </c>
      <c r="R32" s="5">
        <v>0.1030121153075145</v>
      </c>
      <c r="S32" s="10">
        <v>0.30446814986374132</v>
      </c>
      <c r="T32" s="5">
        <v>0.45657600085985373</v>
      </c>
      <c r="U32" s="5">
        <v>0.36043981089160104</v>
      </c>
      <c r="V32" s="5">
        <v>0.19172954500640271</v>
      </c>
      <c r="W32" s="5">
        <v>0.79128866258890329</v>
      </c>
      <c r="X32" s="5">
        <v>0.76506911691451052</v>
      </c>
      <c r="Y32" s="5">
        <v>0.80946432333503293</v>
      </c>
      <c r="Z32" s="5">
        <v>0.17828951921754643</v>
      </c>
      <c r="AA32" s="5">
        <v>0.74278215470509479</v>
      </c>
      <c r="AB32" s="5">
        <v>0.68400693805690405</v>
      </c>
      <c r="AC32" s="5">
        <v>0.46818713984867183</v>
      </c>
      <c r="AD32" s="5">
        <v>0.45030041294208667</v>
      </c>
      <c r="AE32" s="5">
        <v>0.47073051719371051</v>
      </c>
      <c r="AF32" s="5">
        <v>0.3979769666902907</v>
      </c>
    </row>
    <row r="33" spans="1:32" s="22" customFormat="1" ht="13.9" x14ac:dyDescent="0.4">
      <c r="A33" s="2" t="s">
        <v>61</v>
      </c>
      <c r="B33" s="5">
        <v>2.4546124482131191</v>
      </c>
      <c r="C33" s="5">
        <v>0.96844405289962188</v>
      </c>
      <c r="D33" s="5">
        <v>1.4703962060591902</v>
      </c>
      <c r="E33" s="5">
        <v>0.89</v>
      </c>
      <c r="F33" s="5">
        <v>0.79</v>
      </c>
      <c r="G33" s="5">
        <v>0.97</v>
      </c>
      <c r="H33" s="5">
        <v>0.46</v>
      </c>
      <c r="I33" s="5">
        <v>1.2926570074227117</v>
      </c>
      <c r="J33" s="5">
        <v>2.9592002013154834</v>
      </c>
      <c r="K33" s="5">
        <v>1.2788792640744153</v>
      </c>
      <c r="L33" s="5">
        <v>0.76369224322252793</v>
      </c>
      <c r="M33" s="5">
        <v>2.8409038251119325</v>
      </c>
      <c r="N33" s="5">
        <v>2.7812928768760714</v>
      </c>
      <c r="O33" s="5">
        <v>0.47598707350435787</v>
      </c>
      <c r="P33" s="5">
        <v>1.0483378804335117</v>
      </c>
      <c r="Q33" s="5">
        <v>0.47116714732510834</v>
      </c>
      <c r="R33" s="5">
        <v>0.4249638767911148</v>
      </c>
      <c r="S33" s="10">
        <v>0.53692947572684957</v>
      </c>
      <c r="T33" s="5">
        <v>5.9715813495500925</v>
      </c>
      <c r="U33" s="5">
        <v>1.5291988834182326</v>
      </c>
      <c r="V33" s="5">
        <v>0.44345484126155432</v>
      </c>
      <c r="W33" s="5">
        <v>1.2602173737641227</v>
      </c>
      <c r="X33" s="5">
        <v>0.84673132477616941</v>
      </c>
      <c r="Y33" s="5">
        <v>0.65094236357431656</v>
      </c>
      <c r="Z33" s="5">
        <v>0.21987775869731258</v>
      </c>
      <c r="AA33" s="5">
        <v>0.29481797806409676</v>
      </c>
      <c r="AB33" s="5">
        <v>0.77158673928532417</v>
      </c>
      <c r="AC33" s="5">
        <v>1.4344751363975816</v>
      </c>
      <c r="AD33" s="5">
        <v>2.3514068135791995</v>
      </c>
      <c r="AE33" s="5">
        <v>1.820110258775532</v>
      </c>
      <c r="AF33" s="5">
        <v>0.94687513495655551</v>
      </c>
    </row>
    <row r="34" spans="1:32" s="22" customFormat="1" ht="13.9" x14ac:dyDescent="0.4">
      <c r="A34" s="2" t="s">
        <v>62</v>
      </c>
      <c r="B34" s="5">
        <v>2.053127824590657</v>
      </c>
      <c r="C34" s="5">
        <v>2.9143307380890762</v>
      </c>
      <c r="D34" s="5">
        <v>2.8714753817215746</v>
      </c>
      <c r="E34" s="5">
        <v>1.91</v>
      </c>
      <c r="F34" s="5">
        <v>2.21</v>
      </c>
      <c r="G34" s="5">
        <v>1.1000000000000001</v>
      </c>
      <c r="H34" s="5">
        <v>2.8</v>
      </c>
      <c r="I34" s="5">
        <v>1.3456639533174597</v>
      </c>
      <c r="J34" s="5">
        <v>1.9588475391328697</v>
      </c>
      <c r="K34" s="5">
        <v>2.4202123161516771</v>
      </c>
      <c r="L34" s="5">
        <v>2.8651919697502133</v>
      </c>
      <c r="M34" s="5">
        <v>2.7270208157287117</v>
      </c>
      <c r="N34" s="5">
        <v>3.1145833579930233</v>
      </c>
      <c r="O34" s="5">
        <v>1.6303264600608995</v>
      </c>
      <c r="P34" s="5">
        <v>4.345219420701075</v>
      </c>
      <c r="Q34" s="5">
        <v>1.5602748819601433</v>
      </c>
      <c r="R34" s="5">
        <v>2.0151124983546911</v>
      </c>
      <c r="S34" s="10">
        <v>1.8197496223098986</v>
      </c>
      <c r="T34" s="5">
        <v>0.83434736595238801</v>
      </c>
      <c r="U34" s="5">
        <v>1.5408186875433882</v>
      </c>
      <c r="V34" s="5">
        <v>1.1415527356090482</v>
      </c>
      <c r="W34" s="5">
        <v>1.7551677685608937</v>
      </c>
      <c r="X34" s="5">
        <v>1.9746690068963682</v>
      </c>
      <c r="Y34" s="5">
        <v>2.8300414578309923</v>
      </c>
      <c r="Z34" s="5">
        <v>0.8083181171491397</v>
      </c>
      <c r="AA34" s="5">
        <v>0.9973864859247622</v>
      </c>
      <c r="AB34" s="5">
        <v>1.1662630679370656</v>
      </c>
      <c r="AC34" s="5">
        <v>1.3605813484621141</v>
      </c>
      <c r="AD34" s="5">
        <v>1.1849866061818388</v>
      </c>
      <c r="AE34" s="5">
        <v>2.8097639748190839</v>
      </c>
      <c r="AF34" s="5">
        <v>2.2327139410867685</v>
      </c>
    </row>
    <row r="35" spans="1:32" s="22" customFormat="1" ht="13.9" x14ac:dyDescent="0.4">
      <c r="A35" s="2" t="s">
        <v>63</v>
      </c>
      <c r="B35" s="5">
        <v>5.2035692005405556</v>
      </c>
      <c r="C35" s="5">
        <v>6.2190610816458047</v>
      </c>
      <c r="D35" s="5">
        <v>6.181251559523826</v>
      </c>
      <c r="E35" s="5">
        <v>3.69</v>
      </c>
      <c r="F35" s="5">
        <v>4.2</v>
      </c>
      <c r="G35" s="5">
        <v>2.06</v>
      </c>
      <c r="H35" s="5">
        <v>6.71</v>
      </c>
      <c r="I35" s="5">
        <v>2.5595975137353664</v>
      </c>
      <c r="J35" s="5">
        <v>3.5931268059503934</v>
      </c>
      <c r="K35" s="5">
        <v>4.6000398281916608</v>
      </c>
      <c r="L35" s="5">
        <v>6.6583287722708286</v>
      </c>
      <c r="M35" s="5">
        <v>5.8187461931470974</v>
      </c>
      <c r="N35" s="5">
        <v>6.5642853444497629</v>
      </c>
      <c r="O35" s="5">
        <v>3.6102146218587148</v>
      </c>
      <c r="P35" s="5">
        <v>7.4486168113799662</v>
      </c>
      <c r="Q35" s="5">
        <v>3.4416923703614763</v>
      </c>
      <c r="R35" s="5">
        <v>3.7505434412321041</v>
      </c>
      <c r="S35" s="10">
        <v>3.646600068316503</v>
      </c>
      <c r="T35" s="5">
        <v>1.7631760263603484</v>
      </c>
      <c r="U35" s="5">
        <v>2.7032710317542179</v>
      </c>
      <c r="V35" s="5">
        <v>2.4810558273565069</v>
      </c>
      <c r="W35" s="5">
        <v>3.1888207722240414</v>
      </c>
      <c r="X35" s="5">
        <v>4.0352508374228897</v>
      </c>
      <c r="Y35" s="5">
        <v>6.094461683180616</v>
      </c>
      <c r="Z35" s="5">
        <v>1.9240907071396622</v>
      </c>
      <c r="AA35" s="5">
        <v>2.1960877543861193</v>
      </c>
      <c r="AB35" s="5">
        <v>2.2754917092156792</v>
      </c>
      <c r="AC35" s="5">
        <v>2.5276317206063332</v>
      </c>
      <c r="AD35" s="5">
        <v>3.1829831271748015</v>
      </c>
      <c r="AE35" s="5">
        <v>5.6481136429405083</v>
      </c>
      <c r="AF35" s="5">
        <v>5.7085306165907141</v>
      </c>
    </row>
    <row r="36" spans="1:32" s="22" customFormat="1" ht="13.9" x14ac:dyDescent="0.4">
      <c r="A36" s="2" t="s">
        <v>76</v>
      </c>
      <c r="B36" s="5">
        <v>0.76751922066722589</v>
      </c>
      <c r="C36" s="5">
        <v>0.86906619597939372</v>
      </c>
      <c r="D36" s="5">
        <v>0.73718760979144604</v>
      </c>
      <c r="E36" s="5">
        <v>0.51</v>
      </c>
      <c r="F36" s="5">
        <v>0.56000000000000005</v>
      </c>
      <c r="G36" s="5">
        <v>0.28000000000000003</v>
      </c>
      <c r="H36" s="5">
        <v>1.1100000000000001</v>
      </c>
      <c r="I36" s="5">
        <v>0.29180354321493368</v>
      </c>
      <c r="J36" s="5">
        <v>0.39472410508465622</v>
      </c>
      <c r="K36" s="5">
        <v>0.52262693170676855</v>
      </c>
      <c r="L36" s="5">
        <v>0.90705586269560623</v>
      </c>
      <c r="M36" s="5">
        <v>0.65764709028840218</v>
      </c>
      <c r="N36" s="5">
        <v>0.78376919403818601</v>
      </c>
      <c r="O36" s="5">
        <v>0.46116883663497504</v>
      </c>
      <c r="P36" s="5">
        <v>0.86842112265698557</v>
      </c>
      <c r="Q36" s="5">
        <v>0.40835540744340421</v>
      </c>
      <c r="R36" s="5">
        <v>0.39343253272151346</v>
      </c>
      <c r="S36" s="10">
        <v>0.45937298425000039</v>
      </c>
      <c r="T36" s="5">
        <v>0.20546848599486695</v>
      </c>
      <c r="U36" s="5">
        <v>0.33494856539461598</v>
      </c>
      <c r="V36" s="5">
        <v>0.28089185369194719</v>
      </c>
      <c r="W36" s="5">
        <v>0.39678124638910306</v>
      </c>
      <c r="X36" s="5">
        <v>0.54244657816129749</v>
      </c>
      <c r="Y36" s="5">
        <v>0.79243884789203456</v>
      </c>
      <c r="Z36" s="5">
        <v>0.28622050464508697</v>
      </c>
      <c r="AA36" s="5">
        <v>0.31471661537624174</v>
      </c>
      <c r="AB36" s="5">
        <v>0.30440399068893531</v>
      </c>
      <c r="AC36" s="5">
        <v>0.3190974127399544</v>
      </c>
      <c r="AD36" s="5">
        <v>0.3835761766389823</v>
      </c>
      <c r="AE36" s="5">
        <v>0.77597275169770663</v>
      </c>
      <c r="AF36" s="5">
        <v>0.90647262724971867</v>
      </c>
    </row>
    <row r="37" spans="1:32" s="22" customFormat="1" ht="13.9" x14ac:dyDescent="0.4">
      <c r="A37" s="2" t="s">
        <v>77</v>
      </c>
      <c r="B37" s="5">
        <v>3.4270352344001553</v>
      </c>
      <c r="C37" s="5">
        <v>3.2110178074510944</v>
      </c>
      <c r="D37" s="5">
        <v>2.9060406039874085</v>
      </c>
      <c r="E37" s="5">
        <v>1.84</v>
      </c>
      <c r="F37" s="5">
        <v>2.17</v>
      </c>
      <c r="G37" s="5">
        <v>0.92</v>
      </c>
      <c r="H37" s="5">
        <v>5.0599999999999996</v>
      </c>
      <c r="I37" s="5">
        <v>1.2644923691311392</v>
      </c>
      <c r="J37" s="5">
        <v>1.6373695483012014</v>
      </c>
      <c r="K37" s="5">
        <v>2.1819680318953152</v>
      </c>
      <c r="L37" s="5">
        <v>3.7206229882902893</v>
      </c>
      <c r="M37" s="5">
        <v>2.6541871710116656</v>
      </c>
      <c r="N37" s="5">
        <v>2.867538850469832</v>
      </c>
      <c r="O37" s="5">
        <v>1.9806085066217591</v>
      </c>
      <c r="P37" s="5">
        <v>2.7478927137376319</v>
      </c>
      <c r="Q37" s="5">
        <v>1.8137772209866108</v>
      </c>
      <c r="R37" s="5">
        <v>1.675640224771449</v>
      </c>
      <c r="S37" s="10">
        <v>1.6809954386906103</v>
      </c>
      <c r="T37" s="5">
        <v>0.96718907092585482</v>
      </c>
      <c r="U37" s="5">
        <v>1.3180608093059585</v>
      </c>
      <c r="V37" s="5">
        <v>1.178609990920177</v>
      </c>
      <c r="W37" s="5">
        <v>1.6125064217570464</v>
      </c>
      <c r="X37" s="5">
        <v>1.9184311381184154</v>
      </c>
      <c r="Y37" s="5">
        <v>3.2033090953582617</v>
      </c>
      <c r="Z37" s="5">
        <v>1.3394845305041301</v>
      </c>
      <c r="AA37" s="5">
        <v>1.4218019633648384</v>
      </c>
      <c r="AB37" s="5">
        <v>1.5835502850046499</v>
      </c>
      <c r="AC37" s="5">
        <v>1.2334294018703198</v>
      </c>
      <c r="AD37" s="5">
        <v>1.6665833555485481</v>
      </c>
      <c r="AE37" s="5">
        <v>3.3219547860809744</v>
      </c>
      <c r="AF37" s="5">
        <v>4.3358415180745391</v>
      </c>
    </row>
    <row r="38" spans="1:32" s="22" customFormat="1" ht="13.9" x14ac:dyDescent="0.4">
      <c r="A38" s="2" t="s">
        <v>78</v>
      </c>
      <c r="B38" s="5">
        <v>0.91389443469316323</v>
      </c>
      <c r="C38" s="5">
        <v>0.97650758150212003</v>
      </c>
      <c r="D38" s="5">
        <v>0.72320011820583074</v>
      </c>
      <c r="E38" s="5">
        <v>0.43</v>
      </c>
      <c r="F38" s="5">
        <v>0.49</v>
      </c>
      <c r="G38" s="5">
        <v>0.25</v>
      </c>
      <c r="H38" s="5">
        <v>1.28</v>
      </c>
      <c r="I38" s="5">
        <v>0.36599714297298991</v>
      </c>
      <c r="J38" s="5">
        <v>0.34576644443137949</v>
      </c>
      <c r="K38" s="5">
        <v>0.48904292074367944</v>
      </c>
      <c r="L38" s="5">
        <v>0.90648952510788017</v>
      </c>
      <c r="M38" s="5">
        <v>0.6792377051852686</v>
      </c>
      <c r="N38" s="5">
        <v>0.6333214547905468</v>
      </c>
      <c r="O38" s="5">
        <v>0.55383375273253155</v>
      </c>
      <c r="P38" s="5">
        <v>0.68554170666582603</v>
      </c>
      <c r="Q38" s="5">
        <v>0.45432055514272751</v>
      </c>
      <c r="R38" s="5">
        <v>0.28096930169970202</v>
      </c>
      <c r="S38" s="10">
        <v>0.32383145496726495</v>
      </c>
      <c r="T38" s="5">
        <v>0.24987271179104001</v>
      </c>
      <c r="U38" s="5">
        <v>0.30323905349562852</v>
      </c>
      <c r="V38" s="5">
        <v>0.28804608756821343</v>
      </c>
      <c r="W38" s="5">
        <v>0.41418611277495154</v>
      </c>
      <c r="X38" s="5">
        <v>0.72070772417633655</v>
      </c>
      <c r="Y38" s="5">
        <v>0.76025335147894135</v>
      </c>
      <c r="Z38" s="5">
        <v>0.41961193069250091</v>
      </c>
      <c r="AA38" s="5">
        <v>0.36414024069554135</v>
      </c>
      <c r="AB38" s="5">
        <v>0.456279171758882</v>
      </c>
      <c r="AC38" s="5">
        <v>0.26803471701558068</v>
      </c>
      <c r="AD38" s="5">
        <v>0.37785575484613521</v>
      </c>
      <c r="AE38" s="5">
        <v>0.879605014475763</v>
      </c>
      <c r="AF38" s="5">
        <v>1.2435443634917294</v>
      </c>
    </row>
    <row r="39" spans="1:32" s="22" customFormat="1" ht="13.9" x14ac:dyDescent="0.4">
      <c r="A39" s="2" t="s">
        <v>79</v>
      </c>
      <c r="B39" s="5">
        <v>0.23482886632348854</v>
      </c>
      <c r="C39" s="5">
        <v>0.16745716296129054</v>
      </c>
      <c r="D39" s="5">
        <v>0.10345415046860984</v>
      </c>
      <c r="E39" s="5">
        <v>0.18</v>
      </c>
      <c r="F39" s="5">
        <v>0.17</v>
      </c>
      <c r="G39" s="5">
        <v>0.14000000000000001</v>
      </c>
      <c r="H39" s="5">
        <v>0.3</v>
      </c>
      <c r="I39" s="5">
        <v>0.15196167521545309</v>
      </c>
      <c r="J39" s="5">
        <v>0.1083716531651915</v>
      </c>
      <c r="K39" s="5">
        <v>0.18686719294203086</v>
      </c>
      <c r="L39" s="5">
        <v>0.24362514171768812</v>
      </c>
      <c r="M39" s="5">
        <v>0.170569324412948</v>
      </c>
      <c r="N39" s="5">
        <v>0.16349282199858828</v>
      </c>
      <c r="O39" s="5">
        <v>0.12439719794594067</v>
      </c>
      <c r="P39" s="5">
        <v>0.19858507076071974</v>
      </c>
      <c r="Q39" s="5">
        <v>9.9314214923523172E-2</v>
      </c>
      <c r="R39" s="5">
        <v>0.24270537156122055</v>
      </c>
      <c r="S39" s="10">
        <v>0.19996169898004956</v>
      </c>
      <c r="T39" s="5">
        <v>9.7706127948395102E-2</v>
      </c>
      <c r="U39" s="5">
        <v>0.1057976655229281</v>
      </c>
      <c r="V39" s="5">
        <v>0.16588722581683493</v>
      </c>
      <c r="W39" s="5">
        <v>0.14653504398208314</v>
      </c>
      <c r="X39" s="5">
        <v>0.17919379943682034</v>
      </c>
      <c r="Y39" s="5">
        <v>0.20957918394949754</v>
      </c>
      <c r="Z39" s="5">
        <v>0.1447083324405263</v>
      </c>
      <c r="AA39" s="5">
        <v>0.12619964005152615</v>
      </c>
      <c r="AB39" s="5">
        <v>0.16324892856988935</v>
      </c>
      <c r="AC39" s="5">
        <v>8.4429717706320559E-2</v>
      </c>
      <c r="AD39" s="5">
        <v>0.11783164618338975</v>
      </c>
      <c r="AE39" s="5">
        <v>0.40222956405409843</v>
      </c>
      <c r="AF39" s="5">
        <v>0.3366940867305947</v>
      </c>
    </row>
    <row r="40" spans="1:32" s="22" customFormat="1" ht="13.9" x14ac:dyDescent="0.4">
      <c r="A40" s="2" t="s">
        <v>80</v>
      </c>
      <c r="B40" s="5">
        <v>1.0178515614947967</v>
      </c>
      <c r="C40" s="5">
        <v>0.99659474397791359</v>
      </c>
      <c r="D40" s="5">
        <v>0.7733912265909253</v>
      </c>
      <c r="E40" s="5">
        <v>0.54</v>
      </c>
      <c r="F40" s="5">
        <v>0.57999999999999996</v>
      </c>
      <c r="G40" s="5">
        <v>0.32</v>
      </c>
      <c r="H40" s="5">
        <v>1.33</v>
      </c>
      <c r="I40" s="5">
        <v>0.38062862007939929</v>
      </c>
      <c r="J40" s="5">
        <v>0.40402997804274637</v>
      </c>
      <c r="K40" s="5">
        <v>0.53459355357977179</v>
      </c>
      <c r="L40" s="5">
        <v>0.91237981546808</v>
      </c>
      <c r="M40" s="5">
        <v>0.61838276481122112</v>
      </c>
      <c r="N40" s="5">
        <v>0.59771174939118255</v>
      </c>
      <c r="O40" s="5">
        <v>0.60472140663668783</v>
      </c>
      <c r="P40" s="5">
        <v>0.82257954076256878</v>
      </c>
      <c r="Q40" s="5">
        <v>0.50962114752269794</v>
      </c>
      <c r="R40" s="5">
        <v>0.23560009515248026</v>
      </c>
      <c r="S40" s="10">
        <v>0.34288334596465647</v>
      </c>
      <c r="T40" s="5">
        <v>0.25417369734903156</v>
      </c>
      <c r="U40" s="5">
        <v>0.27575194995278224</v>
      </c>
      <c r="V40" s="5">
        <v>0.31318206675394489</v>
      </c>
      <c r="W40" s="5">
        <v>0.38880481204485268</v>
      </c>
      <c r="X40" s="5">
        <v>0.59495658698790899</v>
      </c>
      <c r="Y40" s="5">
        <v>0.75907613397392049</v>
      </c>
      <c r="Z40" s="5">
        <v>0.34144593619716274</v>
      </c>
      <c r="AA40" s="5">
        <v>0.35845525324157407</v>
      </c>
      <c r="AB40" s="5">
        <v>0.34626048785833197</v>
      </c>
      <c r="AC40" s="5">
        <v>0.23843101908907985</v>
      </c>
      <c r="AD40" s="5">
        <v>0.43804962482334631</v>
      </c>
      <c r="AE40" s="5">
        <v>0.88398600462553412</v>
      </c>
      <c r="AF40" s="5">
        <v>1.2425820904567662</v>
      </c>
    </row>
    <row r="41" spans="1:32" s="22" customFormat="1" ht="13.9" x14ac:dyDescent="0.4">
      <c r="A41" s="2" t="s">
        <v>81</v>
      </c>
      <c r="B41" s="5">
        <v>0.18800389656580008</v>
      </c>
      <c r="C41" s="5">
        <v>0.18898652476542585</v>
      </c>
      <c r="D41" s="5">
        <v>0.14135135557102257</v>
      </c>
      <c r="E41" s="5">
        <v>0.09</v>
      </c>
      <c r="F41" s="5">
        <v>0.1</v>
      </c>
      <c r="G41" s="5">
        <v>0.06</v>
      </c>
      <c r="H41" s="5">
        <v>0.22</v>
      </c>
      <c r="I41" s="5">
        <v>7.3259281707265936E-2</v>
      </c>
      <c r="J41" s="5">
        <v>6.7713420975783589E-2</v>
      </c>
      <c r="K41" s="5">
        <v>9.1662592473666038E-2</v>
      </c>
      <c r="L41" s="5">
        <v>0.15715860998543316</v>
      </c>
      <c r="M41" s="5">
        <v>0.12168426959372058</v>
      </c>
      <c r="N41" s="5">
        <v>0.10230638532924122</v>
      </c>
      <c r="O41" s="5">
        <v>0.11291490728347736</v>
      </c>
      <c r="P41" s="5">
        <v>0.14544181941596893</v>
      </c>
      <c r="Q41" s="5">
        <v>9.1288280359871202E-2</v>
      </c>
      <c r="R41" s="5">
        <v>3.3294792995989711E-2</v>
      </c>
      <c r="S41" s="10">
        <v>7.5457847267568823E-2</v>
      </c>
      <c r="T41" s="5">
        <v>4.853606011365573E-2</v>
      </c>
      <c r="U41" s="5">
        <v>6.1663214076415049E-2</v>
      </c>
      <c r="V41" s="5">
        <v>5.4748007559802886E-2</v>
      </c>
      <c r="W41" s="5">
        <v>7.9457747477319707E-2</v>
      </c>
      <c r="X41" s="5">
        <v>0.11711552700113391</v>
      </c>
      <c r="Y41" s="5">
        <v>0.13371695686297702</v>
      </c>
      <c r="Z41" s="5">
        <v>7.3405848456997366E-2</v>
      </c>
      <c r="AA41" s="5">
        <v>7.143631388125532E-2</v>
      </c>
      <c r="AB41" s="5">
        <v>7.2467597008016998E-2</v>
      </c>
      <c r="AC41" s="5">
        <v>5.6163195419702473E-2</v>
      </c>
      <c r="AD41" s="5">
        <v>7.5279252219238438E-2</v>
      </c>
      <c r="AE41" s="5">
        <v>0.15752177024602582</v>
      </c>
      <c r="AF41" s="5">
        <v>0.22634402815522689</v>
      </c>
    </row>
    <row r="42" spans="1:32" s="22" customFormat="1" ht="13.9" x14ac:dyDescent="0.4">
      <c r="A42" s="2" t="s">
        <v>82</v>
      </c>
      <c r="B42" s="5">
        <v>1.2453979682392955</v>
      </c>
      <c r="C42" s="5">
        <v>1.2747116538723371</v>
      </c>
      <c r="D42" s="5">
        <v>1.0855236860286004</v>
      </c>
      <c r="E42" s="5">
        <v>0.73</v>
      </c>
      <c r="F42" s="5">
        <v>0.74</v>
      </c>
      <c r="G42" s="5">
        <v>0.43</v>
      </c>
      <c r="H42" s="5">
        <v>1.48</v>
      </c>
      <c r="I42" s="5">
        <v>0.52122728649363548</v>
      </c>
      <c r="J42" s="5">
        <v>0.39096382488060888</v>
      </c>
      <c r="K42" s="5">
        <v>0.62806211906701126</v>
      </c>
      <c r="L42" s="5">
        <v>1.0228535142816326</v>
      </c>
      <c r="M42" s="5">
        <v>0.76261291149303168</v>
      </c>
      <c r="N42" s="5">
        <v>0.68307659257476405</v>
      </c>
      <c r="O42" s="5">
        <v>0.85044630156153245</v>
      </c>
      <c r="P42" s="5">
        <v>1.047388671209708</v>
      </c>
      <c r="Q42" s="5">
        <v>0.64317797458693904</v>
      </c>
      <c r="R42" s="5">
        <v>0.22232017505124851</v>
      </c>
      <c r="S42" s="10">
        <v>0.41805849815310059</v>
      </c>
      <c r="T42" s="5">
        <v>0.35418910005471482</v>
      </c>
      <c r="U42" s="5">
        <v>0.39578560969738558</v>
      </c>
      <c r="V42" s="5">
        <v>0.39572213563378039</v>
      </c>
      <c r="W42" s="5">
        <v>0.55917672980941879</v>
      </c>
      <c r="X42" s="5">
        <v>0.78293772195751965</v>
      </c>
      <c r="Y42" s="5">
        <v>0.88254938546908202</v>
      </c>
      <c r="Z42" s="5">
        <v>0.40858125414035751</v>
      </c>
      <c r="AA42" s="5">
        <v>0.44589104103104721</v>
      </c>
      <c r="AB42" s="5">
        <v>0.35734392876042775</v>
      </c>
      <c r="AC42" s="5">
        <v>0.33898666562019947</v>
      </c>
      <c r="AD42" s="5">
        <v>0.55462530707320512</v>
      </c>
      <c r="AE42" s="5">
        <v>1.0559752477749342</v>
      </c>
      <c r="AF42" s="5">
        <v>1.4110283180616785</v>
      </c>
    </row>
    <row r="43" spans="1:32" s="22" customFormat="1" ht="13.9" x14ac:dyDescent="0.4">
      <c r="A43" s="2" t="s">
        <v>83</v>
      </c>
      <c r="B43" s="5">
        <v>0.24985829391196307</v>
      </c>
      <c r="C43" s="5">
        <v>0.26403613317259989</v>
      </c>
      <c r="D43" s="5">
        <v>0.2290550016803764</v>
      </c>
      <c r="E43" s="5">
        <v>0.16</v>
      </c>
      <c r="F43" s="5">
        <v>0.15</v>
      </c>
      <c r="G43" s="5">
        <v>0.1</v>
      </c>
      <c r="H43" s="5">
        <v>0.28999999999999998</v>
      </c>
      <c r="I43" s="5">
        <v>0.11704251764567825</v>
      </c>
      <c r="J43" s="5">
        <v>9.8788866371030667E-2</v>
      </c>
      <c r="K43" s="5">
        <v>0.13856957577419124</v>
      </c>
      <c r="L43" s="5">
        <v>0.21330649957195236</v>
      </c>
      <c r="M43" s="5">
        <v>0.16735430877252649</v>
      </c>
      <c r="N43" s="5">
        <v>0.14241871253831753</v>
      </c>
      <c r="O43" s="5">
        <v>0.18974897289492737</v>
      </c>
      <c r="P43" s="5">
        <v>0.22533276459610768</v>
      </c>
      <c r="Q43" s="5">
        <v>0.13486317004216827</v>
      </c>
      <c r="R43" s="5">
        <v>4.4056950656693135E-2</v>
      </c>
      <c r="S43" s="10">
        <v>8.6795621546122526E-2</v>
      </c>
      <c r="T43" s="5">
        <v>7.1322753045587717E-2</v>
      </c>
      <c r="U43" s="5">
        <v>7.7413210687889158E-2</v>
      </c>
      <c r="V43" s="5">
        <v>8.2631288293690153E-2</v>
      </c>
      <c r="W43" s="5">
        <v>0.11747238819794542</v>
      </c>
      <c r="X43" s="5">
        <v>0.17826902515723259</v>
      </c>
      <c r="Y43" s="5">
        <v>0.17303061676042539</v>
      </c>
      <c r="Z43" s="5">
        <v>8.4030698492326195E-2</v>
      </c>
      <c r="AA43" s="5">
        <v>8.3737249407918837E-2</v>
      </c>
      <c r="AB43" s="5">
        <v>0.10097649999165507</v>
      </c>
      <c r="AC43" s="5">
        <v>7.0730289426999104E-2</v>
      </c>
      <c r="AD43" s="5">
        <v>0.11150635102116092</v>
      </c>
      <c r="AE43" s="5">
        <v>0.21087343174337875</v>
      </c>
      <c r="AF43" s="5">
        <v>0.29093952448183275</v>
      </c>
    </row>
    <row r="44" spans="1:32" s="22" customFormat="1" ht="13.9" x14ac:dyDescent="0.4">
      <c r="A44" s="2" t="s">
        <v>84</v>
      </c>
      <c r="B44" s="5">
        <v>0.80544062916779402</v>
      </c>
      <c r="C44" s="5">
        <v>0.83531714090472409</v>
      </c>
      <c r="D44" s="5">
        <v>0.77822571818525998</v>
      </c>
      <c r="E44" s="5">
        <v>0.51</v>
      </c>
      <c r="F44" s="5">
        <v>0.46</v>
      </c>
      <c r="G44" s="5">
        <v>0.31</v>
      </c>
      <c r="H44" s="5">
        <v>0.81</v>
      </c>
      <c r="I44" s="5">
        <v>0.37264359988739171</v>
      </c>
      <c r="J44" s="5">
        <v>0.30758043593724477</v>
      </c>
      <c r="K44" s="5">
        <v>0.40945354914522686</v>
      </c>
      <c r="L44" s="5">
        <v>0.64520076301848017</v>
      </c>
      <c r="M44" s="5">
        <v>0.50483103334078527</v>
      </c>
      <c r="N44" s="5">
        <v>0.45442655985032709</v>
      </c>
      <c r="O44" s="5">
        <v>0.61334515683430335</v>
      </c>
      <c r="P44" s="5">
        <v>0.66342776988879315</v>
      </c>
      <c r="Q44" s="5">
        <v>0.47276891765651213</v>
      </c>
      <c r="R44" s="5">
        <v>0.11086662486788457</v>
      </c>
      <c r="S44" s="10">
        <v>0.30113605650719849</v>
      </c>
      <c r="T44" s="5">
        <v>0.25983173789749192</v>
      </c>
      <c r="U44" s="5">
        <v>0.26839594933212557</v>
      </c>
      <c r="V44" s="5">
        <v>0.2790678432596887</v>
      </c>
      <c r="W44" s="5">
        <v>0.40409424777447922</v>
      </c>
      <c r="X44" s="5">
        <v>0.50557468566061292</v>
      </c>
      <c r="Y44" s="5">
        <v>0.54302377613703734</v>
      </c>
      <c r="Z44" s="5">
        <v>0.29373089967914673</v>
      </c>
      <c r="AA44" s="5">
        <v>0.31301015409581867</v>
      </c>
      <c r="AB44" s="5">
        <v>0.35186759018762226</v>
      </c>
      <c r="AC44" s="5">
        <v>0.26483027323599262</v>
      </c>
      <c r="AD44" s="5">
        <v>0.36988965148166336</v>
      </c>
      <c r="AE44" s="5">
        <v>0.61726401548382903</v>
      </c>
      <c r="AF44" s="5">
        <v>0.88138922087767391</v>
      </c>
    </row>
    <row r="45" spans="1:32" s="22" customFormat="1" ht="13.9" x14ac:dyDescent="0.4">
      <c r="A45" s="2" t="s">
        <v>85</v>
      </c>
      <c r="B45" s="5">
        <v>0.13279344536311255</v>
      </c>
      <c r="C45" s="5">
        <v>0.13636159044373158</v>
      </c>
      <c r="D45" s="5">
        <v>0.13457159871781305</v>
      </c>
      <c r="E45" s="5">
        <v>0.1</v>
      </c>
      <c r="F45" s="5">
        <v>7.0000000000000007E-2</v>
      </c>
      <c r="G45" s="5">
        <v>0.05</v>
      </c>
      <c r="H45" s="5">
        <v>0.13</v>
      </c>
      <c r="I45" s="5">
        <v>7.0633164545468308E-2</v>
      </c>
      <c r="J45" s="5">
        <v>5.3743393117373306E-2</v>
      </c>
      <c r="K45" s="5">
        <v>8.2496739342042116E-2</v>
      </c>
      <c r="L45" s="5">
        <v>0.11521887778857516</v>
      </c>
      <c r="M45" s="5">
        <v>8.9917073370916645E-2</v>
      </c>
      <c r="N45" s="5">
        <v>8.8467185628872597E-2</v>
      </c>
      <c r="O45" s="5">
        <v>0.11604332806567069</v>
      </c>
      <c r="P45" s="5">
        <v>0.11156263329778726</v>
      </c>
      <c r="Q45" s="5">
        <v>8.6334782492194978E-2</v>
      </c>
      <c r="R45" s="5">
        <v>1.7787842778120368E-2</v>
      </c>
      <c r="S45" s="10">
        <v>4.5140114059444181E-2</v>
      </c>
      <c r="T45" s="5">
        <v>4.649920057078008E-2</v>
      </c>
      <c r="U45" s="5">
        <v>4.7290549262186024E-2</v>
      </c>
      <c r="V45" s="5">
        <v>4.3743380278230437E-2</v>
      </c>
      <c r="W45" s="5">
        <v>6.1347916165220187E-2</v>
      </c>
      <c r="X45" s="5">
        <v>8.3652296848198901E-2</v>
      </c>
      <c r="Y45" s="5">
        <v>8.6590732747001395E-2</v>
      </c>
      <c r="Z45" s="5">
        <v>4.4564308524149998E-2</v>
      </c>
      <c r="AA45" s="5">
        <v>3.2640013620781401E-2</v>
      </c>
      <c r="AB45" s="5">
        <v>4.5194400587479297E-2</v>
      </c>
      <c r="AC45" s="5">
        <v>3.9603549353271497E-2</v>
      </c>
      <c r="AD45" s="5">
        <v>6.1206992886519297E-2</v>
      </c>
      <c r="AE45" s="5">
        <v>8.5640292254764327E-2</v>
      </c>
      <c r="AF45" s="5">
        <v>0.12235149708501425</v>
      </c>
    </row>
    <row r="46" spans="1:32" s="22" customFormat="1" ht="13.9" x14ac:dyDescent="0.4">
      <c r="A46" s="2" t="s">
        <v>86</v>
      </c>
      <c r="B46" s="5">
        <v>0.86787740407770531</v>
      </c>
      <c r="C46" s="5">
        <v>0.86587463436137702</v>
      </c>
      <c r="D46" s="5">
        <v>0.88431924419076058</v>
      </c>
      <c r="E46" s="5">
        <v>0.61</v>
      </c>
      <c r="F46" s="5">
        <v>0.56999999999999995</v>
      </c>
      <c r="G46" s="5">
        <v>0.39</v>
      </c>
      <c r="H46" s="5">
        <v>0.83</v>
      </c>
      <c r="I46" s="5">
        <v>0.51760167118515577</v>
      </c>
      <c r="J46" s="5">
        <v>0.39861723309050517</v>
      </c>
      <c r="K46" s="5">
        <v>0.52942073554843416</v>
      </c>
      <c r="L46" s="5">
        <v>0.74571938542906246</v>
      </c>
      <c r="M46" s="5">
        <v>0.61950218936696355</v>
      </c>
      <c r="N46" s="5">
        <v>0.46691134635376552</v>
      </c>
      <c r="O46" s="5">
        <v>0.78230731643066886</v>
      </c>
      <c r="P46" s="5">
        <v>0.76789016160589885</v>
      </c>
      <c r="Q46" s="5">
        <v>0.5279020801248423</v>
      </c>
      <c r="R46" s="5">
        <v>0.11290236747275303</v>
      </c>
      <c r="S46" s="10">
        <v>0.35243825952455654</v>
      </c>
      <c r="T46" s="5">
        <v>0.30664004915971865</v>
      </c>
      <c r="U46" s="5">
        <v>0.33682487441538206</v>
      </c>
      <c r="V46" s="5">
        <v>0.28926488831278335</v>
      </c>
      <c r="W46" s="5">
        <v>0.45106997013855832</v>
      </c>
      <c r="X46" s="5">
        <v>0.51641763383821371</v>
      </c>
      <c r="Y46" s="5">
        <v>0.57323735463232972</v>
      </c>
      <c r="Z46" s="5">
        <v>0.21021784687441677</v>
      </c>
      <c r="AA46" s="5">
        <v>0.2128862537363358</v>
      </c>
      <c r="AB46" s="5">
        <v>0.24813601645071939</v>
      </c>
      <c r="AC46" s="5">
        <v>0.28609884915652994</v>
      </c>
      <c r="AD46" s="5">
        <v>0.41078203224890997</v>
      </c>
      <c r="AE46" s="5">
        <v>0.5775622461660902</v>
      </c>
      <c r="AF46" s="5">
        <v>0.82561584351975481</v>
      </c>
    </row>
    <row r="47" spans="1:32" s="22" customFormat="1" ht="13.9" x14ac:dyDescent="0.4">
      <c r="A47" s="2" t="s">
        <v>75</v>
      </c>
      <c r="B47" s="5">
        <v>0.13233726093444037</v>
      </c>
      <c r="C47" s="5">
        <v>0.13072044697656188</v>
      </c>
      <c r="D47" s="5">
        <v>0.14673579601095799</v>
      </c>
      <c r="E47" s="5">
        <v>0.11</v>
      </c>
      <c r="F47" s="5">
        <v>0.09</v>
      </c>
      <c r="G47" s="5">
        <v>7.0000000000000007E-2</v>
      </c>
      <c r="H47" s="5">
        <v>0.14000000000000001</v>
      </c>
      <c r="I47" s="5">
        <v>7.8060390805314725E-2</v>
      </c>
      <c r="J47" s="5">
        <v>5.892098033314868E-2</v>
      </c>
      <c r="K47" s="5">
        <v>9.3698011437635481E-2</v>
      </c>
      <c r="L47" s="5">
        <v>0.11856445775755997</v>
      </c>
      <c r="M47" s="5">
        <v>9.6222323769335955E-2</v>
      </c>
      <c r="N47" s="5">
        <v>8.4075020165199896E-2</v>
      </c>
      <c r="O47" s="5">
        <v>0.12526246173771177</v>
      </c>
      <c r="P47" s="5">
        <v>0.12252626126047027</v>
      </c>
      <c r="Q47" s="5">
        <v>9.0735918685898337E-2</v>
      </c>
      <c r="R47" s="5">
        <v>2.1296116404667623E-2</v>
      </c>
      <c r="S47" s="10">
        <v>5.7881351092686682E-2</v>
      </c>
      <c r="T47" s="5">
        <v>5.3170537808019037E-2</v>
      </c>
      <c r="U47" s="5">
        <v>4.8615192403798108E-2</v>
      </c>
      <c r="V47" s="5">
        <v>4.2492278734859702E-2</v>
      </c>
      <c r="W47" s="5">
        <v>6.9885015115524349E-2</v>
      </c>
      <c r="X47" s="5">
        <v>9.6156818438594457E-2</v>
      </c>
      <c r="Y47" s="5">
        <v>8.4696891709934038E-2</v>
      </c>
      <c r="Z47" s="5">
        <v>3.3860967776716697E-2</v>
      </c>
      <c r="AA47" s="5">
        <v>3.1203938105511052E-2</v>
      </c>
      <c r="AB47" s="5">
        <v>4.4603114692553146E-2</v>
      </c>
      <c r="AC47" s="5">
        <v>4.7980249540578647E-2</v>
      </c>
      <c r="AD47" s="5">
        <v>6.510660642391114E-2</v>
      </c>
      <c r="AE47" s="5">
        <v>9.0276496582596358E-2</v>
      </c>
      <c r="AF47" s="5">
        <v>0.12068547646090083</v>
      </c>
    </row>
    <row r="48" spans="1:32" s="22" customFormat="1" ht="13.9" x14ac:dyDescent="0.4">
      <c r="A48" s="2" t="s">
        <v>74</v>
      </c>
      <c r="B48" s="5">
        <v>0.35119672110452382</v>
      </c>
      <c r="C48" s="5">
        <v>0.57705200218240693</v>
      </c>
      <c r="D48" s="5">
        <v>0.85682481462094506</v>
      </c>
      <c r="E48" s="5">
        <v>0.25</v>
      </c>
      <c r="F48" s="5">
        <v>0.55000000000000004</v>
      </c>
      <c r="G48" s="5">
        <v>0.31</v>
      </c>
      <c r="H48" s="5">
        <v>0.34</v>
      </c>
      <c r="I48" s="5">
        <v>0.22460998677254559</v>
      </c>
      <c r="J48" s="5">
        <v>0.35303931759215845</v>
      </c>
      <c r="K48" s="5">
        <v>0.35209570287135761</v>
      </c>
      <c r="L48" s="5">
        <v>0.4471814101448805</v>
      </c>
      <c r="M48" s="5">
        <v>0.50274959162504063</v>
      </c>
      <c r="N48" s="5">
        <v>1.2085326093501203</v>
      </c>
      <c r="O48" s="5">
        <v>0.28173330938831592</v>
      </c>
      <c r="P48" s="5">
        <v>0.53271985651490394</v>
      </c>
      <c r="Q48" s="5">
        <v>0.48463504227955417</v>
      </c>
      <c r="R48" s="5">
        <v>5.701630246199136E-2</v>
      </c>
      <c r="S48" s="10">
        <v>0.15045054015772458</v>
      </c>
      <c r="T48" s="5">
        <v>0.17941210296008414</v>
      </c>
      <c r="U48" s="5">
        <v>0.18909350221022445</v>
      </c>
      <c r="V48" s="5">
        <v>8.4993122535169441E-2</v>
      </c>
      <c r="W48" s="5">
        <v>0.36718780815407698</v>
      </c>
      <c r="X48" s="5">
        <v>0.21592217100186248</v>
      </c>
      <c r="Y48" s="5">
        <v>0.37911209759602726</v>
      </c>
      <c r="Z48" s="5">
        <v>0.12566670512764896</v>
      </c>
      <c r="AA48" s="5">
        <v>0.42530996644579455</v>
      </c>
      <c r="AB48" s="5">
        <v>2.3681131151829699E-2</v>
      </c>
      <c r="AC48" s="5">
        <v>0.20971146985867078</v>
      </c>
      <c r="AD48" s="5">
        <v>0.18214359268465488</v>
      </c>
      <c r="AE48" s="5">
        <v>0.39254574315753871</v>
      </c>
      <c r="AF48" s="5">
        <v>0.46082993345244783</v>
      </c>
    </row>
    <row r="49" spans="1:32" s="22" customFormat="1" ht="13.9" x14ac:dyDescent="0.4">
      <c r="A49" s="2" t="s">
        <v>73</v>
      </c>
      <c r="B49" s="5">
        <v>2.4409875264862182E-2</v>
      </c>
      <c r="C49" s="5">
        <v>9.8219267312431899E-2</v>
      </c>
      <c r="D49" s="5">
        <v>0.11571242264027624</v>
      </c>
      <c r="E49" s="5">
        <v>0.09</v>
      </c>
      <c r="F49" s="5">
        <v>0.05</v>
      </c>
      <c r="G49" s="5">
        <v>0.1</v>
      </c>
      <c r="H49" s="5">
        <v>0.05</v>
      </c>
      <c r="I49" s="5">
        <v>4.7199720776289998E-2</v>
      </c>
      <c r="J49" s="5">
        <v>0.101246300636333</v>
      </c>
      <c r="K49" s="5">
        <v>3.0306088788851077E-2</v>
      </c>
      <c r="L49" s="5">
        <v>5.3827302658952678E-2</v>
      </c>
      <c r="M49" s="5">
        <v>0.112519792829048</v>
      </c>
      <c r="N49" s="5">
        <v>0.13084652538635183</v>
      </c>
      <c r="O49" s="5">
        <v>2.4594868490615904E-2</v>
      </c>
      <c r="P49" s="5">
        <v>0.10527126118842395</v>
      </c>
      <c r="Q49" s="5">
        <v>6.3077264272309932E-2</v>
      </c>
      <c r="R49" s="5">
        <v>1.1341287947139709E-2</v>
      </c>
      <c r="S49" s="10">
        <v>1.9443951813401233E-2</v>
      </c>
      <c r="T49" s="5">
        <v>2.1977647774051107E-2</v>
      </c>
      <c r="U49" s="5">
        <v>2.5101529915571501E-2</v>
      </c>
      <c r="V49" s="5">
        <v>7.1430838278664487E-3</v>
      </c>
      <c r="W49" s="5">
        <v>5.3387336690425446E-2</v>
      </c>
      <c r="X49" s="5">
        <v>4.4844321753659669E-2</v>
      </c>
      <c r="Y49" s="5">
        <v>5.7765269977663569E-2</v>
      </c>
      <c r="Z49" s="5">
        <v>1.19029360752752E-2</v>
      </c>
      <c r="AA49" s="5">
        <v>3.11487403283611E-2</v>
      </c>
      <c r="AB49" s="5">
        <v>2.8274085700819171E-2</v>
      </c>
      <c r="AC49" s="5">
        <v>2.7127818723132038E-2</v>
      </c>
      <c r="AD49" s="5">
        <v>3.4749913074129557E-2</v>
      </c>
      <c r="AE49" s="5">
        <v>2.6949543579785049E-2</v>
      </c>
      <c r="AF49" s="5">
        <v>2.1663022846930498E-2</v>
      </c>
    </row>
    <row r="50" spans="1:32" s="22" customFormat="1" ht="13.9" x14ac:dyDescent="0.4">
      <c r="A50" s="2" t="s">
        <v>72</v>
      </c>
      <c r="B50" s="5">
        <v>0.33023112541684807</v>
      </c>
      <c r="C50" s="5">
        <v>0.91819407957077981</v>
      </c>
      <c r="D50" s="5">
        <v>2.3181390722821682</v>
      </c>
      <c r="E50" s="5">
        <v>0.21</v>
      </c>
      <c r="F50" s="5">
        <v>0.3</v>
      </c>
      <c r="G50" s="5">
        <v>0.22</v>
      </c>
      <c r="H50" s="5">
        <v>0.21</v>
      </c>
      <c r="I50" s="5">
        <v>0.14620624251418229</v>
      </c>
      <c r="J50" s="5">
        <v>0.33514230176712412</v>
      </c>
      <c r="K50" s="5">
        <v>0.17107509460330067</v>
      </c>
      <c r="L50" s="5">
        <v>0.70063833246008123</v>
      </c>
      <c r="M50" s="5">
        <v>0.29802609889106502</v>
      </c>
      <c r="N50" s="5">
        <v>0.63249506780623821</v>
      </c>
      <c r="O50" s="5">
        <v>0.46145383411562335</v>
      </c>
      <c r="P50" s="5">
        <v>1.8608981969367016</v>
      </c>
      <c r="Q50" s="5">
        <v>0.73282879739073059</v>
      </c>
      <c r="R50" s="5">
        <v>0.11413089658418417</v>
      </c>
      <c r="S50" s="10">
        <v>0.49867985018289479</v>
      </c>
      <c r="T50" s="5">
        <v>2.9740229586748566</v>
      </c>
      <c r="U50" s="5">
        <v>6.5991657392094755E-2</v>
      </c>
      <c r="V50" s="5">
        <v>0.34160785100153579</v>
      </c>
      <c r="W50" s="5">
        <v>0.239819291611365</v>
      </c>
      <c r="X50" s="5">
        <v>0.30199570867070374</v>
      </c>
      <c r="Y50" s="5">
        <v>0.87470735944750555</v>
      </c>
      <c r="Z50" s="5">
        <v>8.2485928027004329E-2</v>
      </c>
      <c r="AA50" s="5">
        <v>0.17154731545825475</v>
      </c>
      <c r="AB50" s="5">
        <v>0.1822000069007117</v>
      </c>
      <c r="AC50" s="5">
        <v>0.3415450406919272</v>
      </c>
      <c r="AD50" s="5">
        <v>0.25654853757626828</v>
      </c>
      <c r="AE50" s="5">
        <v>0.27396873156013979</v>
      </c>
      <c r="AF50" s="5">
        <v>0.20020796733307245</v>
      </c>
    </row>
    <row r="51" spans="1:32" s="22" customFormat="1" ht="13.9" x14ac:dyDescent="0.4">
      <c r="A51" s="2" t="s">
        <v>71</v>
      </c>
      <c r="B51" s="5">
        <v>6.5075288412334231E-2</v>
      </c>
      <c r="C51" s="5">
        <v>0.25561359911502834</v>
      </c>
      <c r="D51" s="5">
        <v>0.41964618373743745</v>
      </c>
      <c r="E51" s="5">
        <v>7.0000000000000007E-2</v>
      </c>
      <c r="F51" s="5">
        <v>0.12</v>
      </c>
      <c r="G51" s="5">
        <v>0.1</v>
      </c>
      <c r="H51" s="5">
        <v>0.08</v>
      </c>
      <c r="I51" s="5">
        <v>4.0724371261756057E-2</v>
      </c>
      <c r="J51" s="5">
        <v>7.4733041902228237E-2</v>
      </c>
      <c r="K51" s="5">
        <v>6.3103241838450452E-2</v>
      </c>
      <c r="L51" s="5">
        <v>0.17712756035901639</v>
      </c>
      <c r="M51" s="5">
        <v>0.17857066994076853</v>
      </c>
      <c r="N51" s="5">
        <v>0.17568945785751056</v>
      </c>
      <c r="O51" s="5">
        <v>7.6660832277483049E-2</v>
      </c>
      <c r="P51" s="5">
        <v>0.51372071284762943</v>
      </c>
      <c r="Q51" s="5">
        <v>0.15407273269453786</v>
      </c>
      <c r="R51" s="5">
        <v>2.5367405422698244E-2</v>
      </c>
      <c r="S51" s="10">
        <v>4.0477067843784513E-2</v>
      </c>
      <c r="T51" s="5">
        <v>4.4577992762661049E-2</v>
      </c>
      <c r="U51" s="5">
        <v>3.6784832450813133E-2</v>
      </c>
      <c r="V51" s="5">
        <v>2.3936658911364067E-2</v>
      </c>
      <c r="W51" s="5">
        <v>4.7556054115986214E-2</v>
      </c>
      <c r="X51" s="5">
        <v>6.7478676582008221E-2</v>
      </c>
      <c r="Y51" s="5">
        <v>0.16708718302966891</v>
      </c>
      <c r="Z51" s="5">
        <v>1.7625439709127166E-2</v>
      </c>
      <c r="AA51" s="5">
        <v>3.948535102870461E-2</v>
      </c>
      <c r="AB51" s="5">
        <v>4.3868061470610037E-2</v>
      </c>
      <c r="AC51" s="5">
        <v>7.7244210306588831E-2</v>
      </c>
      <c r="AD51" s="5">
        <v>8.357721350121651E-2</v>
      </c>
      <c r="AE51" s="5">
        <v>7.7046451988843134E-2</v>
      </c>
      <c r="AF51" s="5">
        <v>7.6047493372921701E-2</v>
      </c>
    </row>
    <row r="52" spans="1:32" s="22" customFormat="1" ht="13.9" x14ac:dyDescent="0.4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21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s="22" customFormat="1" x14ac:dyDescent="0.45">
      <c r="A53" s="14" t="s">
        <v>305</v>
      </c>
      <c r="B53" s="53">
        <v>0.73890235492038425</v>
      </c>
      <c r="C53" s="53">
        <v>0.51255602418778812</v>
      </c>
      <c r="D53" s="53">
        <v>0.41891659074194609</v>
      </c>
      <c r="E53" s="53">
        <v>1.1379865831455687</v>
      </c>
      <c r="F53" s="53">
        <v>0.97007296123410724</v>
      </c>
      <c r="G53" s="53">
        <v>1.5083442573866079</v>
      </c>
      <c r="H53" s="53">
        <v>0.69509182849366702</v>
      </c>
      <c r="I53" s="53">
        <v>1.2308940819130902</v>
      </c>
      <c r="J53" s="53">
        <v>0.8816531267647213</v>
      </c>
      <c r="K53" s="53">
        <v>1.1080871377793982</v>
      </c>
      <c r="L53" s="53">
        <v>0.80809845126893309</v>
      </c>
      <c r="M53" s="53">
        <v>0.78723966204098161</v>
      </c>
      <c r="N53" s="53">
        <v>0.79748653588645613</v>
      </c>
      <c r="O53" s="53">
        <v>0.65169368812491757</v>
      </c>
      <c r="P53" s="53">
        <v>0.8047969938562608</v>
      </c>
      <c r="Q53" s="53">
        <v>0.62657774108775477</v>
      </c>
      <c r="R53" s="53">
        <v>2.7971608764594813</v>
      </c>
      <c r="S53" s="53">
        <v>1.8162326075159563</v>
      </c>
      <c r="T53" s="53">
        <v>1.1703969708621575</v>
      </c>
      <c r="U53" s="53">
        <v>1.0942622818821637</v>
      </c>
      <c r="V53" s="53">
        <v>1.6741230220083769</v>
      </c>
      <c r="W53" s="53">
        <v>1.0953549598725416</v>
      </c>
      <c r="X53" s="53">
        <v>0.80994658937711339</v>
      </c>
      <c r="Y53" s="53">
        <v>0.83173243477716763</v>
      </c>
      <c r="Z53" s="53">
        <v>1.1295513237239856</v>
      </c>
      <c r="AA53" s="53">
        <v>1.0519567652710822</v>
      </c>
      <c r="AB53" s="53">
        <v>1.202423333635422</v>
      </c>
      <c r="AC53" s="53">
        <v>0.99670618552097767</v>
      </c>
      <c r="AD53" s="53">
        <v>0.8804280568720807</v>
      </c>
      <c r="AE53" s="53">
        <v>1.3758516666696177</v>
      </c>
      <c r="AF53" s="53">
        <v>0.81662840612461041</v>
      </c>
    </row>
    <row r="55" spans="1:32" x14ac:dyDescent="0.45">
      <c r="A55" s="14" t="s">
        <v>70</v>
      </c>
      <c r="B55" s="15">
        <v>7.1104784604519775</v>
      </c>
      <c r="C55" s="15">
        <v>51.992900082918752</v>
      </c>
      <c r="D55" s="15">
        <v>31.600937500000004</v>
      </c>
      <c r="E55" s="15" t="s">
        <v>306</v>
      </c>
      <c r="F55" s="15" t="s">
        <v>306</v>
      </c>
      <c r="G55" s="15" t="s">
        <v>306</v>
      </c>
      <c r="H55" s="15">
        <v>5.32</v>
      </c>
      <c r="I55" s="46">
        <v>17.100000000000001</v>
      </c>
      <c r="J55" s="46">
        <v>13.5</v>
      </c>
      <c r="K55" s="46">
        <v>35.299999999999997</v>
      </c>
      <c r="L55" s="46">
        <v>54.624481757877291</v>
      </c>
      <c r="M55" s="46">
        <v>13.5</v>
      </c>
      <c r="N55" s="46">
        <v>10.34506332449366</v>
      </c>
      <c r="O55" s="15">
        <v>6.8015513913309373</v>
      </c>
      <c r="P55" s="15">
        <v>55.235233889751569</v>
      </c>
      <c r="Q55" s="15">
        <v>17.982583554670207</v>
      </c>
      <c r="R55" s="15" t="s">
        <v>306</v>
      </c>
      <c r="S55" s="15" t="s">
        <v>306</v>
      </c>
      <c r="T55" s="15">
        <v>40.048585199004982</v>
      </c>
      <c r="U55" s="15" t="s">
        <v>306</v>
      </c>
      <c r="V55" s="15">
        <v>25.242218712002792</v>
      </c>
      <c r="W55" s="15" t="s">
        <v>306</v>
      </c>
      <c r="X55" s="15">
        <v>59.207174404239524</v>
      </c>
      <c r="Y55" s="15">
        <v>34.710598791755515</v>
      </c>
      <c r="Z55" s="15" t="s">
        <v>306</v>
      </c>
      <c r="AA55" s="15" t="s">
        <v>306</v>
      </c>
      <c r="AB55" s="15" t="s">
        <v>306</v>
      </c>
      <c r="AC55" s="15" t="s">
        <v>306</v>
      </c>
      <c r="AD55" s="15">
        <v>4.5730294800903053</v>
      </c>
      <c r="AE55" s="15" t="s">
        <v>306</v>
      </c>
      <c r="AF55" s="15" t="s">
        <v>306</v>
      </c>
    </row>
    <row r="56" spans="1:32" x14ac:dyDescent="0.45">
      <c r="A56" s="14" t="s">
        <v>64</v>
      </c>
      <c r="B56" s="15">
        <v>21.296457139075692</v>
      </c>
      <c r="C56" s="15">
        <v>167.55420878363998</v>
      </c>
      <c r="D56" s="15">
        <v>113.33382137628112</v>
      </c>
      <c r="E56" s="15" t="s">
        <v>306</v>
      </c>
      <c r="F56" s="15" t="s">
        <v>306</v>
      </c>
      <c r="G56" s="15" t="s">
        <v>306</v>
      </c>
      <c r="H56" s="15">
        <v>17.600000000000001</v>
      </c>
      <c r="I56" s="46">
        <v>53.6</v>
      </c>
      <c r="J56" s="46">
        <v>50.6</v>
      </c>
      <c r="K56" s="46">
        <v>49</v>
      </c>
      <c r="L56" s="46">
        <v>211.08202278019371</v>
      </c>
      <c r="M56" s="46">
        <v>17.2</v>
      </c>
      <c r="N56" s="46">
        <v>22.716963274191549</v>
      </c>
      <c r="O56" s="15">
        <v>15.507420092154712</v>
      </c>
      <c r="P56" s="15">
        <v>234.80477978956557</v>
      </c>
      <c r="Q56" s="15">
        <v>58.126368772510411</v>
      </c>
      <c r="R56" s="15" t="s">
        <v>306</v>
      </c>
      <c r="S56" s="15" t="s">
        <v>306</v>
      </c>
      <c r="T56" s="15">
        <v>124.98564513441326</v>
      </c>
      <c r="U56" s="15" t="s">
        <v>306</v>
      </c>
      <c r="V56" s="15">
        <v>62.510392212065476</v>
      </c>
      <c r="W56" s="15" t="s">
        <v>306</v>
      </c>
      <c r="X56" s="15">
        <v>215.81874129884508</v>
      </c>
      <c r="Y56" s="15">
        <v>165.01293990203763</v>
      </c>
      <c r="Z56" s="15" t="s">
        <v>306</v>
      </c>
      <c r="AA56" s="15" t="s">
        <v>306</v>
      </c>
      <c r="AB56" s="15" t="s">
        <v>306</v>
      </c>
      <c r="AC56" s="15" t="s">
        <v>306</v>
      </c>
      <c r="AD56" s="15">
        <v>15.933135949610575</v>
      </c>
      <c r="AE56" s="15" t="s">
        <v>306</v>
      </c>
      <c r="AF56" s="15" t="s">
        <v>306</v>
      </c>
    </row>
    <row r="57" spans="1:32" x14ac:dyDescent="0.45">
      <c r="A57" s="14" t="s">
        <v>65</v>
      </c>
      <c r="B57" s="15">
        <v>117.52361454960958</v>
      </c>
      <c r="C57" s="15">
        <v>583.66593996310598</v>
      </c>
      <c r="D57" s="15">
        <v>424.20943820224721</v>
      </c>
      <c r="E57" s="15" t="s">
        <v>306</v>
      </c>
      <c r="F57" s="15" t="s">
        <v>306</v>
      </c>
      <c r="G57" s="15" t="s">
        <v>306</v>
      </c>
      <c r="H57" s="15">
        <v>95.3</v>
      </c>
      <c r="I57" s="46">
        <v>328</v>
      </c>
      <c r="J57" s="46">
        <v>318</v>
      </c>
      <c r="K57" s="46">
        <v>251</v>
      </c>
      <c r="L57" s="46">
        <v>1101.3536810330372</v>
      </c>
      <c r="M57" s="46">
        <v>90.3</v>
      </c>
      <c r="N57" s="46">
        <v>109.80982616718991</v>
      </c>
      <c r="O57" s="15">
        <v>91.802444406459657</v>
      </c>
      <c r="P57" s="15">
        <v>1026.8191011235956</v>
      </c>
      <c r="Q57" s="15">
        <v>251.6916603249922</v>
      </c>
      <c r="R57" s="15" t="s">
        <v>306</v>
      </c>
      <c r="S57" s="15" t="s">
        <v>306</v>
      </c>
      <c r="T57" s="15">
        <v>445.87027409767654</v>
      </c>
      <c r="U57" s="15" t="s">
        <v>306</v>
      </c>
      <c r="V57" s="15">
        <v>303.85269130106394</v>
      </c>
      <c r="W57" s="15" t="s">
        <v>306</v>
      </c>
      <c r="X57" s="15">
        <v>877.27071363630512</v>
      </c>
      <c r="Y57" s="15">
        <v>544.72413214824758</v>
      </c>
      <c r="Z57" s="15" t="s">
        <v>306</v>
      </c>
      <c r="AA57" s="15" t="s">
        <v>306</v>
      </c>
      <c r="AB57" s="15" t="s">
        <v>306</v>
      </c>
      <c r="AC57" s="15" t="s">
        <v>306</v>
      </c>
      <c r="AD57" s="15">
        <v>73.370590323382203</v>
      </c>
      <c r="AE57" s="15" t="s">
        <v>306</v>
      </c>
      <c r="AF57" s="15" t="s">
        <v>306</v>
      </c>
    </row>
    <row r="58" spans="1:32" x14ac:dyDescent="0.45">
      <c r="A58" s="14" t="s">
        <v>66</v>
      </c>
      <c r="B58" s="15">
        <v>64.239816558554779</v>
      </c>
      <c r="C58" s="15">
        <v>525.21002668413769</v>
      </c>
      <c r="D58" s="15">
        <v>305.12808641975306</v>
      </c>
      <c r="E58" s="15" t="s">
        <v>306</v>
      </c>
      <c r="F58" s="15" t="s">
        <v>306</v>
      </c>
      <c r="G58" s="15" t="s">
        <v>306</v>
      </c>
      <c r="H58" s="15">
        <v>66.900000000000006</v>
      </c>
      <c r="I58" s="46">
        <v>165</v>
      </c>
      <c r="J58" s="46">
        <v>162</v>
      </c>
      <c r="K58" s="46">
        <v>159</v>
      </c>
      <c r="L58" s="46">
        <v>848.85458602982101</v>
      </c>
      <c r="M58" s="46">
        <v>58.6</v>
      </c>
      <c r="N58" s="46">
        <v>111.83064996654915</v>
      </c>
      <c r="O58" s="15">
        <v>46.01929478340557</v>
      </c>
      <c r="P58" s="15">
        <v>842.24532244459783</v>
      </c>
      <c r="Q58" s="15">
        <v>233.29726362041549</v>
      </c>
      <c r="R58" s="15" t="s">
        <v>306</v>
      </c>
      <c r="S58" s="15" t="s">
        <v>306</v>
      </c>
      <c r="T58" s="15">
        <v>185.47032024756601</v>
      </c>
      <c r="U58" s="15" t="s">
        <v>306</v>
      </c>
      <c r="V58" s="15">
        <v>164.92688986247558</v>
      </c>
      <c r="W58" s="15" t="s">
        <v>306</v>
      </c>
      <c r="X58" s="15">
        <v>623.10761809375742</v>
      </c>
      <c r="Y58" s="15">
        <v>525.08291873963526</v>
      </c>
      <c r="Z58" s="15" t="s">
        <v>306</v>
      </c>
      <c r="AA58" s="15" t="s">
        <v>306</v>
      </c>
      <c r="AB58" s="15" t="s">
        <v>306</v>
      </c>
      <c r="AC58" s="15" t="s">
        <v>306</v>
      </c>
      <c r="AD58" s="15">
        <v>61.055159396843202</v>
      </c>
      <c r="AE58" s="15" t="s">
        <v>306</v>
      </c>
      <c r="AF58" s="15" t="s">
        <v>306</v>
      </c>
    </row>
    <row r="59" spans="1:32" x14ac:dyDescent="0.45">
      <c r="A59" s="14" t="s">
        <v>67</v>
      </c>
      <c r="B59" s="15">
        <v>522.8224717550072</v>
      </c>
      <c r="C59" s="15">
        <v>13404.159317099076</v>
      </c>
      <c r="D59" s="15">
        <v>8843.2272842962593</v>
      </c>
      <c r="E59" s="15" t="s">
        <v>306</v>
      </c>
      <c r="F59" s="15" t="s">
        <v>306</v>
      </c>
      <c r="G59" s="15" t="s">
        <v>306</v>
      </c>
      <c r="H59" s="15">
        <v>666</v>
      </c>
      <c r="I59" s="46">
        <v>1299</v>
      </c>
      <c r="J59" s="46">
        <v>1237</v>
      </c>
      <c r="K59" s="46">
        <v>2116</v>
      </c>
      <c r="L59" s="46">
        <v>6642.1459421235295</v>
      </c>
      <c r="M59" s="46">
        <v>480</v>
      </c>
      <c r="N59" s="46">
        <v>1543.2475012405594</v>
      </c>
      <c r="O59" s="15">
        <v>400.85815714211242</v>
      </c>
      <c r="P59" s="15">
        <v>12042.846234956187</v>
      </c>
      <c r="Q59" s="15">
        <v>1729.7251986370293</v>
      </c>
      <c r="R59" s="15" t="s">
        <v>306</v>
      </c>
      <c r="S59" s="15" t="s">
        <v>306</v>
      </c>
      <c r="T59" s="15">
        <v>1507.5795105146949</v>
      </c>
      <c r="U59" s="15" t="s">
        <v>306</v>
      </c>
      <c r="V59" s="15">
        <v>1680.9902608189584</v>
      </c>
      <c r="W59" s="15" t="s">
        <v>306</v>
      </c>
      <c r="X59" s="15">
        <v>15029.042443943858</v>
      </c>
      <c r="Y59" s="15">
        <v>14736.585045539134</v>
      </c>
      <c r="Z59" s="15" t="s">
        <v>306</v>
      </c>
      <c r="AA59" s="15" t="s">
        <v>306</v>
      </c>
      <c r="AB59" s="15" t="s">
        <v>306</v>
      </c>
      <c r="AC59" s="15" t="s">
        <v>306</v>
      </c>
      <c r="AD59" s="15">
        <v>599.11984987818732</v>
      </c>
      <c r="AE59" s="15" t="s">
        <v>306</v>
      </c>
      <c r="AF59" s="15" t="s">
        <v>306</v>
      </c>
    </row>
    <row r="60" spans="1:32" x14ac:dyDescent="0.45">
      <c r="A60" s="14" t="s">
        <v>68</v>
      </c>
      <c r="B60" s="15">
        <v>664.34756864776841</v>
      </c>
      <c r="C60" s="15">
        <v>10500.771252905777</v>
      </c>
      <c r="D60" s="15">
        <v>6138.8646288209611</v>
      </c>
      <c r="E60" s="15" t="s">
        <v>306</v>
      </c>
      <c r="F60" s="15" t="s">
        <v>306</v>
      </c>
      <c r="G60" s="15" t="s">
        <v>306</v>
      </c>
      <c r="H60" s="15">
        <v>889</v>
      </c>
      <c r="I60" s="46">
        <v>2746</v>
      </c>
      <c r="J60" s="46">
        <v>2543</v>
      </c>
      <c r="K60" s="46">
        <v>2632</v>
      </c>
      <c r="L60" s="46">
        <v>12150.29655217363</v>
      </c>
      <c r="M60" s="46">
        <v>1117</v>
      </c>
      <c r="N60" s="46">
        <v>1422.6765170002891</v>
      </c>
      <c r="O60" s="15">
        <v>259.28619428358536</v>
      </c>
      <c r="P60" s="15">
        <v>12130.984024519244</v>
      </c>
      <c r="Q60" s="15">
        <v>2602.6896779693452</v>
      </c>
      <c r="R60" s="15" t="s">
        <v>306</v>
      </c>
      <c r="S60" s="15" t="s">
        <v>306</v>
      </c>
      <c r="T60" s="15">
        <v>2229.2697116069339</v>
      </c>
      <c r="U60" s="15" t="s">
        <v>306</v>
      </c>
      <c r="V60" s="15">
        <v>757.01955394344327</v>
      </c>
      <c r="W60" s="15" t="s">
        <v>306</v>
      </c>
      <c r="X60" s="15">
        <v>9009.5168085136447</v>
      </c>
      <c r="Y60" s="15">
        <v>12063.714490554094</v>
      </c>
      <c r="Z60" s="15" t="s">
        <v>306</v>
      </c>
      <c r="AA60" s="15" t="s">
        <v>306</v>
      </c>
      <c r="AB60" s="15" t="s">
        <v>306</v>
      </c>
      <c r="AC60" s="15" t="s">
        <v>306</v>
      </c>
      <c r="AD60" s="15">
        <v>1352.8660392045856</v>
      </c>
      <c r="AE60" s="15" t="s">
        <v>306</v>
      </c>
      <c r="AF60" s="15" t="s">
        <v>306</v>
      </c>
    </row>
    <row r="61" spans="1:32" x14ac:dyDescent="0.45">
      <c r="A61" s="14" t="s">
        <v>69</v>
      </c>
      <c r="B61" s="15">
        <v>175.17034364559512</v>
      </c>
      <c r="C61" s="15">
        <v>1311.3512938689846</v>
      </c>
      <c r="D61" s="15">
        <v>1760.1872509960156</v>
      </c>
      <c r="E61" s="15" t="s">
        <v>306</v>
      </c>
      <c r="F61" s="15" t="s">
        <v>306</v>
      </c>
      <c r="G61" s="15" t="s">
        <v>306</v>
      </c>
      <c r="H61" s="15">
        <v>79.5</v>
      </c>
      <c r="I61" s="46">
        <v>214</v>
      </c>
      <c r="J61" s="46">
        <v>222</v>
      </c>
      <c r="K61" s="46">
        <v>509</v>
      </c>
      <c r="L61" s="46">
        <v>861.05719483848759</v>
      </c>
      <c r="M61" s="46">
        <v>97.4</v>
      </c>
      <c r="N61" s="46">
        <v>86.683144284818425</v>
      </c>
      <c r="O61" s="15">
        <v>64.560350448979989</v>
      </c>
      <c r="P61" s="15">
        <v>1178.0948256662789</v>
      </c>
      <c r="Q61" s="15">
        <v>223.81403369006739</v>
      </c>
      <c r="R61" s="15" t="s">
        <v>306</v>
      </c>
      <c r="S61" s="15" t="s">
        <v>306</v>
      </c>
      <c r="T61" s="15">
        <v>274.37627240736532</v>
      </c>
      <c r="U61" s="15" t="s">
        <v>306</v>
      </c>
      <c r="V61" s="15">
        <v>264.78443159296609</v>
      </c>
      <c r="W61" s="15" t="s">
        <v>306</v>
      </c>
      <c r="X61" s="15">
        <v>2066.595613017043</v>
      </c>
      <c r="Y61" s="15">
        <v>1371.5172263070224</v>
      </c>
      <c r="Z61" s="15" t="s">
        <v>306</v>
      </c>
      <c r="AA61" s="15" t="s">
        <v>306</v>
      </c>
      <c r="AB61" s="15" t="s">
        <v>306</v>
      </c>
      <c r="AC61" s="15" t="s">
        <v>306</v>
      </c>
      <c r="AD61" s="15">
        <v>89.62312986220698</v>
      </c>
      <c r="AE61" s="15" t="s">
        <v>306</v>
      </c>
      <c r="AF61" s="15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71323-D547-4F9C-A876-43A15CCC83C1}">
  <dimension ref="B1:AR106"/>
  <sheetViews>
    <sheetView tabSelected="1" zoomScale="55" zoomScaleNormal="55" workbookViewId="0">
      <selection activeCell="A40" sqref="A40"/>
    </sheetView>
  </sheetViews>
  <sheetFormatPr defaultRowHeight="14.25" x14ac:dyDescent="0.45"/>
  <cols>
    <col min="2" max="2" width="9.9296875" style="57" bestFit="1" customWidth="1"/>
    <col min="3" max="3" width="9.19921875" bestFit="1" customWidth="1"/>
    <col min="4" max="4" width="11.19921875" bestFit="1" customWidth="1"/>
    <col min="5" max="5" width="10.19921875" bestFit="1" customWidth="1"/>
    <col min="6" max="6" width="9.19921875" bestFit="1" customWidth="1"/>
    <col min="7" max="11" width="9.19921875" customWidth="1"/>
    <col min="12" max="13" width="9.19921875" bestFit="1" customWidth="1"/>
    <col min="14" max="17" width="9.19921875" customWidth="1"/>
    <col min="18" max="18" width="9.19921875" bestFit="1" customWidth="1"/>
    <col min="19" max="19" width="9.19921875" customWidth="1"/>
  </cols>
  <sheetData>
    <row r="1" spans="2:44" x14ac:dyDescent="0.45">
      <c r="C1" s="58" t="s">
        <v>344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  <c r="AA1" s="58"/>
      <c r="AB1" s="58"/>
      <c r="AC1" s="58"/>
      <c r="AD1" s="58"/>
      <c r="AE1" s="58"/>
      <c r="AF1" s="58"/>
      <c r="AG1" s="58"/>
      <c r="AH1" s="58"/>
      <c r="AI1" s="58"/>
      <c r="AJ1" s="58" t="s">
        <v>345</v>
      </c>
      <c r="AK1" s="58"/>
      <c r="AL1" s="58"/>
    </row>
    <row r="2" spans="2:44" x14ac:dyDescent="0.45">
      <c r="C2" s="59" t="s">
        <v>346</v>
      </c>
      <c r="D2" s="59" t="s">
        <v>346</v>
      </c>
      <c r="E2" s="59" t="s">
        <v>346</v>
      </c>
      <c r="F2" s="59" t="s">
        <v>346</v>
      </c>
      <c r="G2" s="59" t="s">
        <v>346</v>
      </c>
      <c r="H2" s="59" t="s">
        <v>346</v>
      </c>
      <c r="I2" s="59" t="s">
        <v>346</v>
      </c>
      <c r="J2" s="59" t="s">
        <v>346</v>
      </c>
      <c r="K2" s="59" t="s">
        <v>346</v>
      </c>
      <c r="L2" s="59" t="s">
        <v>347</v>
      </c>
      <c r="M2" s="59" t="s">
        <v>347</v>
      </c>
      <c r="N2" s="59" t="s">
        <v>347</v>
      </c>
      <c r="O2" s="59" t="s">
        <v>347</v>
      </c>
      <c r="P2" s="59" t="s">
        <v>347</v>
      </c>
      <c r="Q2" s="59" t="s">
        <v>347</v>
      </c>
      <c r="R2" s="59" t="s">
        <v>348</v>
      </c>
      <c r="S2" s="59" t="s">
        <v>348</v>
      </c>
      <c r="T2" s="59" t="s">
        <v>349</v>
      </c>
      <c r="U2" s="59" t="s">
        <v>350</v>
      </c>
      <c r="V2" s="59" t="s">
        <v>349</v>
      </c>
      <c r="W2" s="59" t="s">
        <v>351</v>
      </c>
      <c r="X2" s="59" t="s">
        <v>351</v>
      </c>
      <c r="Y2" s="59" t="s">
        <v>351</v>
      </c>
      <c r="Z2" s="59" t="s">
        <v>351</v>
      </c>
      <c r="AA2" s="59" t="s">
        <v>352</v>
      </c>
      <c r="AB2" s="59" t="s">
        <v>352</v>
      </c>
      <c r="AC2" s="59" t="s">
        <v>353</v>
      </c>
      <c r="AD2" s="59" t="s">
        <v>353</v>
      </c>
      <c r="AE2" s="59" t="s">
        <v>353</v>
      </c>
      <c r="AF2" s="59" t="s">
        <v>353</v>
      </c>
      <c r="AG2" s="59" t="s">
        <v>354</v>
      </c>
      <c r="AH2" s="59" t="s">
        <v>354</v>
      </c>
      <c r="AK2" s="59" t="s">
        <v>346</v>
      </c>
      <c r="AL2" s="59" t="s">
        <v>347</v>
      </c>
      <c r="AM2" s="59" t="s">
        <v>348</v>
      </c>
      <c r="AN2" s="59" t="s">
        <v>350</v>
      </c>
      <c r="AO2" s="59" t="s">
        <v>351</v>
      </c>
      <c r="AP2" s="59" t="s">
        <v>352</v>
      </c>
      <c r="AQ2" s="59" t="s">
        <v>353</v>
      </c>
      <c r="AR2" s="60" t="s">
        <v>354</v>
      </c>
    </row>
    <row r="3" spans="2:44" x14ac:dyDescent="0.45">
      <c r="B3" s="61" t="s">
        <v>355</v>
      </c>
      <c r="C3" s="59"/>
      <c r="D3" s="62">
        <v>42917</v>
      </c>
      <c r="E3" s="62">
        <v>42856</v>
      </c>
      <c r="F3" s="62">
        <v>42856</v>
      </c>
      <c r="G3" s="62">
        <v>42552</v>
      </c>
      <c r="H3" s="62">
        <v>42248</v>
      </c>
      <c r="I3" s="62">
        <v>42248</v>
      </c>
      <c r="J3" s="62" t="s">
        <v>356</v>
      </c>
      <c r="K3" s="62" t="s">
        <v>356</v>
      </c>
      <c r="L3" s="59"/>
      <c r="M3" s="62">
        <v>42856</v>
      </c>
      <c r="N3" s="62">
        <v>42856</v>
      </c>
      <c r="O3" s="62">
        <v>42552</v>
      </c>
      <c r="P3" s="62">
        <v>42248</v>
      </c>
      <c r="Q3" s="62" t="s">
        <v>356</v>
      </c>
      <c r="R3" s="59"/>
      <c r="S3" s="62">
        <v>42552</v>
      </c>
      <c r="T3" s="59"/>
      <c r="U3" s="62">
        <v>42856</v>
      </c>
      <c r="V3" s="62">
        <v>42248</v>
      </c>
      <c r="W3" s="59"/>
      <c r="X3" s="62">
        <v>42917</v>
      </c>
      <c r="Y3" s="62">
        <v>42979</v>
      </c>
      <c r="Z3" s="62" t="s">
        <v>356</v>
      </c>
      <c r="AA3" s="59"/>
      <c r="AB3" s="62">
        <v>42856</v>
      </c>
      <c r="AC3" s="59"/>
      <c r="AD3" s="62">
        <v>42917</v>
      </c>
      <c r="AE3" s="62">
        <v>42856</v>
      </c>
      <c r="AF3" s="62">
        <v>42248</v>
      </c>
      <c r="AG3" s="62">
        <v>42856</v>
      </c>
      <c r="AH3" s="62">
        <v>42248</v>
      </c>
      <c r="AK3" s="59"/>
      <c r="AL3" s="59"/>
      <c r="AM3" s="59"/>
      <c r="AN3" s="59"/>
      <c r="AO3" s="59"/>
      <c r="AP3" s="59"/>
      <c r="AQ3" s="59"/>
      <c r="AR3" s="63"/>
    </row>
    <row r="4" spans="2:44" x14ac:dyDescent="0.45">
      <c r="B4" s="57" t="s">
        <v>357</v>
      </c>
      <c r="C4" s="64">
        <v>52.928741963602626</v>
      </c>
      <c r="D4" s="65">
        <v>52.456814116995005</v>
      </c>
      <c r="E4" s="65">
        <v>52.929809395121389</v>
      </c>
      <c r="F4" s="65">
        <v>53.007155389789297</v>
      </c>
      <c r="G4" s="65">
        <v>51.9240340384126</v>
      </c>
      <c r="H4" s="65">
        <v>52.392905744214573</v>
      </c>
      <c r="I4" s="65">
        <v>52.26270595515787</v>
      </c>
      <c r="J4" s="65">
        <v>53.046333698247054</v>
      </c>
      <c r="K4" s="65">
        <v>52.356680763222329</v>
      </c>
      <c r="L4" s="64">
        <v>51.1911907794765</v>
      </c>
      <c r="M4" s="64">
        <v>51.592953720609998</v>
      </c>
      <c r="N4" s="64">
        <v>51.718748228270897</v>
      </c>
      <c r="O4" s="64">
        <v>51.789795923040003</v>
      </c>
      <c r="P4" s="64">
        <v>51.002180832379999</v>
      </c>
      <c r="Q4" s="64">
        <v>50.527841300648099</v>
      </c>
      <c r="R4" s="64">
        <v>42.170418523502697</v>
      </c>
      <c r="S4" s="64">
        <v>41.960706140630897</v>
      </c>
      <c r="T4" s="64">
        <v>66.238604414387495</v>
      </c>
      <c r="U4" s="64">
        <v>66.842602569168065</v>
      </c>
      <c r="V4" s="64">
        <v>65.207137125559257</v>
      </c>
      <c r="W4" s="64">
        <v>75.637261882218397</v>
      </c>
      <c r="X4" s="65">
        <v>75.516522613331304</v>
      </c>
      <c r="Y4" s="65">
        <v>75.599005808097004</v>
      </c>
      <c r="Z4" s="65">
        <v>75.662525619450719</v>
      </c>
      <c r="AA4" s="64">
        <v>39.205392304269239</v>
      </c>
      <c r="AB4" s="64">
        <v>39.425709263670001</v>
      </c>
      <c r="AC4" s="64">
        <v>53.476037526159473</v>
      </c>
      <c r="AD4" s="65">
        <v>52.629947023694299</v>
      </c>
      <c r="AE4" s="65">
        <v>53.078784013359503</v>
      </c>
      <c r="AF4" s="65">
        <v>51.91973871319707</v>
      </c>
      <c r="AG4" s="65">
        <v>50.100617691874497</v>
      </c>
      <c r="AH4" s="65">
        <v>49.554276640210297</v>
      </c>
      <c r="AJ4" t="s">
        <v>358</v>
      </c>
      <c r="AK4" s="66">
        <v>52.16</v>
      </c>
      <c r="AL4" s="66">
        <v>51.7</v>
      </c>
      <c r="AM4" s="66">
        <v>42.39</v>
      </c>
      <c r="AN4" s="66">
        <v>66.099999999999994</v>
      </c>
      <c r="AO4" s="66">
        <v>75.7</v>
      </c>
      <c r="AP4" s="66">
        <v>39.119999999999997</v>
      </c>
      <c r="AQ4" s="66">
        <v>52.64</v>
      </c>
      <c r="AR4" s="67">
        <v>49.28</v>
      </c>
    </row>
    <row r="5" spans="2:44" x14ac:dyDescent="0.45">
      <c r="B5" s="57" t="s">
        <v>359</v>
      </c>
      <c r="C5" s="64">
        <v>1.2725126129767697</v>
      </c>
      <c r="D5" s="65">
        <v>1.2992125283464953</v>
      </c>
      <c r="E5" s="65">
        <v>1.2793241626199279</v>
      </c>
      <c r="F5" s="65">
        <v>1.2753021376264</v>
      </c>
      <c r="G5" s="65">
        <v>1.2704702489741575</v>
      </c>
      <c r="H5" s="65">
        <v>1.2896330847710318</v>
      </c>
      <c r="I5" s="65">
        <v>1.3070778842458399</v>
      </c>
      <c r="J5" s="65">
        <v>1.28623195989309</v>
      </c>
      <c r="K5" s="65">
        <v>1.3023967531716365</v>
      </c>
      <c r="L5" s="64">
        <v>0.18756753799212866</v>
      </c>
      <c r="M5" s="64">
        <v>0.18666324095287501</v>
      </c>
      <c r="N5" s="64">
        <v>0.19158019881102001</v>
      </c>
      <c r="O5" s="64">
        <v>0.11841868854528299</v>
      </c>
      <c r="P5" s="64">
        <v>0.15867841330958085</v>
      </c>
      <c r="Q5" s="64">
        <v>0.20422320994324</v>
      </c>
      <c r="R5" s="64">
        <v>4.2038131463641897E-3</v>
      </c>
      <c r="S5" s="64">
        <v>4.2650447663745003E-3</v>
      </c>
      <c r="T5" s="64">
        <v>0.76313855421568244</v>
      </c>
      <c r="U5" s="64">
        <v>0.74883455991233361</v>
      </c>
      <c r="V5" s="64">
        <v>0.70779676652065304</v>
      </c>
      <c r="W5" s="64">
        <v>9.6203243875339045E-2</v>
      </c>
      <c r="X5" s="65">
        <v>9.123923339725562E-2</v>
      </c>
      <c r="Y5" s="65">
        <v>8.8354864281840237E-2</v>
      </c>
      <c r="Z5" s="65">
        <v>0.100889436756566</v>
      </c>
      <c r="AA5" s="64">
        <v>3.7267072496045999</v>
      </c>
      <c r="AB5" s="64">
        <v>3.6923396391783698</v>
      </c>
      <c r="AC5" s="64">
        <v>0.20290447012899501</v>
      </c>
      <c r="AD5" s="65">
        <v>0.19689794411141567</v>
      </c>
      <c r="AE5" s="65">
        <v>0.17155284573489149</v>
      </c>
      <c r="AF5" s="65">
        <v>0.1820130522618906</v>
      </c>
      <c r="AG5" s="65">
        <v>0.69207701226462703</v>
      </c>
      <c r="AH5" s="65">
        <v>0.72678559284422095</v>
      </c>
      <c r="AJ5" t="s">
        <v>359</v>
      </c>
      <c r="AK5" s="66">
        <v>1.3</v>
      </c>
      <c r="AL5" s="66">
        <v>0.2</v>
      </c>
      <c r="AM5" s="66" t="s">
        <v>360</v>
      </c>
      <c r="AN5" s="66">
        <v>0.73</v>
      </c>
      <c r="AO5" s="66">
        <v>0.09</v>
      </c>
      <c r="AP5" s="66">
        <v>3.74</v>
      </c>
      <c r="AQ5" s="66">
        <v>0.2</v>
      </c>
      <c r="AR5" s="67">
        <v>0.71</v>
      </c>
    </row>
    <row r="6" spans="2:44" x14ac:dyDescent="0.45">
      <c r="B6" s="57" t="s">
        <v>361</v>
      </c>
      <c r="C6" s="64">
        <v>14.072809061660299</v>
      </c>
      <c r="D6" s="65">
        <v>14.230896357218711</v>
      </c>
      <c r="E6" s="65">
        <v>14.348864078053223</v>
      </c>
      <c r="F6" s="65">
        <v>14.413142720590001</v>
      </c>
      <c r="G6" s="65">
        <v>14.464560971619999</v>
      </c>
      <c r="H6" s="65">
        <v>14.470192240591199</v>
      </c>
      <c r="I6" s="65">
        <v>14.356133398700001</v>
      </c>
      <c r="J6" s="65">
        <v>14.809125487945398</v>
      </c>
      <c r="K6" s="65">
        <v>15.557269919721023</v>
      </c>
      <c r="L6" s="64">
        <v>3.2203695678207347</v>
      </c>
      <c r="M6" s="64">
        <v>4.1539738690585004</v>
      </c>
      <c r="N6" s="64">
        <v>4.0969650309967296</v>
      </c>
      <c r="O6" s="64">
        <v>4.169769112310461</v>
      </c>
      <c r="P6" s="64">
        <v>3.7030254777904585</v>
      </c>
      <c r="Q6" s="64">
        <v>4.499025473328695</v>
      </c>
      <c r="R6" s="64">
        <v>0.65437056538763205</v>
      </c>
      <c r="S6" s="64">
        <v>0.4132533838027993</v>
      </c>
      <c r="T6" s="64">
        <v>11.88963473778</v>
      </c>
      <c r="U6" s="64">
        <v>11.829201384296768</v>
      </c>
      <c r="V6" s="64">
        <v>12.342882418869801</v>
      </c>
      <c r="W6" s="64">
        <v>12.090509826012999</v>
      </c>
      <c r="X6" s="65">
        <v>11.99454391278519</v>
      </c>
      <c r="Y6" s="65">
        <v>12.195726305369885</v>
      </c>
      <c r="Z6" s="65">
        <v>12.26363522882</v>
      </c>
      <c r="AA6" s="64">
        <v>8.47995383367277</v>
      </c>
      <c r="AB6" s="64">
        <v>8.5149008218913682</v>
      </c>
      <c r="AC6" s="64">
        <v>16.120777194101095</v>
      </c>
      <c r="AD6" s="65">
        <v>16.133975068816302</v>
      </c>
      <c r="AE6" s="65">
        <v>16.5782547078147</v>
      </c>
      <c r="AF6" s="65">
        <v>17.290189721457551</v>
      </c>
      <c r="AG6" s="65">
        <v>12.0982826894287</v>
      </c>
      <c r="AH6" s="65">
        <v>12.2945852875102</v>
      </c>
      <c r="AJ6" t="s">
        <v>361</v>
      </c>
      <c r="AK6" s="66">
        <v>14.51</v>
      </c>
      <c r="AL6" s="66">
        <v>4.18</v>
      </c>
      <c r="AM6" s="66">
        <v>0.62</v>
      </c>
      <c r="AN6" s="66">
        <v>11.83</v>
      </c>
      <c r="AO6" s="66">
        <v>12.08</v>
      </c>
      <c r="AP6" s="66">
        <v>8.4700000000000006</v>
      </c>
      <c r="AQ6" s="66">
        <v>16.5</v>
      </c>
      <c r="AR6" s="68">
        <v>12.27</v>
      </c>
    </row>
    <row r="7" spans="2:44" x14ac:dyDescent="0.45">
      <c r="B7" s="57" t="s">
        <v>40</v>
      </c>
      <c r="C7" s="64">
        <v>9.0452890628304576</v>
      </c>
      <c r="D7" s="65">
        <v>9.0097585865639385</v>
      </c>
      <c r="E7" s="65">
        <v>9.0624766877869742</v>
      </c>
      <c r="F7" s="65">
        <v>9.0844042685028406</v>
      </c>
      <c r="G7" s="65">
        <v>8.9072908486254185</v>
      </c>
      <c r="H7" s="65">
        <v>9.1626379419951398</v>
      </c>
      <c r="I7" s="65">
        <v>9.2460819068970999</v>
      </c>
      <c r="J7" s="65">
        <v>9.141213236656224</v>
      </c>
      <c r="K7" s="65">
        <v>8.95291269704901</v>
      </c>
      <c r="L7" s="64">
        <v>11.061237980149267</v>
      </c>
      <c r="M7" s="64">
        <v>12.559632487730466</v>
      </c>
      <c r="N7" s="64">
        <v>12.6245759077126</v>
      </c>
      <c r="O7" s="64">
        <v>13.021493678103701</v>
      </c>
      <c r="P7" s="64">
        <v>12.843357344211</v>
      </c>
      <c r="Q7" s="64">
        <v>12.946939443429599</v>
      </c>
      <c r="R7" s="64">
        <v>8.3932152503268007</v>
      </c>
      <c r="S7" s="64">
        <v>8.1882784085390838</v>
      </c>
      <c r="T7" s="64">
        <v>4.7546437903187924</v>
      </c>
      <c r="U7" s="64">
        <v>4.694163082831972</v>
      </c>
      <c r="V7" s="64">
        <v>4.9388727889503432</v>
      </c>
      <c r="W7" s="64">
        <v>2.0810031051814102</v>
      </c>
      <c r="X7" s="65">
        <v>2.0600003665430502</v>
      </c>
      <c r="Y7" s="65">
        <v>1.9385716553838979</v>
      </c>
      <c r="Z7" s="65">
        <v>2.0704914421749594</v>
      </c>
      <c r="AA7" s="64">
        <v>17.464815291809394</v>
      </c>
      <c r="AB7" s="64">
        <v>17.717626980805292</v>
      </c>
      <c r="AC7" s="64">
        <v>9.2700235629477952</v>
      </c>
      <c r="AD7" s="65">
        <v>8.8635545575519998</v>
      </c>
      <c r="AE7" s="65">
        <v>9.0233653382706898</v>
      </c>
      <c r="AF7" s="65">
        <v>8.8019102037549235</v>
      </c>
      <c r="AG7" s="65">
        <v>9.5676774606749007</v>
      </c>
      <c r="AH7" s="65">
        <v>9.3515561054800003</v>
      </c>
      <c r="AJ7" t="s">
        <v>40</v>
      </c>
      <c r="AK7" s="66">
        <v>9.1</v>
      </c>
      <c r="AL7" s="66">
        <v>12.76</v>
      </c>
      <c r="AM7" s="66">
        <v>8.34</v>
      </c>
      <c r="AN7" s="66">
        <v>4.7</v>
      </c>
      <c r="AO7" s="66">
        <v>2.02</v>
      </c>
      <c r="AP7" s="66">
        <v>17.940000000000001</v>
      </c>
      <c r="AQ7" s="66">
        <v>8.91</v>
      </c>
      <c r="AR7" s="68">
        <v>9.34</v>
      </c>
    </row>
    <row r="8" spans="2:44" x14ac:dyDescent="0.45">
      <c r="B8" s="57" t="s">
        <v>41</v>
      </c>
      <c r="C8" s="64">
        <v>0.14418355457572593</v>
      </c>
      <c r="D8" s="69">
        <v>0.14784406140410677</v>
      </c>
      <c r="E8" s="69">
        <v>0.14375224621489713</v>
      </c>
      <c r="F8" s="69">
        <v>0.15117405550381599</v>
      </c>
      <c r="G8" s="69">
        <v>0.15175359244760001</v>
      </c>
      <c r="H8" s="69">
        <v>0.15488635540440304</v>
      </c>
      <c r="I8" s="69">
        <v>0.16099603962712836</v>
      </c>
      <c r="J8" s="69">
        <v>0.15547245158754294</v>
      </c>
      <c r="K8" s="69">
        <v>0.16019554602034641</v>
      </c>
      <c r="L8" s="64">
        <v>0.19326413496610792</v>
      </c>
      <c r="M8" s="64">
        <v>0.21313238068622101</v>
      </c>
      <c r="N8" s="64">
        <v>0.20089616073446701</v>
      </c>
      <c r="O8" s="64">
        <v>0.21854971201990001</v>
      </c>
      <c r="P8" s="64">
        <v>0.25868724154051298</v>
      </c>
      <c r="Q8" s="64">
        <v>0.22642924787708801</v>
      </c>
      <c r="R8" s="64">
        <v>0.10980441386350499</v>
      </c>
      <c r="S8" s="64">
        <v>0.10193755456957831</v>
      </c>
      <c r="T8" s="64">
        <v>3.1050153921481836E-2</v>
      </c>
      <c r="U8" s="64">
        <v>3.0628470100372701E-2</v>
      </c>
      <c r="V8" s="64">
        <v>2.9482893049469001E-2</v>
      </c>
      <c r="W8" s="64">
        <v>1.5507750890233069E-2</v>
      </c>
      <c r="X8" s="69">
        <v>1.7067330653598587E-2</v>
      </c>
      <c r="Y8" s="69">
        <v>2.5434190244124001E-2</v>
      </c>
      <c r="Z8" s="69">
        <v>2.3162722625281299E-2</v>
      </c>
      <c r="AA8" s="64">
        <v>0.16205637058338071</v>
      </c>
      <c r="AB8" s="64">
        <v>0.17837624760178511</v>
      </c>
      <c r="AC8" s="64">
        <v>0.18216726011274886</v>
      </c>
      <c r="AD8" s="69">
        <v>0.18137490310453031</v>
      </c>
      <c r="AE8" s="69">
        <v>0.18057897233091941</v>
      </c>
      <c r="AF8" s="69">
        <v>0.20733358348459199</v>
      </c>
      <c r="AG8" s="69">
        <v>4.1416152485435814E-2</v>
      </c>
      <c r="AH8" s="69">
        <v>5.0995488720359E-2</v>
      </c>
      <c r="AJ8" t="s">
        <v>41</v>
      </c>
      <c r="AK8" s="66">
        <v>0.15</v>
      </c>
      <c r="AL8" s="66">
        <v>0.22</v>
      </c>
      <c r="AM8" s="66">
        <v>0.12</v>
      </c>
      <c r="AN8" s="66">
        <v>0.03</v>
      </c>
      <c r="AO8" s="66">
        <v>2.1000000000000001E-2</v>
      </c>
      <c r="AP8" s="66">
        <v>0.17</v>
      </c>
      <c r="AQ8" s="66">
        <v>0.18</v>
      </c>
      <c r="AR8" s="68">
        <v>0.04</v>
      </c>
    </row>
    <row r="9" spans="2:44" x14ac:dyDescent="0.45">
      <c r="B9" s="57" t="s">
        <v>42</v>
      </c>
      <c r="C9" s="64">
        <v>7.9099422275736027</v>
      </c>
      <c r="D9" s="65">
        <v>7.7447254301929487</v>
      </c>
      <c r="E9" s="65">
        <v>7.866066886314651</v>
      </c>
      <c r="F9" s="65">
        <v>7.8387382326352002</v>
      </c>
      <c r="G9" s="65">
        <v>7.9010892780006197</v>
      </c>
      <c r="H9" s="65">
        <v>7.9155464995173004</v>
      </c>
      <c r="I9" s="65">
        <v>7.8512547111120004</v>
      </c>
      <c r="J9" s="65">
        <v>7.9561819075620654</v>
      </c>
      <c r="K9" s="65">
        <v>7.5224388230931725</v>
      </c>
      <c r="L9" s="64">
        <v>26.806169269638801</v>
      </c>
      <c r="M9" s="64">
        <v>26.166505020274499</v>
      </c>
      <c r="N9" s="64">
        <v>26.275137298339999</v>
      </c>
      <c r="O9" s="64">
        <v>25.909225196491999</v>
      </c>
      <c r="P9" s="64">
        <v>26.158494962325701</v>
      </c>
      <c r="Q9" s="64">
        <v>24.916937450428598</v>
      </c>
      <c r="R9" s="64">
        <v>44.190069653111898</v>
      </c>
      <c r="S9" s="64">
        <v>45.019794745209097</v>
      </c>
      <c r="T9" s="64">
        <v>2.2964508098116601</v>
      </c>
      <c r="U9" s="64">
        <v>2.38062710140969</v>
      </c>
      <c r="V9" s="64">
        <v>2.4493272048155728</v>
      </c>
      <c r="W9" s="64">
        <v>4.0379230886321123E-2</v>
      </c>
      <c r="X9" s="65">
        <v>4.3715908405516257E-2</v>
      </c>
      <c r="Y9" s="65">
        <v>5.1833858922665003E-2</v>
      </c>
      <c r="Z9" s="65">
        <v>9.2278039691720423E-2</v>
      </c>
      <c r="AA9" s="64">
        <v>13.642034964256</v>
      </c>
      <c r="AB9" s="64">
        <v>13.534448421493481</v>
      </c>
      <c r="AC9" s="64">
        <v>7.7813394265571523</v>
      </c>
      <c r="AD9" s="65">
        <v>7.4102980640620002</v>
      </c>
      <c r="AE9" s="65">
        <v>7.296014195655073</v>
      </c>
      <c r="AF9" s="65">
        <v>7.2409182639981999</v>
      </c>
      <c r="AG9" s="65">
        <v>1.53619652953724</v>
      </c>
      <c r="AH9" s="65">
        <v>1.58004486225672</v>
      </c>
      <c r="AJ9" t="s">
        <v>42</v>
      </c>
      <c r="AK9" s="66">
        <v>7.75</v>
      </c>
      <c r="AL9" s="66">
        <v>26.33</v>
      </c>
      <c r="AM9" s="66">
        <v>44.72</v>
      </c>
      <c r="AN9" s="66">
        <v>2.44</v>
      </c>
      <c r="AO9" s="66">
        <v>0.06</v>
      </c>
      <c r="AP9" s="66">
        <v>13.55</v>
      </c>
      <c r="AQ9" s="66">
        <v>7.5</v>
      </c>
      <c r="AR9" s="68">
        <v>1.54</v>
      </c>
    </row>
    <row r="10" spans="2:44" x14ac:dyDescent="0.45">
      <c r="B10" s="57" t="s">
        <v>43</v>
      </c>
      <c r="C10" s="64">
        <v>9.1433988248325218</v>
      </c>
      <c r="D10" s="65">
        <v>9.1637825288701507</v>
      </c>
      <c r="E10" s="65">
        <v>9.2087717709860701</v>
      </c>
      <c r="F10" s="65">
        <v>9.1921332516554699</v>
      </c>
      <c r="G10" s="65">
        <v>10.191869942143528</v>
      </c>
      <c r="H10" s="65">
        <v>9.2924722313156725</v>
      </c>
      <c r="I10" s="65">
        <v>9.120142266628136</v>
      </c>
      <c r="J10" s="65">
        <v>9.5138973691511541</v>
      </c>
      <c r="K10" s="65">
        <v>8.6667774092462615</v>
      </c>
      <c r="L10" s="64">
        <v>2.2860197789493171</v>
      </c>
      <c r="M10" s="64">
        <v>2.5398007362653798</v>
      </c>
      <c r="N10" s="64">
        <v>2.6431963017380999</v>
      </c>
      <c r="O10" s="64">
        <v>2.5989208864109101</v>
      </c>
      <c r="P10" s="64">
        <v>2.6750918344933998</v>
      </c>
      <c r="Q10" s="64">
        <v>2.4890351506307637</v>
      </c>
      <c r="R10" s="64">
        <v>0.54108967510847505</v>
      </c>
      <c r="S10" s="64">
        <v>0.49612495425579306</v>
      </c>
      <c r="T10" s="64">
        <v>0.72571824871188517</v>
      </c>
      <c r="U10" s="64">
        <v>0.80050759161126495</v>
      </c>
      <c r="V10" s="64">
        <v>0.7968687105439819</v>
      </c>
      <c r="W10" s="64">
        <v>0.77698439755234738</v>
      </c>
      <c r="X10" s="65">
        <v>0.82685144337531513</v>
      </c>
      <c r="Y10" s="65">
        <v>0.78848609036425898</v>
      </c>
      <c r="Z10" s="65">
        <v>0.87512143455834002</v>
      </c>
      <c r="AA10" s="64">
        <v>14.413609166511668</v>
      </c>
      <c r="AB10" s="64">
        <v>14.610624696275</v>
      </c>
      <c r="AC10" s="64">
        <v>11.743464670891823</v>
      </c>
      <c r="AD10" s="65">
        <v>11.3952716653832</v>
      </c>
      <c r="AE10" s="65">
        <v>11.60220489487917</v>
      </c>
      <c r="AF10" s="65">
        <v>11.374124345859535</v>
      </c>
      <c r="AG10" s="65">
        <v>1.0604681712820252</v>
      </c>
      <c r="AH10" s="65">
        <v>1.07450241617922</v>
      </c>
      <c r="AJ10" t="s">
        <v>43</v>
      </c>
      <c r="AK10" s="66">
        <v>9.23</v>
      </c>
      <c r="AL10" s="66">
        <v>2.66</v>
      </c>
      <c r="AM10" s="66">
        <v>0.56000000000000005</v>
      </c>
      <c r="AN10" s="66">
        <v>0.76</v>
      </c>
      <c r="AO10" s="66">
        <v>0.78284805906552501</v>
      </c>
      <c r="AP10" s="66">
        <v>14.7</v>
      </c>
      <c r="AQ10" s="66">
        <v>11.5</v>
      </c>
      <c r="AR10" s="68">
        <v>1.05</v>
      </c>
    </row>
    <row r="11" spans="2:44" x14ac:dyDescent="0.45">
      <c r="B11" s="57" t="s">
        <v>362</v>
      </c>
      <c r="C11" s="64">
        <v>2.7263221388779071</v>
      </c>
      <c r="D11" s="65">
        <v>2.7586034386053164</v>
      </c>
      <c r="E11" s="65">
        <v>2.7886528520184743</v>
      </c>
      <c r="F11" s="65">
        <v>2.5752999361214854</v>
      </c>
      <c r="G11" s="65">
        <v>2.7311076147713891</v>
      </c>
      <c r="H11" s="65">
        <v>2.5435673489393245</v>
      </c>
      <c r="I11" s="65">
        <v>2.5658683556035835</v>
      </c>
      <c r="J11" s="65">
        <v>2.5133924229858278</v>
      </c>
      <c r="K11" s="65">
        <v>3.2799227159374245</v>
      </c>
      <c r="L11" s="64">
        <v>0.28638530536353396</v>
      </c>
      <c r="M11" s="64">
        <v>0.37012940747155798</v>
      </c>
      <c r="N11" s="64">
        <v>0.34046936407881795</v>
      </c>
      <c r="O11" s="64">
        <v>0.35418088971365014</v>
      </c>
      <c r="P11" s="64">
        <v>0.38716175873722602</v>
      </c>
      <c r="Q11" s="64">
        <v>0.40377562913813658</v>
      </c>
      <c r="R11" s="64">
        <v>-2.7049158822056653E-3</v>
      </c>
      <c r="S11" s="64">
        <v>1.3271720129245664E-2</v>
      </c>
      <c r="T11" s="64">
        <v>2.5840869151471879</v>
      </c>
      <c r="U11" s="64">
        <v>2.6549420761334299</v>
      </c>
      <c r="V11" s="64">
        <v>2.6922397160923999</v>
      </c>
      <c r="W11" s="64">
        <v>3.29499744458347</v>
      </c>
      <c r="X11" s="65">
        <v>3.0352799738385281</v>
      </c>
      <c r="Y11" s="65">
        <v>3.20961144659183</v>
      </c>
      <c r="Z11" s="65">
        <v>3.24434347780553</v>
      </c>
      <c r="AA11" s="64">
        <v>0.74027404389711404</v>
      </c>
      <c r="AB11" s="64">
        <v>0.73937947829136741</v>
      </c>
      <c r="AC11" s="64">
        <v>2.018027962131848</v>
      </c>
      <c r="AD11" s="65">
        <v>2.4555423552762798</v>
      </c>
      <c r="AE11" s="65">
        <v>2.4173403741286799</v>
      </c>
      <c r="AF11" s="65">
        <v>2.2877642421541964</v>
      </c>
      <c r="AG11" s="65">
        <v>0.38149461775371701</v>
      </c>
      <c r="AH11" s="65">
        <v>0.37719015795746919</v>
      </c>
      <c r="AJ11" t="s">
        <v>362</v>
      </c>
      <c r="AK11" s="66">
        <v>2.74</v>
      </c>
      <c r="AL11" s="66">
        <v>0.37</v>
      </c>
      <c r="AM11" s="66">
        <v>2.1000000000000001E-2</v>
      </c>
      <c r="AN11" s="66">
        <v>2.72</v>
      </c>
      <c r="AO11" s="66">
        <v>3.36</v>
      </c>
      <c r="AP11" s="66">
        <v>0.74</v>
      </c>
      <c r="AQ11" s="66">
        <v>2.46</v>
      </c>
      <c r="AR11" s="68">
        <v>0.38</v>
      </c>
    </row>
    <row r="12" spans="2:44" x14ac:dyDescent="0.45">
      <c r="B12" s="57" t="s">
        <v>363</v>
      </c>
      <c r="C12" s="64">
        <v>1.4132636306486357</v>
      </c>
      <c r="D12" s="65">
        <v>1.48265601589489</v>
      </c>
      <c r="E12" s="65">
        <v>1.4227201635694788</v>
      </c>
      <c r="F12" s="65">
        <v>1.4141216494997939</v>
      </c>
      <c r="G12" s="65">
        <v>1.3973978200144637</v>
      </c>
      <c r="H12" s="65">
        <v>1.4746330367118923</v>
      </c>
      <c r="I12" s="65">
        <v>1.4582500438468999</v>
      </c>
      <c r="J12" s="65">
        <v>1.4038326605955003</v>
      </c>
      <c r="K12" s="65">
        <v>1.5062036326232062</v>
      </c>
      <c r="L12" s="64">
        <v>5.1550235175528189E-2</v>
      </c>
      <c r="M12" s="64">
        <v>7.7117685410974843E-2</v>
      </c>
      <c r="N12" s="64">
        <v>8.9902882312926743E-2</v>
      </c>
      <c r="O12" s="64">
        <v>9.7844337263114187E-2</v>
      </c>
      <c r="P12" s="64">
        <v>7.2040380916034305E-2</v>
      </c>
      <c r="Q12" s="64">
        <v>7.6246745498204913E-2</v>
      </c>
      <c r="R12" s="64">
        <v>1.3098911329780428E-2</v>
      </c>
      <c r="S12" s="64">
        <v>1.0101057879971563E-2</v>
      </c>
      <c r="T12" s="64">
        <v>2.1548578285664224</v>
      </c>
      <c r="U12" s="64">
        <v>2.2303611652939499</v>
      </c>
      <c r="V12" s="64">
        <v>2.1188579333024999</v>
      </c>
      <c r="W12" s="64">
        <v>4.9607316494836597</v>
      </c>
      <c r="X12" s="65">
        <v>5.0374312459703798</v>
      </c>
      <c r="Y12" s="65">
        <v>5.0113564862755204</v>
      </c>
      <c r="Z12" s="65">
        <v>4.974237021160163</v>
      </c>
      <c r="AA12" s="64">
        <v>0.16549164025962701</v>
      </c>
      <c r="AB12" s="64">
        <v>0.19042011985749521</v>
      </c>
      <c r="AC12" s="64">
        <v>0.25241703377588243</v>
      </c>
      <c r="AD12" s="65">
        <v>0.27388745848291707</v>
      </c>
      <c r="AE12" s="65">
        <v>0.24738449700839299</v>
      </c>
      <c r="AF12" s="65">
        <v>0.25222085589467819</v>
      </c>
      <c r="AG12" s="65">
        <v>3.1901808896138002</v>
      </c>
      <c r="AH12" s="65">
        <v>3.5114625136897399</v>
      </c>
      <c r="AJ12" t="s">
        <v>363</v>
      </c>
      <c r="AK12" s="66">
        <v>1.42</v>
      </c>
      <c r="AL12" s="66">
        <v>0.09</v>
      </c>
      <c r="AM12" s="66">
        <v>3.0000000000000001E-3</v>
      </c>
      <c r="AN12" s="66">
        <v>2.17</v>
      </c>
      <c r="AO12" s="66">
        <v>4.99</v>
      </c>
      <c r="AP12" s="66">
        <v>0.18</v>
      </c>
      <c r="AQ12" s="66">
        <v>0.25</v>
      </c>
      <c r="AR12" s="68">
        <v>3.35</v>
      </c>
    </row>
    <row r="13" spans="2:44" x14ac:dyDescent="0.45">
      <c r="B13" s="57" t="s">
        <v>364</v>
      </c>
      <c r="C13" s="64">
        <v>0.26660875814478513</v>
      </c>
      <c r="D13" s="70">
        <v>0.2566090752320549</v>
      </c>
      <c r="E13" s="70">
        <v>0.28885172816118665</v>
      </c>
      <c r="F13" s="70">
        <v>0.25250091816135606</v>
      </c>
      <c r="G13" s="70">
        <v>0.25218772205175616</v>
      </c>
      <c r="H13" s="70">
        <v>0.25415061522093457</v>
      </c>
      <c r="I13" s="70">
        <v>0.25767967543576864</v>
      </c>
      <c r="J13" s="70">
        <v>0.26264531548265213</v>
      </c>
      <c r="K13" s="70">
        <v>0.25727151867807385</v>
      </c>
      <c r="L13" s="64">
        <v>1.5713721298442698E-2</v>
      </c>
      <c r="M13" s="64">
        <v>1.6216920069309304E-2</v>
      </c>
      <c r="N13" s="64">
        <v>2.0665288947998042E-2</v>
      </c>
      <c r="O13" s="64">
        <v>4.0482519320936362E-2</v>
      </c>
      <c r="P13" s="64">
        <v>3.4837774454301453E-2</v>
      </c>
      <c r="Q13" s="64">
        <v>5.0226359200378004E-3</v>
      </c>
      <c r="R13" s="64">
        <v>8.9652929849752955E-3</v>
      </c>
      <c r="S13" s="64">
        <v>2.2178236324729352E-2</v>
      </c>
      <c r="T13" s="64">
        <v>0.1697442953331878</v>
      </c>
      <c r="U13" s="64">
        <v>0.16330412879172415</v>
      </c>
      <c r="V13" s="64">
        <v>0.15630650257440001</v>
      </c>
      <c r="W13" s="64">
        <v>1.4393780561496001E-2</v>
      </c>
      <c r="X13" s="70">
        <v>1.3841636142090014E-2</v>
      </c>
      <c r="Y13" s="70">
        <v>1.3539380851707901E-2</v>
      </c>
      <c r="Z13" s="70">
        <v>2.4505345048954231E-2</v>
      </c>
      <c r="AA13" s="64">
        <v>7.1921440304524561E-2</v>
      </c>
      <c r="AB13" s="64">
        <v>8.7708701563589592E-2</v>
      </c>
      <c r="AC13" s="64">
        <v>1.8359010090454531E-2</v>
      </c>
      <c r="AD13" s="70">
        <v>2.5143790279681201E-2</v>
      </c>
      <c r="AE13" s="70">
        <v>2.9327909474498735E-2</v>
      </c>
      <c r="AF13" s="70">
        <v>3.0259889041471668E-2</v>
      </c>
      <c r="AG13" s="70">
        <v>0.10796024915758</v>
      </c>
      <c r="AH13" s="70">
        <v>0.11378724150533601</v>
      </c>
      <c r="AJ13" t="s">
        <v>364</v>
      </c>
      <c r="AK13" s="66">
        <v>0.25</v>
      </c>
      <c r="AL13" s="66">
        <v>0.02</v>
      </c>
      <c r="AM13" s="66" t="s">
        <v>360</v>
      </c>
      <c r="AN13" s="66">
        <v>0.154</v>
      </c>
      <c r="AO13" s="66">
        <v>0.01</v>
      </c>
      <c r="AP13" s="66">
        <v>0.08</v>
      </c>
      <c r="AQ13" s="66">
        <v>0.03</v>
      </c>
      <c r="AR13" s="68">
        <v>0.11</v>
      </c>
    </row>
    <row r="14" spans="2:44" x14ac:dyDescent="0.45">
      <c r="B14" s="57" t="s">
        <v>365</v>
      </c>
      <c r="C14" s="64">
        <v>5.9969993521812107E-2</v>
      </c>
      <c r="D14" s="65">
        <f>(D20*152/104)/10000</f>
        <v>5.8161709484759683E-2</v>
      </c>
      <c r="E14" s="65">
        <v>5.9407575975027486E-2</v>
      </c>
      <c r="F14" s="65">
        <v>6.3774815708773983E-2</v>
      </c>
      <c r="G14" s="65">
        <v>0.78</v>
      </c>
      <c r="H14" s="65">
        <v>0.78</v>
      </c>
      <c r="I14" s="65">
        <v>0.78</v>
      </c>
      <c r="J14" s="65">
        <v>0.78</v>
      </c>
      <c r="K14" s="65">
        <v>0.78</v>
      </c>
      <c r="L14" s="64">
        <v>3.5669024000071721</v>
      </c>
      <c r="M14" s="64">
        <v>3.4266552734861544</v>
      </c>
      <c r="N14" s="64">
        <v>3.3574233176605257</v>
      </c>
      <c r="O14" s="64">
        <v>0.39</v>
      </c>
      <c r="P14" s="64">
        <v>0.35</v>
      </c>
      <c r="Q14" s="64">
        <v>0.39</v>
      </c>
      <c r="R14" s="64">
        <v>0.43244992247957553</v>
      </c>
      <c r="S14" s="64">
        <v>3.02</v>
      </c>
      <c r="T14" s="64">
        <v>1.5238971425877967E-2</v>
      </c>
      <c r="U14" s="64">
        <v>1.7564458720251756E-2</v>
      </c>
      <c r="V14" s="64">
        <v>8.35</v>
      </c>
      <c r="W14" s="64">
        <v>3.6945192118645505E-4</v>
      </c>
      <c r="X14" s="65">
        <f>(X20*152/104)/10000</f>
        <v>1.8043709664206542E-3</v>
      </c>
      <c r="Y14" s="65">
        <v>0.51</v>
      </c>
      <c r="Z14" s="65">
        <v>0.51</v>
      </c>
      <c r="AA14" s="64">
        <v>6.2631857785594061E-2</v>
      </c>
      <c r="AB14" s="64">
        <v>6.4638346343132161E-2</v>
      </c>
      <c r="AC14" s="64">
        <v>4.0281988497922741E-3</v>
      </c>
      <c r="AD14" s="65">
        <f>(AD20*152/104)/10000</f>
        <v>4.8907952416609333E-3</v>
      </c>
      <c r="AE14" s="65">
        <v>3.3462685746388993E-3</v>
      </c>
      <c r="AF14" s="65">
        <v>0.25</v>
      </c>
      <c r="AG14" s="65">
        <v>9.4098146624674254E-3</v>
      </c>
      <c r="AH14" s="65">
        <v>22</v>
      </c>
      <c r="AJ14" t="s">
        <v>365</v>
      </c>
      <c r="AK14" s="66">
        <v>6.0653846153846155E-2</v>
      </c>
      <c r="AL14" s="66">
        <v>3.5076923076923072</v>
      </c>
      <c r="AM14" s="66">
        <v>0.43407692307692303</v>
      </c>
      <c r="AN14" s="66">
        <v>1.7976923076923078E-2</v>
      </c>
      <c r="AO14" s="66">
        <v>1.7538461538461536E-3</v>
      </c>
      <c r="AP14" s="66">
        <v>6.2846153846153843E-2</v>
      </c>
      <c r="AQ14" s="66">
        <v>4.3846153846153844E-3</v>
      </c>
      <c r="AR14" s="69">
        <f>(AR20/10000)*(152/104)</f>
        <v>9.7046153846153862E-3</v>
      </c>
    </row>
    <row r="15" spans="2:44" x14ac:dyDescent="0.45">
      <c r="B15" s="57" t="s">
        <v>45</v>
      </c>
      <c r="C15" s="64">
        <v>0.78</v>
      </c>
      <c r="D15" s="65">
        <v>0.78</v>
      </c>
      <c r="E15" s="65">
        <v>0.78</v>
      </c>
      <c r="F15" s="65">
        <v>0.78</v>
      </c>
      <c r="G15" s="65">
        <v>6.0302467849310482E-2</v>
      </c>
      <c r="H15" s="65">
        <v>6.1620482299815267E-2</v>
      </c>
      <c r="I15" s="65">
        <v>5.8130630745840718E-2</v>
      </c>
      <c r="J15" s="65">
        <v>6.0478703930522112E-2</v>
      </c>
      <c r="K15" s="65">
        <v>6.2048387248161641E-2</v>
      </c>
      <c r="L15" s="64">
        <v>0.39</v>
      </c>
      <c r="M15" s="64">
        <v>0.39</v>
      </c>
      <c r="N15" s="64">
        <v>0.39</v>
      </c>
      <c r="O15" s="64">
        <v>3.586302417661861</v>
      </c>
      <c r="P15" s="64">
        <v>3.5533717041743418</v>
      </c>
      <c r="Q15" s="64">
        <v>3.4703566143586597</v>
      </c>
      <c r="R15" s="64">
        <v>3.02</v>
      </c>
      <c r="S15" s="64">
        <v>0.41668830946075719</v>
      </c>
      <c r="T15" s="64">
        <v>8.35</v>
      </c>
      <c r="U15" s="64">
        <v>8.35</v>
      </c>
      <c r="V15" s="64">
        <v>1.739578910376496E-2</v>
      </c>
      <c r="W15" s="64">
        <v>0.51</v>
      </c>
      <c r="X15" s="65">
        <v>0.55000000000000004</v>
      </c>
      <c r="Y15" s="65">
        <v>8.8936735405710065E-4</v>
      </c>
      <c r="Z15" s="65">
        <v>1.6523628494469714E-3</v>
      </c>
      <c r="AA15" s="64">
        <v>1.02</v>
      </c>
      <c r="AB15" s="64">
        <v>1.02</v>
      </c>
      <c r="AC15" s="64">
        <v>0.25</v>
      </c>
      <c r="AD15" s="65">
        <v>0.55000000000000004</v>
      </c>
      <c r="AE15" s="65">
        <v>0.25</v>
      </c>
      <c r="AF15" s="65">
        <v>3.9248550007606317E-3</v>
      </c>
      <c r="AG15" s="65">
        <v>22</v>
      </c>
      <c r="AH15" s="65">
        <v>1.0555501842728569E-2</v>
      </c>
      <c r="AJ15" t="s">
        <v>45</v>
      </c>
      <c r="AK15" s="66">
        <v>0.78</v>
      </c>
      <c r="AL15" s="66">
        <v>0.39</v>
      </c>
      <c r="AM15" s="66">
        <v>3.02</v>
      </c>
      <c r="AN15" s="66">
        <v>8.35</v>
      </c>
      <c r="AO15" s="66">
        <v>0.51</v>
      </c>
      <c r="AP15" s="66">
        <v>1.02</v>
      </c>
      <c r="AQ15" s="66">
        <v>0.25</v>
      </c>
      <c r="AR15" s="71">
        <v>22</v>
      </c>
    </row>
    <row r="16" spans="2:44" x14ac:dyDescent="0.45">
      <c r="B16" s="57" t="s">
        <v>44</v>
      </c>
      <c r="C16" s="64">
        <v>99.763041829245154</v>
      </c>
      <c r="D16" s="65">
        <f>SUM(D4:D15)</f>
        <v>99.389063848808377</v>
      </c>
      <c r="E16" s="65">
        <v>100.17869754682131</v>
      </c>
      <c r="F16" s="65">
        <v>100.04774737579442</v>
      </c>
      <c r="G16" s="65">
        <v>100.03206454491085</v>
      </c>
      <c r="H16" s="65">
        <v>99.792245580981287</v>
      </c>
      <c r="I16" s="65">
        <v>99.424320868000166</v>
      </c>
      <c r="J16" s="65">
        <v>100.92880521403704</v>
      </c>
      <c r="K16" s="65">
        <v>100.40411816601066</v>
      </c>
      <c r="L16" s="64">
        <v>99.25637071083753</v>
      </c>
      <c r="M16" s="64">
        <v>101.69278074201591</v>
      </c>
      <c r="N16" s="64">
        <v>101.94955997960408</v>
      </c>
      <c r="O16" s="64">
        <v>102.2949833608818</v>
      </c>
      <c r="P16" s="64">
        <v>101.19692772433255</v>
      </c>
      <c r="Q16" s="64">
        <v>100.15583290120115</v>
      </c>
      <c r="R16" s="64">
        <v>99.534981105359506</v>
      </c>
      <c r="S16" s="64">
        <v>99.666599555568311</v>
      </c>
      <c r="T16" s="64">
        <v>99.973168719619665</v>
      </c>
      <c r="U16" s="64">
        <v>100.74273658826982</v>
      </c>
      <c r="V16" s="64">
        <v>99.807167849382139</v>
      </c>
      <c r="W16" s="64">
        <v>99.518341763166873</v>
      </c>
      <c r="X16" s="65">
        <f>SUM(X4:X15)</f>
        <v>99.188298035408664</v>
      </c>
      <c r="Y16" s="65">
        <v>99.432809453736809</v>
      </c>
      <c r="Z16" s="65">
        <v>99.842842130941676</v>
      </c>
      <c r="AA16" s="64">
        <v>99.154888162953895</v>
      </c>
      <c r="AB16" s="64">
        <v>99.776172716970862</v>
      </c>
      <c r="AC16" s="64">
        <v>101.31954631574708</v>
      </c>
      <c r="AD16" s="65">
        <f>SUM(AD4:AD15)</f>
        <v>100.12078362600428</v>
      </c>
      <c r="AE16" s="65">
        <v>100.87815401723118</v>
      </c>
      <c r="AF16" s="65">
        <v>99.840397726104882</v>
      </c>
      <c r="AG16" s="65">
        <v>100.78578127873499</v>
      </c>
      <c r="AH16" s="65">
        <v>100.64574180819629</v>
      </c>
      <c r="AJ16" t="s">
        <v>44</v>
      </c>
      <c r="AK16" s="66">
        <v>99.450653846153841</v>
      </c>
      <c r="AL16" s="66">
        <v>102.42769230769231</v>
      </c>
      <c r="AM16" s="66">
        <v>100.22807692307693</v>
      </c>
      <c r="AN16" s="66">
        <v>100.00197692307692</v>
      </c>
      <c r="AO16" s="66">
        <v>99.625601905219384</v>
      </c>
      <c r="AP16" s="66">
        <v>99.772846153846146</v>
      </c>
      <c r="AQ16" s="66">
        <v>100.42438461538461</v>
      </c>
      <c r="AR16" s="67">
        <f>SUM(AR4:AR15)</f>
        <v>100.07970461538463</v>
      </c>
    </row>
    <row r="17" spans="2:44" x14ac:dyDescent="0.45">
      <c r="D17" s="65"/>
      <c r="E17" s="65"/>
      <c r="F17" s="65"/>
      <c r="G17" s="65"/>
      <c r="H17" s="65"/>
      <c r="I17" s="65"/>
      <c r="J17" s="65"/>
      <c r="K17" s="65"/>
      <c r="X17" s="65"/>
      <c r="Y17" s="65"/>
      <c r="Z17" s="65"/>
      <c r="AD17" s="65"/>
      <c r="AE17" s="65"/>
      <c r="AF17" s="65"/>
      <c r="AG17" s="65"/>
      <c r="AH17" s="65"/>
      <c r="AK17" s="66"/>
      <c r="AL17" s="66"/>
      <c r="AM17" s="66"/>
      <c r="AN17" s="66"/>
      <c r="AO17" s="66"/>
      <c r="AP17" s="66"/>
      <c r="AQ17" s="66"/>
      <c r="AR17" s="68"/>
    </row>
    <row r="18" spans="2:44" x14ac:dyDescent="0.45">
      <c r="B18" s="57" t="s">
        <v>55</v>
      </c>
      <c r="C18" s="64">
        <v>28.088911189382248</v>
      </c>
      <c r="D18" s="72">
        <v>26.998226096254776</v>
      </c>
      <c r="E18" s="72">
        <v>27.797414617664387</v>
      </c>
      <c r="F18" s="72">
        <v>29.075951807899859</v>
      </c>
      <c r="G18" s="72">
        <v>28.145828908576583</v>
      </c>
      <c r="H18" s="72">
        <v>28.857892662688808</v>
      </c>
      <c r="I18" s="72">
        <v>27.497521873718629</v>
      </c>
      <c r="J18" s="72">
        <v>27.609007817859951</v>
      </c>
      <c r="K18" s="72">
        <v>30.167617615495683</v>
      </c>
      <c r="L18" s="64">
        <v>24.746504597490027</v>
      </c>
      <c r="M18" s="64">
        <v>25.055626647766669</v>
      </c>
      <c r="N18" s="64">
        <v>28.488294455340402</v>
      </c>
      <c r="O18" s="64">
        <v>30.875053981310046</v>
      </c>
      <c r="P18" s="64">
        <v>24.41189798655353</v>
      </c>
      <c r="Q18" s="64">
        <v>34.873859806759775</v>
      </c>
      <c r="R18" s="64">
        <v>5.8800608643749674</v>
      </c>
      <c r="S18" s="64">
        <v>6.6018353049247125</v>
      </c>
      <c r="T18" s="64">
        <v>11.547644422796003</v>
      </c>
      <c r="U18" s="64">
        <v>12.276787212405445</v>
      </c>
      <c r="V18" s="64">
        <v>11.327811695709958</v>
      </c>
      <c r="W18" s="64">
        <v>0.44111958715578592</v>
      </c>
      <c r="X18" s="72">
        <v>-1.7936689904279712E-2</v>
      </c>
      <c r="Y18" s="72">
        <v>0.3219834426446932</v>
      </c>
      <c r="Z18" s="72">
        <v>0.10008427252177723</v>
      </c>
      <c r="AA18" s="64">
        <v>46.034537374041733</v>
      </c>
      <c r="AB18" s="64">
        <v>58.124637388210537</v>
      </c>
      <c r="AC18" s="64">
        <v>41.226208053307708</v>
      </c>
      <c r="AD18" s="72">
        <v>38.60332457092337</v>
      </c>
      <c r="AE18" s="72">
        <v>34.327552326579244</v>
      </c>
      <c r="AF18" s="72">
        <v>38.831971348414235</v>
      </c>
      <c r="AG18" s="72">
        <v>12.399655088763501</v>
      </c>
      <c r="AH18" s="72">
        <v>13.8240754702757</v>
      </c>
      <c r="AJ18" t="s">
        <v>366</v>
      </c>
      <c r="AK18" s="66">
        <v>27.9</v>
      </c>
      <c r="AL18" s="66">
        <v>29</v>
      </c>
      <c r="AM18" s="66">
        <v>7</v>
      </c>
      <c r="AN18" s="66" t="s">
        <v>360</v>
      </c>
      <c r="AO18" s="66">
        <v>1</v>
      </c>
      <c r="AP18" s="66">
        <v>55</v>
      </c>
      <c r="AQ18" s="66">
        <v>38</v>
      </c>
      <c r="AR18" s="68">
        <v>13.2</v>
      </c>
    </row>
    <row r="19" spans="2:44" x14ac:dyDescent="0.45">
      <c r="B19" s="57" t="s">
        <v>48</v>
      </c>
      <c r="C19" s="64">
        <v>204.78355697632199</v>
      </c>
      <c r="D19" s="73">
        <v>212.14426581119068</v>
      </c>
      <c r="E19" s="73">
        <v>205.37466022814743</v>
      </c>
      <c r="F19" s="73">
        <v>217.97207942919678</v>
      </c>
      <c r="G19" s="73">
        <v>199.78230002777843</v>
      </c>
      <c r="H19" s="73">
        <v>207.40368877962203</v>
      </c>
      <c r="I19" s="73">
        <v>207.37542057780101</v>
      </c>
      <c r="J19" s="73">
        <v>213.73123990303</v>
      </c>
      <c r="K19" s="73">
        <v>220.892627444906</v>
      </c>
      <c r="L19" s="64">
        <v>224.818283111206</v>
      </c>
      <c r="M19" s="64">
        <v>230.34526347997922</v>
      </c>
      <c r="N19" s="64">
        <v>247.93618959664536</v>
      </c>
      <c r="O19" s="64">
        <v>248.488096212958</v>
      </c>
      <c r="P19" s="64">
        <v>223.86763830309954</v>
      </c>
      <c r="Q19" s="64">
        <v>284.84398679476902</v>
      </c>
      <c r="R19" s="64">
        <v>24.680890599720563</v>
      </c>
      <c r="S19" s="64">
        <v>17.050454685158222</v>
      </c>
      <c r="T19" s="64">
        <v>80.382796240429698</v>
      </c>
      <c r="U19" s="64">
        <v>100.38157819565799</v>
      </c>
      <c r="V19" s="64">
        <v>91.936018192554002</v>
      </c>
      <c r="W19" s="64">
        <v>1.9032982228294788</v>
      </c>
      <c r="X19" s="73">
        <v>1.7805953107829653</v>
      </c>
      <c r="Y19" s="73">
        <v>9.4267315198710531</v>
      </c>
      <c r="Z19" s="73">
        <v>1.6547217215850001</v>
      </c>
      <c r="AA19" s="64">
        <v>509.01957642692338</v>
      </c>
      <c r="AB19" s="64">
        <v>537.15024100877702</v>
      </c>
      <c r="AC19" s="64">
        <v>209.76841628018983</v>
      </c>
      <c r="AD19" s="73">
        <v>220.31763485983205</v>
      </c>
      <c r="AE19" s="73">
        <v>208.9237063519144</v>
      </c>
      <c r="AF19" s="73">
        <v>216.62557799213667</v>
      </c>
      <c r="AG19" s="73">
        <v>156.86641045822168</v>
      </c>
      <c r="AH19" s="73">
        <v>158.65553678821999</v>
      </c>
      <c r="AJ19" t="s">
        <v>48</v>
      </c>
      <c r="AK19" s="66">
        <v>206</v>
      </c>
      <c r="AL19" s="66">
        <v>230</v>
      </c>
      <c r="AM19" s="66">
        <v>29</v>
      </c>
      <c r="AN19" s="66">
        <v>93.4</v>
      </c>
      <c r="AO19" s="66">
        <v>2</v>
      </c>
      <c r="AP19" s="66">
        <v>526</v>
      </c>
      <c r="AQ19" s="66">
        <v>220</v>
      </c>
      <c r="AR19" s="68">
        <v>160</v>
      </c>
    </row>
    <row r="20" spans="2:44" x14ac:dyDescent="0.45">
      <c r="B20" s="57" t="s">
        <v>49</v>
      </c>
      <c r="C20" s="64">
        <v>410.32100830713551</v>
      </c>
      <c r="D20" s="73">
        <v>397.94853857993468</v>
      </c>
      <c r="E20" s="73">
        <v>406.34781966918803</v>
      </c>
      <c r="F20" s="73">
        <v>436.21973944801402</v>
      </c>
      <c r="G20" s="73">
        <v>412.59583265317701</v>
      </c>
      <c r="H20" s="73">
        <v>421.61382626189396</v>
      </c>
      <c r="I20" s="73">
        <v>397.73589457680498</v>
      </c>
      <c r="J20" s="73">
        <v>413.80165847199339</v>
      </c>
      <c r="K20" s="73">
        <v>424.54159696110599</v>
      </c>
      <c r="L20" s="64">
        <v>24405.1216842596</v>
      </c>
      <c r="M20" s="64">
        <v>23438.322070645299</v>
      </c>
      <c r="N20" s="64">
        <v>22964.775492797999</v>
      </c>
      <c r="O20" s="64">
        <v>24537.858647160101</v>
      </c>
      <c r="P20" s="64">
        <v>24312.543239087601</v>
      </c>
      <c r="Q20" s="64">
        <v>23744.545256138201</v>
      </c>
      <c r="R20" s="64">
        <v>2958.8678906497271</v>
      </c>
      <c r="S20" s="64">
        <v>2851.0252752578126</v>
      </c>
      <c r="T20" s="64">
        <v>104.26664659811242</v>
      </c>
      <c r="U20" s="64">
        <v>120.14089764652201</v>
      </c>
      <c r="V20" s="64">
        <v>119.023820183655</v>
      </c>
      <c r="W20" s="64">
        <v>2.5278289344336402</v>
      </c>
      <c r="X20" s="73">
        <v>12.345696086036057</v>
      </c>
      <c r="Y20" s="73">
        <v>6.0851450540748999</v>
      </c>
      <c r="Z20" s="73">
        <v>11.3056405488477</v>
      </c>
      <c r="AA20" s="64">
        <v>428.53376379616998</v>
      </c>
      <c r="AB20" s="64">
        <v>442.126288987024</v>
      </c>
      <c r="AC20" s="64">
        <v>27.561360551210299</v>
      </c>
      <c r="AD20" s="73">
        <v>33.463335863995859</v>
      </c>
      <c r="AE20" s="73">
        <v>22.888477050530074</v>
      </c>
      <c r="AF20" s="73">
        <v>26.854271057835899</v>
      </c>
      <c r="AG20" s="73">
        <v>64.363132291277196</v>
      </c>
      <c r="AH20" s="73">
        <v>72.221854713406003</v>
      </c>
      <c r="AJ20" t="s">
        <v>49</v>
      </c>
      <c r="AK20" s="66">
        <v>415</v>
      </c>
      <c r="AL20" s="66">
        <v>24000</v>
      </c>
      <c r="AM20" s="66">
        <v>2970</v>
      </c>
      <c r="AN20" s="66">
        <v>123</v>
      </c>
      <c r="AO20" s="66">
        <v>12</v>
      </c>
      <c r="AP20" s="66">
        <v>430</v>
      </c>
      <c r="AQ20" s="66">
        <v>30</v>
      </c>
      <c r="AR20" s="68">
        <v>66.400000000000006</v>
      </c>
    </row>
    <row r="21" spans="2:44" x14ac:dyDescent="0.45">
      <c r="B21" s="57" t="s">
        <v>50</v>
      </c>
      <c r="C21" s="64">
        <v>42.05367360636761</v>
      </c>
      <c r="D21" s="73">
        <v>40.234589026115273</v>
      </c>
      <c r="E21" s="73">
        <v>43.482993234482002</v>
      </c>
      <c r="F21" s="73">
        <v>39.208716114397305</v>
      </c>
      <c r="G21" s="73">
        <v>37.317311315796729</v>
      </c>
      <c r="H21" s="73">
        <v>41.317118149265106</v>
      </c>
      <c r="I21" s="73">
        <v>42.719784273585809</v>
      </c>
      <c r="J21" s="73">
        <v>41.656378814652754</v>
      </c>
      <c r="K21" s="73">
        <v>40.073973274127617</v>
      </c>
      <c r="L21" s="64">
        <v>110.280475071781</v>
      </c>
      <c r="M21" s="64">
        <v>56.68632073419564</v>
      </c>
      <c r="N21" s="64">
        <v>50.68530706612593</v>
      </c>
      <c r="O21" s="64">
        <v>114.21505288327501</v>
      </c>
      <c r="P21" s="64">
        <v>110.22915324311801</v>
      </c>
      <c r="Q21" s="64">
        <v>106.40218652236599</v>
      </c>
      <c r="R21" s="64">
        <v>122.74608994691</v>
      </c>
      <c r="S21" s="64">
        <v>105.01902091917199</v>
      </c>
      <c r="T21" s="64">
        <v>12.345574177658801</v>
      </c>
      <c r="U21" s="64">
        <v>19.411653545070354</v>
      </c>
      <c r="V21" s="64">
        <v>12.1550390730924</v>
      </c>
      <c r="W21" s="64">
        <v>0.36039886730236997</v>
      </c>
      <c r="X21" s="73">
        <v>8.134543349018049</v>
      </c>
      <c r="Y21" s="73">
        <v>2.5534728789054801</v>
      </c>
      <c r="Z21" s="73">
        <v>8.4878711522327546</v>
      </c>
      <c r="AA21" s="64">
        <v>83.944947098717407</v>
      </c>
      <c r="AB21" s="64">
        <v>75.363466783847969</v>
      </c>
      <c r="AC21" s="64">
        <v>61.178854919343301</v>
      </c>
      <c r="AD21" s="73">
        <v>38.867018795996749</v>
      </c>
      <c r="AE21" s="73">
        <v>42.891360986663777</v>
      </c>
      <c r="AF21" s="73">
        <v>60.573104085722697</v>
      </c>
      <c r="AG21" s="73">
        <v>47.620202505881096</v>
      </c>
      <c r="AH21" s="73">
        <v>47.3609797524512</v>
      </c>
      <c r="AJ21" t="s">
        <v>50</v>
      </c>
      <c r="AK21" s="66">
        <v>39.5</v>
      </c>
      <c r="AL21" s="66">
        <v>110</v>
      </c>
      <c r="AM21" s="66">
        <v>116</v>
      </c>
      <c r="AN21" s="66">
        <v>11.4</v>
      </c>
      <c r="AO21" s="66">
        <v>4</v>
      </c>
      <c r="AP21" s="66">
        <v>87</v>
      </c>
      <c r="AQ21" s="66">
        <v>58</v>
      </c>
      <c r="AR21" s="68">
        <v>46.8</v>
      </c>
    </row>
    <row r="22" spans="2:44" x14ac:dyDescent="0.45">
      <c r="B22" s="57" t="s">
        <v>51</v>
      </c>
      <c r="C22" s="64">
        <v>142.08605687732401</v>
      </c>
      <c r="D22" s="73">
        <v>132.38644821948799</v>
      </c>
      <c r="E22" s="73">
        <v>136.195450841395</v>
      </c>
      <c r="F22" s="73">
        <v>157.39784377487675</v>
      </c>
      <c r="G22" s="73">
        <v>130.80516990541099</v>
      </c>
      <c r="H22" s="73">
        <v>131.03847755704325</v>
      </c>
      <c r="I22" s="73">
        <v>127.41677796773899</v>
      </c>
      <c r="J22" s="73">
        <v>140.74360866356173</v>
      </c>
      <c r="K22" s="73">
        <v>274.85344168038176</v>
      </c>
      <c r="L22" s="64">
        <v>543.41922515534918</v>
      </c>
      <c r="M22" s="64">
        <v>551.93622524719831</v>
      </c>
      <c r="N22" s="64">
        <v>587.87837459610705</v>
      </c>
      <c r="O22" s="64">
        <v>533.89233681727603</v>
      </c>
      <c r="P22" s="64">
        <v>577.78144829819905</v>
      </c>
      <c r="Q22" s="64">
        <v>1963.0934762804491</v>
      </c>
      <c r="R22" s="64">
        <v>2426.4584115798798</v>
      </c>
      <c r="S22" s="64">
        <v>2151.2339631592408</v>
      </c>
      <c r="T22" s="64">
        <v>52.217445243548397</v>
      </c>
      <c r="U22" s="64">
        <v>57.307816841756399</v>
      </c>
      <c r="V22" s="64">
        <v>57.241912801534802</v>
      </c>
      <c r="W22" s="64">
        <v>8.9111268346000401</v>
      </c>
      <c r="X22" s="73">
        <v>1.51882201900133</v>
      </c>
      <c r="Y22" s="73">
        <v>10.381612124088493</v>
      </c>
      <c r="Z22" s="73">
        <v>8.9526595548662655</v>
      </c>
      <c r="AA22" s="64">
        <v>179.711556030135</v>
      </c>
      <c r="AB22" s="64">
        <v>184.166036678913</v>
      </c>
      <c r="AC22" s="64">
        <v>121.56931637824999</v>
      </c>
      <c r="AD22" s="73">
        <v>126.601407462716</v>
      </c>
      <c r="AE22" s="73">
        <v>132.65506892124</v>
      </c>
      <c r="AF22" s="73">
        <v>121.33092257796601</v>
      </c>
      <c r="AG22" s="73">
        <v>97.480181748191299</v>
      </c>
      <c r="AH22" s="73">
        <v>100.173236378493</v>
      </c>
      <c r="AJ22" t="s">
        <v>51</v>
      </c>
      <c r="AK22" s="66">
        <v>134</v>
      </c>
      <c r="AL22" s="66">
        <v>560</v>
      </c>
      <c r="AM22" s="66">
        <v>2460</v>
      </c>
      <c r="AN22" s="66">
        <v>55.3</v>
      </c>
      <c r="AO22" s="66">
        <v>8</v>
      </c>
      <c r="AP22" s="66">
        <v>193</v>
      </c>
      <c r="AQ22" s="66">
        <v>120</v>
      </c>
      <c r="AR22" s="68">
        <v>99.5</v>
      </c>
    </row>
    <row r="23" spans="2:44" x14ac:dyDescent="0.45">
      <c r="B23" s="57" t="s">
        <v>52</v>
      </c>
      <c r="C23" s="64">
        <v>54.852906235792403</v>
      </c>
      <c r="D23" s="73">
        <v>55.225309734794799</v>
      </c>
      <c r="E23" s="73">
        <v>55.571969412616802</v>
      </c>
      <c r="F23" s="73">
        <v>45.275130189178739</v>
      </c>
      <c r="G23" s="73">
        <v>54.779767678570998</v>
      </c>
      <c r="H23" s="73">
        <v>58.502339036425198</v>
      </c>
      <c r="I23" s="73">
        <v>58.414696321577999</v>
      </c>
      <c r="J23" s="73">
        <v>58.251096617199003</v>
      </c>
      <c r="K23" s="73">
        <v>60.793133387594999</v>
      </c>
      <c r="L23" s="64">
        <v>12.9584291181071</v>
      </c>
      <c r="M23" s="64">
        <v>23.851971252447001</v>
      </c>
      <c r="N23" s="64">
        <v>17.4349574832409</v>
      </c>
      <c r="O23" s="64">
        <v>16.376528732851597</v>
      </c>
      <c r="P23" s="64">
        <v>11.630997285809</v>
      </c>
      <c r="Q23" s="64">
        <v>18.704425017177002</v>
      </c>
      <c r="R23" s="64">
        <v>4.2578786045930999</v>
      </c>
      <c r="S23" s="64">
        <v>10.060351393353166</v>
      </c>
      <c r="T23" s="64">
        <v>17.665869269287999</v>
      </c>
      <c r="U23" s="64">
        <v>20.000347401215901</v>
      </c>
      <c r="V23" s="64">
        <v>26.558375218782999</v>
      </c>
      <c r="W23" s="64">
        <v>32.332084296247672</v>
      </c>
      <c r="X23" s="73">
        <v>104.17715103689054</v>
      </c>
      <c r="Y23" s="73">
        <v>12.946287377255199</v>
      </c>
      <c r="Z23" s="73">
        <v>14.020684213044801</v>
      </c>
      <c r="AA23" s="64">
        <v>131.47389083341699</v>
      </c>
      <c r="AB23" s="64">
        <v>130.18304223415299</v>
      </c>
      <c r="AC23" s="64">
        <v>20.614618340962299</v>
      </c>
      <c r="AD23" s="73">
        <v>23.3400266865487</v>
      </c>
      <c r="AE23" s="73">
        <v>17.688326751232999</v>
      </c>
      <c r="AF23" s="73">
        <v>12.230463219667</v>
      </c>
      <c r="AG23" s="73">
        <v>67.539173767657005</v>
      </c>
      <c r="AH23" s="73">
        <v>60.882193677121002</v>
      </c>
      <c r="AJ23" t="s">
        <v>52</v>
      </c>
      <c r="AK23" s="66">
        <v>55</v>
      </c>
      <c r="AL23" s="66">
        <v>18</v>
      </c>
      <c r="AM23" s="66">
        <v>5.7</v>
      </c>
      <c r="AN23" s="66">
        <v>18.5</v>
      </c>
      <c r="AO23" s="66">
        <v>12</v>
      </c>
      <c r="AP23" s="66">
        <v>134</v>
      </c>
      <c r="AQ23" s="66">
        <v>14</v>
      </c>
      <c r="AR23" s="68">
        <v>60.2</v>
      </c>
    </row>
    <row r="24" spans="2:44" x14ac:dyDescent="0.45">
      <c r="B24" s="57" t="s">
        <v>53</v>
      </c>
      <c r="C24" s="64">
        <v>86.007035685373694</v>
      </c>
      <c r="D24" s="73">
        <v>65.87007628681863</v>
      </c>
      <c r="E24" s="73">
        <v>82.014968783512671</v>
      </c>
      <c r="F24" s="73">
        <v>80.950419663657399</v>
      </c>
      <c r="G24" s="73">
        <v>77.652578844285657</v>
      </c>
      <c r="H24" s="73">
        <v>81.434268906945505</v>
      </c>
      <c r="I24" s="73">
        <v>76.898799091179825</v>
      </c>
      <c r="J24" s="73">
        <v>83.453953876629001</v>
      </c>
      <c r="K24" s="73">
        <v>70.43408882283579</v>
      </c>
      <c r="L24" s="64">
        <v>103.080428337882</v>
      </c>
      <c r="M24" s="64">
        <v>100.31599744457958</v>
      </c>
      <c r="N24" s="64">
        <v>108.5397083472989</v>
      </c>
      <c r="O24" s="64">
        <v>92.290632050859728</v>
      </c>
      <c r="P24" s="64">
        <v>115.59578480720801</v>
      </c>
      <c r="Q24" s="64">
        <v>113.22519278948488</v>
      </c>
      <c r="R24" s="64">
        <v>29.1225266163339</v>
      </c>
      <c r="S24" s="64">
        <v>34.886384944180037</v>
      </c>
      <c r="T24" s="64">
        <v>116.01527189068599</v>
      </c>
      <c r="U24" s="64">
        <v>112.893369038514</v>
      </c>
      <c r="V24" s="64">
        <v>111.494611263686</v>
      </c>
      <c r="W24" s="64">
        <v>43.89152549795093</v>
      </c>
      <c r="X24" s="73">
        <v>91.54151988832831</v>
      </c>
      <c r="Y24" s="73">
        <v>55.277275202809001</v>
      </c>
      <c r="Z24" s="73">
        <v>56.273669411336137</v>
      </c>
      <c r="AA24" s="64">
        <v>206.81598835341501</v>
      </c>
      <c r="AB24" s="64">
        <v>184.57326253205599</v>
      </c>
      <c r="AC24" s="64">
        <v>63.07711499849286</v>
      </c>
      <c r="AD24" s="73">
        <v>63.131716236041228</v>
      </c>
      <c r="AE24" s="73">
        <v>74.681867249986695</v>
      </c>
      <c r="AF24" s="73">
        <v>60.274411348519102</v>
      </c>
      <c r="AG24" s="73">
        <v>70.357636852252995</v>
      </c>
      <c r="AH24" s="73">
        <v>62.3640899610552</v>
      </c>
      <c r="AJ24" t="s">
        <v>53</v>
      </c>
      <c r="AK24" s="66">
        <v>82</v>
      </c>
      <c r="AL24" s="66">
        <v>100</v>
      </c>
      <c r="AM24" s="66">
        <v>29.5</v>
      </c>
      <c r="AN24" s="66">
        <v>119</v>
      </c>
      <c r="AO24" s="66">
        <v>50</v>
      </c>
      <c r="AP24" s="66">
        <v>191</v>
      </c>
      <c r="AQ24" s="66">
        <v>68</v>
      </c>
      <c r="AR24" s="68">
        <v>64.099999999999994</v>
      </c>
    </row>
    <row r="25" spans="2:44" x14ac:dyDescent="0.45">
      <c r="B25" s="57" t="s">
        <v>54</v>
      </c>
      <c r="C25" s="64">
        <v>438.58944780168378</v>
      </c>
      <c r="D25" s="72">
        <v>442.24718005612374</v>
      </c>
      <c r="E25" s="72">
        <v>438.73261345951738</v>
      </c>
      <c r="F25" s="72">
        <v>433.88379035639099</v>
      </c>
      <c r="G25" s="72">
        <v>440.81679036470666</v>
      </c>
      <c r="H25" s="72">
        <v>448.64884595244888</v>
      </c>
      <c r="I25" s="72">
        <v>450.2505728879791</v>
      </c>
      <c r="J25" s="72">
        <v>452.95694447369112</v>
      </c>
      <c r="K25" s="72">
        <v>451.31824714406878</v>
      </c>
      <c r="L25" s="64">
        <v>27.166533223429088</v>
      </c>
      <c r="M25" s="64">
        <v>29.8571268613325</v>
      </c>
      <c r="N25" s="64">
        <v>31.35511516647804</v>
      </c>
      <c r="O25" s="64">
        <v>26.483112360960011</v>
      </c>
      <c r="P25" s="64">
        <v>28.595027896743865</v>
      </c>
      <c r="Q25" s="64">
        <v>35.179976500060619</v>
      </c>
      <c r="R25" s="64">
        <v>1.4087152142875943</v>
      </c>
      <c r="S25" s="64">
        <v>2.2405190610684547</v>
      </c>
      <c r="T25" s="64">
        <v>97.132313389116007</v>
      </c>
      <c r="U25" s="64">
        <v>105.21733286028559</v>
      </c>
      <c r="V25" s="64">
        <v>100.849167451421</v>
      </c>
      <c r="W25" s="64">
        <v>7.9302399748156986</v>
      </c>
      <c r="X25" s="72">
        <v>10.788592067497556</v>
      </c>
      <c r="Y25" s="72">
        <v>10.430669251166552</v>
      </c>
      <c r="Z25" s="72">
        <v>11.641861863146687</v>
      </c>
      <c r="AA25" s="64">
        <v>237.29524213629369</v>
      </c>
      <c r="AB25" s="64">
        <v>251.64066123204699</v>
      </c>
      <c r="AC25" s="64">
        <v>254.99508754457</v>
      </c>
      <c r="AD25" s="72">
        <v>246.86823144963699</v>
      </c>
      <c r="AE25" s="72">
        <v>245.73326263009201</v>
      </c>
      <c r="AF25" s="72">
        <v>254.91927940473647</v>
      </c>
      <c r="AG25" s="72">
        <v>69.10541268169635</v>
      </c>
      <c r="AH25" s="72">
        <v>77.4072809167819</v>
      </c>
      <c r="AJ25" t="s">
        <v>54</v>
      </c>
      <c r="AK25" s="66">
        <v>443</v>
      </c>
      <c r="AL25" s="66">
        <v>32</v>
      </c>
      <c r="AM25" s="66" t="s">
        <v>360</v>
      </c>
      <c r="AN25" s="66">
        <v>96</v>
      </c>
      <c r="AO25" s="66">
        <v>10</v>
      </c>
      <c r="AP25" s="66">
        <v>266</v>
      </c>
      <c r="AQ25" s="66">
        <v>260</v>
      </c>
      <c r="AR25" s="68">
        <v>75.099999999999994</v>
      </c>
    </row>
    <row r="26" spans="2:44" x14ac:dyDescent="0.45">
      <c r="B26" s="57" t="s">
        <v>58</v>
      </c>
      <c r="C26" s="64">
        <v>24.169191976405717</v>
      </c>
      <c r="D26" s="72">
        <v>24.036144201952929</v>
      </c>
      <c r="E26" s="72">
        <v>23.989567066833583</v>
      </c>
      <c r="F26" s="72">
        <v>23.951226010687034</v>
      </c>
      <c r="G26" s="72">
        <v>23.60213280592064</v>
      </c>
      <c r="H26" s="72">
        <v>24.626675060562714</v>
      </c>
      <c r="I26" s="72">
        <v>23.808963967460286</v>
      </c>
      <c r="J26" s="72">
        <v>23.418502708684834</v>
      </c>
      <c r="K26" s="72">
        <v>24.963988413021244</v>
      </c>
      <c r="L26" s="64">
        <v>2.4163591775584248</v>
      </c>
      <c r="M26" s="64">
        <v>2.8941331689403964</v>
      </c>
      <c r="N26" s="64">
        <v>4.2412285606794704</v>
      </c>
      <c r="O26" s="64">
        <v>3.5447913622503</v>
      </c>
      <c r="P26" s="64">
        <v>3.6220405130622852</v>
      </c>
      <c r="Q26" s="64">
        <v>3.7117122007734946</v>
      </c>
      <c r="R26" s="64">
        <v>3.8592958344766115E-2</v>
      </c>
      <c r="S26" s="64">
        <v>-1.71002984048288E-3</v>
      </c>
      <c r="T26" s="64">
        <v>24.694538647253772</v>
      </c>
      <c r="U26" s="64">
        <v>25.233950701586448</v>
      </c>
      <c r="V26" s="64">
        <v>24.688036992610218</v>
      </c>
      <c r="W26" s="64">
        <v>141.20377441372401</v>
      </c>
      <c r="X26" s="72">
        <v>151.04457096612606</v>
      </c>
      <c r="Y26" s="72">
        <v>144.63731985514889</v>
      </c>
      <c r="Z26" s="72">
        <v>144.20170920807809</v>
      </c>
      <c r="AA26" s="64">
        <v>11.570326168005032</v>
      </c>
      <c r="AB26" s="64">
        <v>13.7692364108629</v>
      </c>
      <c r="AC26" s="64">
        <v>6.6937345063219942</v>
      </c>
      <c r="AD26" s="72">
        <v>6.316178371858264</v>
      </c>
      <c r="AE26" s="72">
        <v>6.0150112745616244</v>
      </c>
      <c r="AF26" s="72">
        <v>6.941304679446672</v>
      </c>
      <c r="AG26" s="72">
        <v>40.860542464347901</v>
      </c>
      <c r="AH26" s="72">
        <v>43.275518261531502</v>
      </c>
      <c r="AJ26" t="s">
        <v>58</v>
      </c>
      <c r="AK26" s="66">
        <v>24</v>
      </c>
      <c r="AL26" s="66">
        <v>5</v>
      </c>
      <c r="AM26" s="66" t="s">
        <v>360</v>
      </c>
      <c r="AN26" s="66" t="s">
        <v>360</v>
      </c>
      <c r="AO26" s="66">
        <v>143</v>
      </c>
      <c r="AP26" s="66">
        <v>14</v>
      </c>
      <c r="AQ26" s="66">
        <v>7</v>
      </c>
      <c r="AR26" s="68">
        <v>40.6</v>
      </c>
    </row>
    <row r="27" spans="2:44" x14ac:dyDescent="0.45">
      <c r="B27" s="57" t="s">
        <v>59</v>
      </c>
      <c r="C27" s="64">
        <v>144.81417083479721</v>
      </c>
      <c r="D27" s="72">
        <v>143.78841423418083</v>
      </c>
      <c r="E27" s="72">
        <v>145.44929688109653</v>
      </c>
      <c r="F27" s="72">
        <v>144.12831482296761</v>
      </c>
      <c r="G27" s="72">
        <v>140.5495408505007</v>
      </c>
      <c r="H27" s="72">
        <v>147.63459945598203</v>
      </c>
      <c r="I27" s="72">
        <v>142.37318930070001</v>
      </c>
      <c r="J27" s="72">
        <v>140.934815241829</v>
      </c>
      <c r="K27" s="72">
        <v>140.99799909565601</v>
      </c>
      <c r="L27" s="64">
        <v>6.8656706926306663</v>
      </c>
      <c r="M27" s="64">
        <v>26.897050183338798</v>
      </c>
      <c r="N27" s="64">
        <v>25.9372203208945</v>
      </c>
      <c r="O27" s="64">
        <v>11.9032841150474</v>
      </c>
      <c r="P27" s="64">
        <v>8.0963781945012485</v>
      </c>
      <c r="Q27" s="64">
        <v>9.3642386522506946</v>
      </c>
      <c r="R27" s="64">
        <v>2.7886069982416304</v>
      </c>
      <c r="S27" s="64">
        <v>6.2261603924586399</v>
      </c>
      <c r="T27" s="64">
        <v>243.54515175968501</v>
      </c>
      <c r="U27" s="64">
        <v>364.86618623136502</v>
      </c>
      <c r="V27" s="64">
        <v>252.67026287291799</v>
      </c>
      <c r="W27" s="64">
        <v>293.46529508884203</v>
      </c>
      <c r="X27" s="72">
        <v>301.98695744200637</v>
      </c>
      <c r="Y27" s="72">
        <v>292.483601203793</v>
      </c>
      <c r="Z27" s="72">
        <v>297.64866443316203</v>
      </c>
      <c r="AA27" s="64">
        <v>115.044243540689</v>
      </c>
      <c r="AB27" s="64">
        <v>112.7417789781163</v>
      </c>
      <c r="AC27" s="64">
        <v>19.135528975152599</v>
      </c>
      <c r="AD27" s="72">
        <v>8.5124778637066161</v>
      </c>
      <c r="AE27" s="72">
        <v>24.672181881066699</v>
      </c>
      <c r="AF27" s="72">
        <v>13.126261743265591</v>
      </c>
      <c r="AG27" s="72">
        <v>166.15246110819655</v>
      </c>
      <c r="AH27" s="72">
        <v>166.77625267244599</v>
      </c>
      <c r="AJ27" t="s">
        <v>59</v>
      </c>
      <c r="AK27" s="66">
        <v>146</v>
      </c>
      <c r="AL27" s="66">
        <v>30</v>
      </c>
      <c r="AM27" s="66">
        <v>6.3</v>
      </c>
      <c r="AN27" s="66" t="s">
        <v>360</v>
      </c>
      <c r="AO27" s="66">
        <v>300</v>
      </c>
      <c r="AP27" s="66">
        <v>108</v>
      </c>
      <c r="AQ27" s="66">
        <v>23</v>
      </c>
      <c r="AR27" s="68">
        <v>165</v>
      </c>
    </row>
    <row r="28" spans="2:44" x14ac:dyDescent="0.45">
      <c r="B28" s="57" t="s">
        <v>56</v>
      </c>
      <c r="C28" s="64">
        <v>513.98702370578155</v>
      </c>
      <c r="D28" s="73">
        <v>504.0172296519525</v>
      </c>
      <c r="E28" s="73">
        <v>500.98052601199998</v>
      </c>
      <c r="F28" s="73">
        <v>513.25547385531809</v>
      </c>
      <c r="G28" s="73">
        <v>495.00476737994126</v>
      </c>
      <c r="H28" s="73">
        <v>512.33898196929999</v>
      </c>
      <c r="I28" s="73">
        <v>500.32851805425861</v>
      </c>
      <c r="J28" s="73">
        <v>502.40603239497119</v>
      </c>
      <c r="K28" s="73">
        <v>526.12105213650693</v>
      </c>
      <c r="L28" s="64">
        <v>37.479087387104499</v>
      </c>
      <c r="M28" s="64">
        <v>45.544332922711298</v>
      </c>
      <c r="N28" s="64">
        <v>48.256568889038</v>
      </c>
      <c r="O28" s="64">
        <v>45.713280685677539</v>
      </c>
      <c r="P28" s="64">
        <v>26.969226090432489</v>
      </c>
      <c r="Q28" s="64">
        <v>37.184272694767508</v>
      </c>
      <c r="R28" s="64">
        <v>17.932183800000001</v>
      </c>
      <c r="S28" s="64">
        <v>18.114474402700136</v>
      </c>
      <c r="T28" s="64">
        <v>302.317498247424</v>
      </c>
      <c r="U28" s="64">
        <v>315.79314937804747</v>
      </c>
      <c r="V28" s="64">
        <v>287.90191444478199</v>
      </c>
      <c r="W28" s="64">
        <v>112.89385530541792</v>
      </c>
      <c r="X28" s="73">
        <v>115.19149025539637</v>
      </c>
      <c r="Y28" s="73">
        <v>120.22175838028613</v>
      </c>
      <c r="Z28" s="73">
        <v>117.25046517734161</v>
      </c>
      <c r="AA28" s="64">
        <v>60.443215013895198</v>
      </c>
      <c r="AB28" s="64">
        <v>43.592034559828299</v>
      </c>
      <c r="AC28" s="64">
        <v>92.951744683101523</v>
      </c>
      <c r="AD28" s="73">
        <v>94.483711470101099</v>
      </c>
      <c r="AE28" s="73">
        <v>100.56634677912</v>
      </c>
      <c r="AF28" s="73">
        <v>79.636667785666717</v>
      </c>
      <c r="AG28" s="73">
        <v>400.87717703639697</v>
      </c>
      <c r="AH28" s="73">
        <v>401.54476506156499</v>
      </c>
      <c r="AJ28" t="s">
        <v>56</v>
      </c>
      <c r="AK28" s="66">
        <v>497</v>
      </c>
      <c r="AL28" s="66">
        <v>46</v>
      </c>
      <c r="AM28" s="66">
        <v>17</v>
      </c>
      <c r="AN28" s="66" t="s">
        <v>360</v>
      </c>
      <c r="AO28" s="66">
        <v>120</v>
      </c>
      <c r="AP28" s="66">
        <v>61</v>
      </c>
      <c r="AQ28" s="66">
        <v>100</v>
      </c>
      <c r="AR28" s="68">
        <v>397</v>
      </c>
    </row>
    <row r="29" spans="2:44" x14ac:dyDescent="0.45">
      <c r="B29" s="61" t="s">
        <v>367</v>
      </c>
      <c r="AK29" s="66"/>
      <c r="AL29" s="66"/>
      <c r="AM29" s="66"/>
      <c r="AN29" s="66"/>
      <c r="AO29" s="66"/>
      <c r="AP29" s="66"/>
      <c r="AQ29" s="66"/>
      <c r="AR29" s="68"/>
    </row>
    <row r="30" spans="2:44" x14ac:dyDescent="0.45">
      <c r="B30" s="57" t="s">
        <v>368</v>
      </c>
      <c r="C30" s="74">
        <v>1.2878677999999999</v>
      </c>
      <c r="D30" s="71">
        <v>1.2992125283464953</v>
      </c>
      <c r="E30" s="75">
        <v>1.2670471999999999</v>
      </c>
      <c r="F30" s="75">
        <v>1.27364457419355</v>
      </c>
      <c r="G30" s="76">
        <v>1.2854028999999998</v>
      </c>
      <c r="H30" s="74">
        <v>1.2935129284671534</v>
      </c>
      <c r="I30" s="74">
        <v>1.3185965728694302</v>
      </c>
      <c r="J30" s="75">
        <v>1.2875572614934001</v>
      </c>
      <c r="K30" s="75">
        <v>1.3234616032969999</v>
      </c>
      <c r="L30" s="74">
        <v>0.19563838</v>
      </c>
      <c r="M30" s="74">
        <v>0.1894969</v>
      </c>
      <c r="N30" s="74">
        <v>0.18450289467741901</v>
      </c>
      <c r="O30" s="74">
        <v>0.10792530942091616</v>
      </c>
      <c r="P30" s="74">
        <v>0.1471506265528415</v>
      </c>
      <c r="Q30" s="74">
        <v>0.18688532882785</v>
      </c>
      <c r="R30" s="74">
        <v>6.7584000000000003E-3</v>
      </c>
      <c r="S30" s="74">
        <v>1.2369176470588238E-3</v>
      </c>
      <c r="T30" s="74">
        <v>0.72450539428571403</v>
      </c>
      <c r="U30" s="74">
        <v>0.73965991290322497</v>
      </c>
      <c r="V30" s="74">
        <v>0.71793030461219098</v>
      </c>
      <c r="W30" s="74">
        <v>8.7370615445544503E-2</v>
      </c>
      <c r="X30" s="71">
        <v>9.206467969784668E-2</v>
      </c>
      <c r="Y30" s="75">
        <v>8.8205221939100006E-2</v>
      </c>
      <c r="Z30" s="75">
        <v>9.8418121493406702E-2</v>
      </c>
      <c r="AA30" s="74">
        <v>3.7950734504672901</v>
      </c>
      <c r="AB30" s="74">
        <v>3.74236703064516</v>
      </c>
      <c r="AC30" s="74">
        <v>0.19948137385321096</v>
      </c>
      <c r="AD30" s="71">
        <v>0.18540432834649534</v>
      </c>
      <c r="AE30" s="75">
        <v>0.16906093749999998</v>
      </c>
      <c r="AF30" s="75">
        <v>0.17612552445621438</v>
      </c>
      <c r="AG30" s="75">
        <v>0.63994015428571405</v>
      </c>
      <c r="AH30" s="75">
        <v>0.62750492770379396</v>
      </c>
      <c r="AJ30" t="s">
        <v>369</v>
      </c>
      <c r="AK30" s="66">
        <v>1.3</v>
      </c>
      <c r="AL30" s="66">
        <v>0.2</v>
      </c>
      <c r="AM30" s="66" t="s">
        <v>360</v>
      </c>
      <c r="AN30" s="66">
        <v>0.73</v>
      </c>
      <c r="AO30" s="66">
        <v>8.5000000000000006E-2</v>
      </c>
      <c r="AP30" s="66">
        <v>3.77</v>
      </c>
      <c r="AQ30" s="66">
        <v>0.2</v>
      </c>
      <c r="AR30" s="68">
        <v>0.62</v>
      </c>
    </row>
    <row r="31" spans="2:44" x14ac:dyDescent="0.45">
      <c r="B31" s="57" t="s">
        <v>370</v>
      </c>
      <c r="C31" s="74">
        <v>204.68474000000001</v>
      </c>
      <c r="D31" s="75">
        <v>205.66656126840601</v>
      </c>
      <c r="E31" s="75">
        <v>215.76952</v>
      </c>
      <c r="F31" s="76">
        <v>214.06630549857502</v>
      </c>
      <c r="G31" s="74">
        <v>205.871904</v>
      </c>
      <c r="H31" s="75">
        <v>214.88459464126987</v>
      </c>
      <c r="I31" s="75">
        <v>215.45509506137813</v>
      </c>
      <c r="J31" s="75">
        <v>216.4129839592334</v>
      </c>
      <c r="K31" s="75">
        <v>226.06164258668437</v>
      </c>
      <c r="L31" s="74">
        <v>228.99883000000003</v>
      </c>
      <c r="M31" s="74">
        <v>220.01839000000001</v>
      </c>
      <c r="N31" s="74">
        <v>232.32782002244599</v>
      </c>
      <c r="O31" s="74">
        <v>248.42988015991099</v>
      </c>
      <c r="P31" s="74">
        <v>223.2410079040298</v>
      </c>
      <c r="Q31" s="74">
        <v>280.81143425335108</v>
      </c>
      <c r="R31" s="74">
        <v>25.810694000000002</v>
      </c>
      <c r="S31" s="74">
        <v>29.545920692782012</v>
      </c>
      <c r="T31" s="74">
        <v>76.257022937599146</v>
      </c>
      <c r="U31" s="74">
        <v>97.372271552768538</v>
      </c>
      <c r="V31" s="74">
        <v>95.530948154326893</v>
      </c>
      <c r="W31" s="74">
        <v>1.19666068003409</v>
      </c>
      <c r="X31" s="75">
        <v>2.3020107420991098</v>
      </c>
      <c r="Y31" s="75">
        <v>1.3092093015284416</v>
      </c>
      <c r="Z31" s="75">
        <v>1.81386395923341</v>
      </c>
      <c r="AA31" s="74">
        <v>530.55220203912097</v>
      </c>
      <c r="AB31" s="74">
        <v>532.46176586502702</v>
      </c>
      <c r="AC31" s="74">
        <v>215.97414864797028</v>
      </c>
      <c r="AD31" s="75">
        <v>219.844701268406</v>
      </c>
      <c r="AE31" s="75">
        <v>211.10029476584</v>
      </c>
      <c r="AF31" s="76">
        <v>224.42981812104307</v>
      </c>
      <c r="AG31" s="75">
        <v>156.93649117567199</v>
      </c>
      <c r="AH31" s="76">
        <v>167.48605495464</v>
      </c>
      <c r="AJ31" t="s">
        <v>371</v>
      </c>
      <c r="AK31" s="66">
        <v>206</v>
      </c>
      <c r="AL31" s="66">
        <v>230</v>
      </c>
      <c r="AM31" s="66">
        <v>29</v>
      </c>
      <c r="AN31" s="66">
        <v>93.4</v>
      </c>
      <c r="AO31" s="66">
        <v>2</v>
      </c>
      <c r="AP31" s="66">
        <v>526</v>
      </c>
      <c r="AQ31" s="66">
        <v>220</v>
      </c>
      <c r="AR31" s="68">
        <v>160</v>
      </c>
    </row>
    <row r="32" spans="2:44" x14ac:dyDescent="0.45">
      <c r="B32" s="57" t="s">
        <v>372</v>
      </c>
      <c r="C32" s="74">
        <v>410.37677999999994</v>
      </c>
      <c r="D32" s="75">
        <v>387.45219025436353</v>
      </c>
      <c r="E32" s="76">
        <v>437.83138099999996</v>
      </c>
      <c r="F32" s="74">
        <v>421.890683115912</v>
      </c>
      <c r="G32" s="75">
        <v>415.72597999999999</v>
      </c>
      <c r="H32" s="75">
        <v>406.54161965225347</v>
      </c>
      <c r="I32" s="75">
        <v>412.81257142069848</v>
      </c>
      <c r="J32" s="75">
        <v>407.42837439016711</v>
      </c>
      <c r="K32" s="75">
        <v>413.85157756935803</v>
      </c>
      <c r="L32" s="74">
        <v>23891.969000000001</v>
      </c>
      <c r="M32" s="74">
        <v>23757.841049999999</v>
      </c>
      <c r="N32" s="74">
        <v>23002.005439540699</v>
      </c>
      <c r="O32" s="74">
        <v>24462.235658131402</v>
      </c>
      <c r="P32" s="74">
        <v>24839.286792562103</v>
      </c>
      <c r="Q32" s="74">
        <v>24427.051840864198</v>
      </c>
      <c r="R32" s="74">
        <v>2979.8739999999998</v>
      </c>
      <c r="S32" s="74">
        <v>2974.6046557698787</v>
      </c>
      <c r="T32" s="74">
        <v>104.26664659811243</v>
      </c>
      <c r="U32" s="74">
        <v>121.52374826854226</v>
      </c>
      <c r="V32" s="74">
        <v>112.180434964399</v>
      </c>
      <c r="W32" s="74">
        <v>1.7873109600976029</v>
      </c>
      <c r="X32" s="75">
        <v>13.286012770153029</v>
      </c>
      <c r="Y32" s="76">
        <v>7.4302531069415156</v>
      </c>
      <c r="Z32" s="76">
        <v>15.102074390167097</v>
      </c>
      <c r="AA32" s="74">
        <v>439.75667993883798</v>
      </c>
      <c r="AB32" s="74">
        <v>449.05811041214002</v>
      </c>
      <c r="AC32" s="74">
        <v>28.391294098367801</v>
      </c>
      <c r="AD32" s="75">
        <v>33.912445254363547</v>
      </c>
      <c r="AE32" s="76">
        <v>29.043691761822373</v>
      </c>
      <c r="AF32" s="74">
        <v>32.195632582412571</v>
      </c>
      <c r="AG32" s="76">
        <v>59.829139314348602</v>
      </c>
      <c r="AH32" s="74">
        <v>64.319369680630302</v>
      </c>
      <c r="AJ32" t="s">
        <v>372</v>
      </c>
      <c r="AK32" s="66">
        <v>415</v>
      </c>
      <c r="AL32" s="66">
        <v>24000</v>
      </c>
      <c r="AM32" s="66">
        <v>2970</v>
      </c>
      <c r="AN32" s="66">
        <v>123</v>
      </c>
      <c r="AO32" s="66">
        <v>12</v>
      </c>
      <c r="AP32" s="66">
        <v>430</v>
      </c>
      <c r="AQ32" s="66">
        <v>30</v>
      </c>
      <c r="AR32" s="68">
        <v>66.400000000000006</v>
      </c>
    </row>
    <row r="33" spans="2:44" x14ac:dyDescent="0.45">
      <c r="B33" s="57" t="s">
        <v>373</v>
      </c>
      <c r="C33" s="74">
        <v>0.14882999999999999</v>
      </c>
      <c r="D33" s="76">
        <v>0.14560257284224529</v>
      </c>
      <c r="E33" s="74">
        <v>0.15180659999999999</v>
      </c>
      <c r="F33" s="75">
        <v>0.1502377367521367</v>
      </c>
      <c r="G33" s="75">
        <v>0.15188460000000001</v>
      </c>
      <c r="H33" s="75">
        <v>0.14362817325443822</v>
      </c>
      <c r="I33" s="75">
        <v>0.16161781200443789</v>
      </c>
      <c r="J33" s="77">
        <v>0.14935528348837207</v>
      </c>
      <c r="K33" s="77">
        <v>0.15165089970930232</v>
      </c>
      <c r="L33" s="74">
        <v>0.20320439999999998</v>
      </c>
      <c r="M33" s="74">
        <v>0.21653526000000001</v>
      </c>
      <c r="N33" s="74">
        <v>0.21929198803418801</v>
      </c>
      <c r="O33" s="74">
        <v>0.21258043171874999</v>
      </c>
      <c r="P33" s="74">
        <v>0.24244549889397282</v>
      </c>
      <c r="Q33" s="74">
        <v>0.23099242514534885</v>
      </c>
      <c r="R33" s="74">
        <v>0.11055720000000001</v>
      </c>
      <c r="S33" s="74">
        <v>0.11022032210526314</v>
      </c>
      <c r="T33" s="74">
        <v>2.7295366336633663E-2</v>
      </c>
      <c r="U33" s="74">
        <v>2.9852833333333332E-2</v>
      </c>
      <c r="V33" s="74">
        <v>3.038145710059172E-2</v>
      </c>
      <c r="W33" s="74">
        <v>1.4169787878787875E-2</v>
      </c>
      <c r="X33" s="76">
        <v>1.6709235728843239E-2</v>
      </c>
      <c r="Y33" s="74">
        <v>2.0321223893972753E-2</v>
      </c>
      <c r="Z33" s="74">
        <v>1.8137203488372094E-2</v>
      </c>
      <c r="AA33" s="74">
        <v>0.15291920000000001</v>
      </c>
      <c r="AB33" s="74">
        <v>0.16555885470085469</v>
      </c>
      <c r="AC33" s="74">
        <v>0.17868424528301888</v>
      </c>
      <c r="AD33" s="76">
        <v>0.17677247284224529</v>
      </c>
      <c r="AE33" s="74">
        <v>0.17216310810810811</v>
      </c>
      <c r="AF33" s="75">
        <v>0.20387594133583289</v>
      </c>
      <c r="AG33" s="74">
        <v>3.8423478260869559E-2</v>
      </c>
      <c r="AH33" s="75">
        <v>4.04334763313609E-2</v>
      </c>
      <c r="AJ33" t="s">
        <v>374</v>
      </c>
      <c r="AK33" s="66">
        <v>0.15</v>
      </c>
      <c r="AL33" s="66">
        <v>0.22</v>
      </c>
      <c r="AM33" s="66">
        <v>0.12</v>
      </c>
      <c r="AN33" s="66">
        <v>0.03</v>
      </c>
      <c r="AO33" s="66">
        <v>2.1000000000000001E-2</v>
      </c>
      <c r="AP33" s="66">
        <v>0.17</v>
      </c>
      <c r="AQ33" s="66">
        <v>0.18</v>
      </c>
      <c r="AR33" s="68">
        <v>0.04</v>
      </c>
    </row>
    <row r="34" spans="2:44" x14ac:dyDescent="0.45">
      <c r="B34" s="57" t="s">
        <v>375</v>
      </c>
      <c r="C34" s="74">
        <v>9.4079467999999995</v>
      </c>
      <c r="D34" s="74">
        <v>8.0832510698544766</v>
      </c>
      <c r="E34" s="75">
        <v>9.0826378000000005</v>
      </c>
      <c r="F34" s="75">
        <v>9.5213104765420322</v>
      </c>
      <c r="G34" s="75">
        <v>8.4445985999999991</v>
      </c>
      <c r="H34" s="77">
        <v>8.9136612792023282</v>
      </c>
      <c r="I34" s="77">
        <v>9.4104134239109811</v>
      </c>
      <c r="J34" s="51">
        <v>8.9628909185718602</v>
      </c>
      <c r="K34" s="51">
        <v>9.1459309408433</v>
      </c>
      <c r="L34" s="74">
        <v>11.024787999999999</v>
      </c>
      <c r="M34" s="74">
        <v>12.4999783</v>
      </c>
      <c r="N34" s="74">
        <v>12.531158976542001</v>
      </c>
      <c r="O34" s="74">
        <v>12.7573637588983</v>
      </c>
      <c r="P34" s="74">
        <v>11.206188080408241</v>
      </c>
      <c r="Q34" s="74">
        <v>14.717956591258799</v>
      </c>
      <c r="R34" s="74">
        <v>7.9384204000000009</v>
      </c>
      <c r="S34" s="74">
        <v>8.6614615809523805</v>
      </c>
      <c r="T34" s="74">
        <v>4.5365142857142864</v>
      </c>
      <c r="U34" s="74">
        <v>4.9611843755804967</v>
      </c>
      <c r="V34" s="74">
        <v>4.7348099889133097</v>
      </c>
      <c r="W34" s="74">
        <v>1.7551992157397689</v>
      </c>
      <c r="X34" s="74">
        <v>1.5655762891898235</v>
      </c>
      <c r="Y34" s="75">
        <v>1.9937422426509832</v>
      </c>
      <c r="Z34" s="75">
        <v>1.9754928585718601</v>
      </c>
      <c r="AA34" s="74">
        <v>17.299597836012001</v>
      </c>
      <c r="AB34" s="74">
        <v>17.356250438080494</v>
      </c>
      <c r="AC34" s="74">
        <v>8.9904021915145904</v>
      </c>
      <c r="AD34" s="74">
        <v>7.8984731698544755</v>
      </c>
      <c r="AE34" s="75">
        <v>9.0866709381045006</v>
      </c>
      <c r="AF34" s="75">
        <v>8.8918277341517094</v>
      </c>
      <c r="AG34" s="75">
        <v>9.4045000000000005</v>
      </c>
      <c r="AH34" s="75">
        <v>9.2841529470058006</v>
      </c>
      <c r="AJ34" t="s">
        <v>375</v>
      </c>
      <c r="AK34" s="66">
        <v>9.1</v>
      </c>
      <c r="AL34" s="66">
        <v>12.76</v>
      </c>
      <c r="AM34" s="66">
        <v>8.34</v>
      </c>
      <c r="AN34" s="66">
        <v>4.7</v>
      </c>
      <c r="AO34" s="66">
        <v>2.02</v>
      </c>
      <c r="AP34" s="66">
        <v>17.940000000000001</v>
      </c>
      <c r="AQ34" s="66">
        <v>8.91</v>
      </c>
      <c r="AR34" s="68">
        <v>9.34</v>
      </c>
    </row>
    <row r="35" spans="2:44" x14ac:dyDescent="0.45">
      <c r="B35" s="57" t="s">
        <v>376</v>
      </c>
      <c r="C35" s="74">
        <v>38.676367999999997</v>
      </c>
      <c r="D35" s="75">
        <v>38.123351603762259</v>
      </c>
      <c r="E35" s="75">
        <v>38.199565999999997</v>
      </c>
      <c r="F35" s="75">
        <v>39.182418453278089</v>
      </c>
      <c r="G35" s="77">
        <v>37.116201999999994</v>
      </c>
      <c r="H35" s="51">
        <v>36.149697724510467</v>
      </c>
      <c r="I35" s="51">
        <v>36.023205211421455</v>
      </c>
      <c r="J35" s="51">
        <v>37.603767300985794</v>
      </c>
      <c r="K35" s="51">
        <v>38.5068524626247</v>
      </c>
      <c r="L35" s="74">
        <v>106.3191679</v>
      </c>
      <c r="M35" s="74">
        <v>107.46863</v>
      </c>
      <c r="N35" s="74">
        <v>104.62486239695544</v>
      </c>
      <c r="O35" s="74">
        <v>113.315453132615</v>
      </c>
      <c r="P35" s="74">
        <v>105.374671307616</v>
      </c>
      <c r="Q35" s="74">
        <v>107.709472396213</v>
      </c>
      <c r="R35" s="74">
        <v>120.364574</v>
      </c>
      <c r="S35" s="74">
        <v>110.3373602428295</v>
      </c>
      <c r="T35" s="74">
        <v>11.77019554989876</v>
      </c>
      <c r="U35" s="74">
        <v>12.379228064139232</v>
      </c>
      <c r="V35" s="74">
        <v>10.943202985507</v>
      </c>
      <c r="W35" s="74">
        <v>0.4846376039739797</v>
      </c>
      <c r="X35" s="75">
        <v>3.3197458315495632</v>
      </c>
      <c r="Y35" s="75">
        <v>2.27196273322981</v>
      </c>
      <c r="Z35" s="75">
        <v>2.6526363009857965</v>
      </c>
      <c r="AA35" s="74">
        <v>86.63154202352942</v>
      </c>
      <c r="AB35" s="74">
        <v>88.65063204210665</v>
      </c>
      <c r="AC35" s="74">
        <v>63.808997139716645</v>
      </c>
      <c r="AD35" s="75">
        <v>56.177962603762261</v>
      </c>
      <c r="AE35" s="75">
        <v>56.784749526258807</v>
      </c>
      <c r="AF35" s="75">
        <v>54.560453589633077</v>
      </c>
      <c r="AG35" s="75">
        <v>45.445491940615057</v>
      </c>
      <c r="AH35" s="75">
        <v>47.066574511530575</v>
      </c>
      <c r="AJ35" t="s">
        <v>377</v>
      </c>
      <c r="AK35" s="66">
        <v>39.5</v>
      </c>
      <c r="AL35" s="66">
        <v>110</v>
      </c>
      <c r="AM35" s="66">
        <v>116</v>
      </c>
      <c r="AN35" s="66">
        <v>11.4</v>
      </c>
      <c r="AO35" s="66">
        <v>4</v>
      </c>
      <c r="AP35" s="66">
        <v>87</v>
      </c>
      <c r="AQ35" s="66">
        <v>58</v>
      </c>
      <c r="AR35" s="68">
        <v>46.8</v>
      </c>
    </row>
    <row r="36" spans="2:44" x14ac:dyDescent="0.45">
      <c r="B36" s="57" t="s">
        <v>378</v>
      </c>
      <c r="C36" s="74">
        <v>136.94409999999999</v>
      </c>
      <c r="D36" s="75">
        <v>141.3233853345285</v>
      </c>
      <c r="E36" s="75">
        <v>131.05759999999998</v>
      </c>
      <c r="F36" s="77">
        <v>158.63574849316166</v>
      </c>
      <c r="G36" s="51">
        <v>133.85445039999999</v>
      </c>
      <c r="H36" s="51">
        <v>131.30649577335373</v>
      </c>
      <c r="I36" s="51">
        <v>130.45198972790294</v>
      </c>
      <c r="J36" s="51">
        <v>145.65229014191996</v>
      </c>
      <c r="K36" s="51">
        <v>298.76925614680198</v>
      </c>
      <c r="L36" s="74">
        <v>563.30529999999999</v>
      </c>
      <c r="M36" s="74">
        <v>571.65589999999997</v>
      </c>
      <c r="N36" s="74">
        <v>568.70297380893703</v>
      </c>
      <c r="O36" s="74">
        <v>545.32544068047298</v>
      </c>
      <c r="P36" s="74">
        <v>557.69715155908796</v>
      </c>
      <c r="Q36" s="74">
        <v>2073.3359316227989</v>
      </c>
      <c r="R36" s="74">
        <v>2390.7916</v>
      </c>
      <c r="S36" s="74">
        <v>2325.589342546064</v>
      </c>
      <c r="T36" s="74">
        <v>52.4576662086331</v>
      </c>
      <c r="U36" s="74">
        <v>57.700232928811403</v>
      </c>
      <c r="V36" s="74">
        <v>54.5549409381751</v>
      </c>
      <c r="W36" s="74">
        <v>10.943282573722623</v>
      </c>
      <c r="X36" s="75">
        <v>1.3894470236691818</v>
      </c>
      <c r="Y36" s="75">
        <v>10.230944670706787</v>
      </c>
      <c r="Z36" s="75">
        <v>7.0239198580800304</v>
      </c>
      <c r="AA36" s="74">
        <v>187.86385709631699</v>
      </c>
      <c r="AB36" s="74">
        <v>179.55216346883924</v>
      </c>
      <c r="AC36" s="74">
        <v>121.18450028858406</v>
      </c>
      <c r="AD36" s="75">
        <v>116.129684534528</v>
      </c>
      <c r="AE36" s="75">
        <v>131.350693881041</v>
      </c>
      <c r="AF36" s="77">
        <v>119.79972595291558</v>
      </c>
      <c r="AG36" s="75">
        <v>93.072025701943801</v>
      </c>
      <c r="AH36" s="77">
        <v>97.709721237604739</v>
      </c>
      <c r="AJ36" t="s">
        <v>378</v>
      </c>
      <c r="AK36" s="66">
        <v>134</v>
      </c>
      <c r="AL36" s="66">
        <v>560</v>
      </c>
      <c r="AM36" s="66">
        <v>2460</v>
      </c>
      <c r="AN36" s="66">
        <v>55.3</v>
      </c>
      <c r="AO36" s="66">
        <v>8</v>
      </c>
      <c r="AP36" s="66">
        <v>193</v>
      </c>
      <c r="AQ36" s="66">
        <v>120</v>
      </c>
      <c r="AR36" s="68">
        <v>99.5</v>
      </c>
    </row>
    <row r="37" spans="2:44" x14ac:dyDescent="0.45">
      <c r="B37" s="57" t="s">
        <v>379</v>
      </c>
      <c r="C37" s="74">
        <v>58.276541999999999</v>
      </c>
      <c r="D37" s="75">
        <v>58.936375077065399</v>
      </c>
      <c r="E37" s="77">
        <v>53.341257999999996</v>
      </c>
      <c r="F37" s="51">
        <v>53.225144282013702</v>
      </c>
      <c r="G37" s="51">
        <v>59.958399999999997</v>
      </c>
      <c r="H37" s="51">
        <v>59.893667062246998</v>
      </c>
      <c r="I37" s="51">
        <v>61.270352922619999</v>
      </c>
      <c r="J37" s="51">
        <v>53.559556005456997</v>
      </c>
      <c r="K37" s="51">
        <v>61.909304469973002</v>
      </c>
      <c r="L37" s="74">
        <v>10.604673000000002</v>
      </c>
      <c r="M37" s="74">
        <v>24.034875999999997</v>
      </c>
      <c r="N37" s="74">
        <v>19.8594873742103</v>
      </c>
      <c r="O37" s="74">
        <v>15.403200573243012</v>
      </c>
      <c r="P37" s="74">
        <v>15.8524969404328</v>
      </c>
      <c r="Q37" s="74">
        <v>14.3343094267472</v>
      </c>
      <c r="R37" s="74">
        <v>4.649832</v>
      </c>
      <c r="S37" s="74">
        <v>7.931121239273935</v>
      </c>
      <c r="T37" s="74">
        <v>12.0046319687691</v>
      </c>
      <c r="U37" s="74">
        <v>20.250519024234801</v>
      </c>
      <c r="V37" s="74">
        <v>17.040520793590002</v>
      </c>
      <c r="W37" s="74">
        <v>29.916877155257929</v>
      </c>
      <c r="X37" s="75">
        <v>96.340075697842394</v>
      </c>
      <c r="Y37" s="77">
        <v>11.611083117114136</v>
      </c>
      <c r="Z37" s="77">
        <v>10.520124805456801</v>
      </c>
      <c r="AA37" s="74">
        <v>133.144732116146</v>
      </c>
      <c r="AB37" s="74">
        <v>131.11645444766924</v>
      </c>
      <c r="AC37" s="74">
        <v>23.551895393786594</v>
      </c>
      <c r="AD37" s="75">
        <v>29.309265077065401</v>
      </c>
      <c r="AE37" s="77">
        <v>16.7641542669584</v>
      </c>
      <c r="AF37" s="51">
        <v>15.809443352553</v>
      </c>
      <c r="AG37" s="77">
        <v>65.277417695473005</v>
      </c>
      <c r="AH37" s="51">
        <v>57.866161689112403</v>
      </c>
      <c r="AJ37" t="s">
        <v>379</v>
      </c>
      <c r="AK37" s="66">
        <v>55</v>
      </c>
      <c r="AL37" s="66">
        <v>18</v>
      </c>
      <c r="AM37" s="66">
        <v>5.7</v>
      </c>
      <c r="AN37" s="66">
        <v>18.5</v>
      </c>
      <c r="AO37" s="66">
        <v>12</v>
      </c>
      <c r="AP37" s="66">
        <v>134</v>
      </c>
      <c r="AQ37" s="66">
        <v>14</v>
      </c>
      <c r="AR37" s="68">
        <v>60.2</v>
      </c>
    </row>
    <row r="38" spans="2:44" x14ac:dyDescent="0.45">
      <c r="B38" s="57" t="s">
        <v>380</v>
      </c>
      <c r="C38" s="74">
        <v>36.288978</v>
      </c>
      <c r="D38" s="77">
        <v>168.28128109160755</v>
      </c>
      <c r="E38" s="51">
        <v>81.950443199999995</v>
      </c>
      <c r="F38" s="51">
        <v>78.158724506075004</v>
      </c>
      <c r="G38" s="51">
        <v>81.488231999999996</v>
      </c>
      <c r="H38" s="51">
        <v>86.578603805825253</v>
      </c>
      <c r="I38" s="51">
        <v>79.930310568165254</v>
      </c>
      <c r="J38" s="75">
        <v>85.00971937326031</v>
      </c>
      <c r="K38" s="75">
        <v>82.571010700654512</v>
      </c>
      <c r="L38" s="74">
        <v>154.23308000000003</v>
      </c>
      <c r="M38" s="74">
        <v>104.565144</v>
      </c>
      <c r="N38" s="74">
        <v>113.9834848882506</v>
      </c>
      <c r="O38" s="74">
        <v>100.644757546034</v>
      </c>
      <c r="P38" s="74">
        <v>109.83410492897799</v>
      </c>
      <c r="Q38" s="74">
        <v>118.95352131616373</v>
      </c>
      <c r="R38" s="74">
        <v>93.346521999999993</v>
      </c>
      <c r="S38" s="74">
        <v>27.874137860977299</v>
      </c>
      <c r="T38" s="74">
        <v>321.92874581605275</v>
      </c>
      <c r="U38" s="74">
        <v>117.733379686677</v>
      </c>
      <c r="V38" s="74">
        <v>110.852611384773</v>
      </c>
      <c r="W38" s="74">
        <v>43.204379364194374</v>
      </c>
      <c r="X38" s="77">
        <v>21.798344945266123</v>
      </c>
      <c r="Y38" s="51">
        <v>47.640726438337602</v>
      </c>
      <c r="Z38" s="51">
        <v>44.322033373260311</v>
      </c>
      <c r="AA38" s="74">
        <v>148.57392107719929</v>
      </c>
      <c r="AB38" s="74">
        <v>173.101408179994</v>
      </c>
      <c r="AC38" s="74">
        <v>86.38469078365911</v>
      </c>
      <c r="AD38" s="77">
        <v>30.010896091607577</v>
      </c>
      <c r="AE38" s="51">
        <v>74.851013694779098</v>
      </c>
      <c r="AF38" s="51">
        <v>58.275179978239102</v>
      </c>
      <c r="AG38" s="51">
        <v>70.262738278615799</v>
      </c>
      <c r="AH38" s="51">
        <v>67.748789805825297</v>
      </c>
      <c r="AJ38" t="s">
        <v>380</v>
      </c>
      <c r="AK38" s="66">
        <v>82</v>
      </c>
      <c r="AL38" s="66">
        <v>100</v>
      </c>
      <c r="AM38" s="66">
        <v>29.5</v>
      </c>
      <c r="AN38" s="66">
        <v>119</v>
      </c>
      <c r="AO38" s="66">
        <v>50</v>
      </c>
      <c r="AP38" s="66">
        <v>191</v>
      </c>
      <c r="AQ38" s="66">
        <v>68</v>
      </c>
      <c r="AR38" s="68">
        <v>64.099999999999994</v>
      </c>
    </row>
    <row r="39" spans="2:44" x14ac:dyDescent="0.45">
      <c r="B39" s="57" t="s">
        <v>381</v>
      </c>
      <c r="C39" s="74">
        <v>17.993054000000001</v>
      </c>
      <c r="D39" s="51">
        <v>16.58123339365698</v>
      </c>
      <c r="E39" s="51">
        <v>17.812756</v>
      </c>
      <c r="F39" s="51">
        <v>17.404092897560844</v>
      </c>
      <c r="G39" s="51">
        <v>16.345775999999997</v>
      </c>
      <c r="H39" s="75">
        <v>16.905039123102867</v>
      </c>
      <c r="I39" s="75">
        <v>17.116164785203324</v>
      </c>
      <c r="J39" s="74">
        <v>17.339008067084979</v>
      </c>
      <c r="K39" s="74">
        <v>17.989280682469595</v>
      </c>
      <c r="L39" s="74">
        <v>7.0366999999999997</v>
      </c>
      <c r="M39" s="74">
        <v>5.7693059</v>
      </c>
      <c r="N39" s="74">
        <v>6.6379684349177639</v>
      </c>
      <c r="O39" s="74">
        <v>6.98651099383033</v>
      </c>
      <c r="P39" s="74">
        <v>6.1971854300168649</v>
      </c>
      <c r="Q39" s="74">
        <v>7.5600685670849783</v>
      </c>
      <c r="R39" s="74">
        <v>1.3334682</v>
      </c>
      <c r="S39" s="74">
        <v>0.58672666985074629</v>
      </c>
      <c r="T39" s="74">
        <v>13.243313078730909</v>
      </c>
      <c r="U39" s="74">
        <v>14.04491203179602</v>
      </c>
      <c r="V39" s="74">
        <v>12.589945329999422</v>
      </c>
      <c r="W39" s="74">
        <v>26.383980009999998</v>
      </c>
      <c r="X39" s="51">
        <v>28.699096253413085</v>
      </c>
      <c r="Y39" s="51">
        <v>28.75753318718381</v>
      </c>
      <c r="Z39" s="51">
        <v>27.954376067084979</v>
      </c>
      <c r="AA39" s="74">
        <v>16.137654718213057</v>
      </c>
      <c r="AB39" s="74">
        <v>17.307995767488002</v>
      </c>
      <c r="AC39" s="74">
        <v>15.707973172620555</v>
      </c>
      <c r="AD39" s="51">
        <v>14.761239393656981</v>
      </c>
      <c r="AE39" s="51">
        <v>14.934300406283857</v>
      </c>
      <c r="AF39" s="51">
        <v>14.899211635750426</v>
      </c>
      <c r="AG39" s="51">
        <v>16.269867123287671</v>
      </c>
      <c r="AH39" s="51">
        <v>17.316397743792521</v>
      </c>
      <c r="AJ39" t="s">
        <v>381</v>
      </c>
      <c r="AK39" s="66">
        <v>18</v>
      </c>
      <c r="AL39" s="66">
        <v>8</v>
      </c>
      <c r="AM39" s="66">
        <v>0.5</v>
      </c>
      <c r="AN39" s="66" t="s">
        <v>360</v>
      </c>
      <c r="AO39" s="66">
        <v>27</v>
      </c>
      <c r="AP39" s="66">
        <v>17</v>
      </c>
      <c r="AQ39" s="66">
        <v>16</v>
      </c>
      <c r="AR39" s="68">
        <v>16.8</v>
      </c>
    </row>
    <row r="40" spans="2:44" x14ac:dyDescent="0.45">
      <c r="B40" s="57" t="s">
        <v>382</v>
      </c>
      <c r="C40" s="74">
        <v>39.37256</v>
      </c>
      <c r="D40" s="51">
        <v>40.580051149451386</v>
      </c>
      <c r="E40" s="51">
        <v>35.335788000000001</v>
      </c>
      <c r="F40" s="51">
        <v>39.393839372923999</v>
      </c>
      <c r="G40" s="75">
        <v>0.71911879999999995</v>
      </c>
      <c r="H40" s="74">
        <v>35.671897684950771</v>
      </c>
      <c r="I40" s="74">
        <v>36.250605470060755</v>
      </c>
      <c r="J40" s="74">
        <v>39.012600352136701</v>
      </c>
      <c r="K40" s="74">
        <v>39.835519589946699</v>
      </c>
      <c r="L40" s="74">
        <v>2.2457491999999997</v>
      </c>
      <c r="M40" s="74">
        <v>1.6020134999999998</v>
      </c>
      <c r="N40" s="74">
        <v>4.7021407884870596</v>
      </c>
      <c r="O40" s="74">
        <v>0.93398501614173213</v>
      </c>
      <c r="P40" s="74">
        <v>1.8324995503353896</v>
      </c>
      <c r="Q40" s="74">
        <v>2.7169142653103022</v>
      </c>
      <c r="R40" s="74">
        <v>0.28061799999999998</v>
      </c>
      <c r="S40" s="74">
        <v>0.68893503066666661</v>
      </c>
      <c r="T40" s="74">
        <v>79.210454237288147</v>
      </c>
      <c r="U40" s="74">
        <v>76.92852874579556</v>
      </c>
      <c r="V40" s="74">
        <v>67.0484523707824</v>
      </c>
      <c r="W40" s="74">
        <v>297.96888395818314</v>
      </c>
      <c r="X40" s="51">
        <v>374.27957555991424</v>
      </c>
      <c r="Y40" s="51">
        <v>294.99435291572001</v>
      </c>
      <c r="Z40" s="51">
        <v>304.30436635213698</v>
      </c>
      <c r="AA40" s="74">
        <v>6.4444549000000002</v>
      </c>
      <c r="AB40" s="74">
        <v>6.1882949176156616</v>
      </c>
      <c r="AC40" s="74">
        <v>3.7512675845894634</v>
      </c>
      <c r="AD40" s="51">
        <v>3.795353649451378</v>
      </c>
      <c r="AE40" s="51">
        <v>5.9733692871449398</v>
      </c>
      <c r="AF40" s="51">
        <v>3.0710788772584667</v>
      </c>
      <c r="AG40" s="51">
        <v>117.56486567164181</v>
      </c>
      <c r="AH40" s="51">
        <v>124.54574795599801</v>
      </c>
      <c r="AJ40" t="s">
        <v>382</v>
      </c>
      <c r="AK40" s="66">
        <v>42</v>
      </c>
      <c r="AL40" s="66">
        <v>5</v>
      </c>
      <c r="AM40" s="66" t="s">
        <v>360</v>
      </c>
      <c r="AN40" s="66" t="s">
        <v>360</v>
      </c>
      <c r="AO40" s="66">
        <v>320</v>
      </c>
      <c r="AP40" s="66">
        <v>8.5</v>
      </c>
      <c r="AQ40" s="66">
        <v>6</v>
      </c>
      <c r="AR40" s="68">
        <v>126</v>
      </c>
    </row>
    <row r="41" spans="2:44" x14ac:dyDescent="0.45">
      <c r="B41" s="57" t="s">
        <v>383</v>
      </c>
      <c r="C41" s="74">
        <v>446.22632000000004</v>
      </c>
      <c r="D41" s="51">
        <v>428.92298466560959</v>
      </c>
      <c r="E41" s="51">
        <v>441.71711999999997</v>
      </c>
      <c r="F41" s="75">
        <v>442.52515900953898</v>
      </c>
      <c r="G41" s="74">
        <v>41.178690000000003</v>
      </c>
      <c r="H41" s="74">
        <v>448.19342126582279</v>
      </c>
      <c r="I41" s="74">
        <v>466.42389309444388</v>
      </c>
      <c r="J41" s="75">
        <v>452.09798265506925</v>
      </c>
      <c r="K41" s="75">
        <v>448.27459137373802</v>
      </c>
      <c r="L41" s="74">
        <v>30.508188999999994</v>
      </c>
      <c r="M41" s="74">
        <v>33.535144000000003</v>
      </c>
      <c r="N41" s="74">
        <v>26.908980329028999</v>
      </c>
      <c r="O41" s="74">
        <v>4.1313568828571396</v>
      </c>
      <c r="P41" s="74">
        <v>28.811282346951199</v>
      </c>
      <c r="Q41" s="74">
        <v>34.22375201462561</v>
      </c>
      <c r="R41" s="74">
        <v>0.82748220000000017</v>
      </c>
      <c r="S41" s="74">
        <v>0.47796424501731427</v>
      </c>
      <c r="T41" s="74">
        <v>92.611793268186773</v>
      </c>
      <c r="U41" s="74">
        <v>101.24499076231879</v>
      </c>
      <c r="V41" s="74">
        <v>95.410867820841943</v>
      </c>
      <c r="W41" s="74">
        <v>6.9913418417638473</v>
      </c>
      <c r="X41" s="51">
        <v>9.2519491476465703</v>
      </c>
      <c r="Y41" s="51">
        <v>9.9061031027673092</v>
      </c>
      <c r="Z41" s="51">
        <v>8.7214958550692288</v>
      </c>
      <c r="AA41" s="74">
        <v>251.39234566333801</v>
      </c>
      <c r="AB41" s="74">
        <v>259.05851057919301</v>
      </c>
      <c r="AC41" s="74">
        <v>244.82319344459947</v>
      </c>
      <c r="AD41" s="51">
        <v>246.1371246656096</v>
      </c>
      <c r="AE41" s="51">
        <v>252.212756561238</v>
      </c>
      <c r="AF41" s="75">
        <v>261.15346127207198</v>
      </c>
      <c r="AG41" s="51">
        <v>73.324886104783616</v>
      </c>
      <c r="AH41" s="75">
        <v>74.898463940609403</v>
      </c>
      <c r="AJ41" t="s">
        <v>383</v>
      </c>
      <c r="AK41" s="66">
        <v>443</v>
      </c>
      <c r="AL41" s="66">
        <v>32</v>
      </c>
      <c r="AM41" s="66" t="s">
        <v>360</v>
      </c>
      <c r="AN41" s="66">
        <v>96</v>
      </c>
      <c r="AO41" s="66">
        <v>10</v>
      </c>
      <c r="AP41" s="66">
        <v>266</v>
      </c>
      <c r="AQ41" s="66">
        <v>260</v>
      </c>
      <c r="AR41" s="68">
        <v>75.099999999999994</v>
      </c>
    </row>
    <row r="42" spans="2:44" x14ac:dyDescent="0.45">
      <c r="B42" s="57" t="s">
        <v>384</v>
      </c>
      <c r="C42" s="74">
        <v>23.846005999999999</v>
      </c>
      <c r="D42" s="51">
        <v>23.4751062609127</v>
      </c>
      <c r="E42" s="75">
        <v>23.244075999999996</v>
      </c>
      <c r="F42" s="74">
        <v>24.0033760225623</v>
      </c>
      <c r="G42" s="74">
        <v>440.49736000000001</v>
      </c>
      <c r="H42" s="75">
        <v>24.393134120144168</v>
      </c>
      <c r="I42" s="75">
        <v>24.674866210679149</v>
      </c>
      <c r="J42" s="74">
        <v>23.910841853237802</v>
      </c>
      <c r="K42" s="74">
        <v>24.196871377459949</v>
      </c>
      <c r="L42" s="74">
        <v>3.0662313999999999</v>
      </c>
      <c r="M42" s="74">
        <v>2.2744996</v>
      </c>
      <c r="N42" s="74">
        <v>3.67133186144232</v>
      </c>
      <c r="O42" s="74">
        <v>29.375488278932401</v>
      </c>
      <c r="P42" s="74">
        <v>3.1465637413803065</v>
      </c>
      <c r="Q42" s="74">
        <v>3.4754734449274638</v>
      </c>
      <c r="R42" s="74">
        <v>0.23753079999999999</v>
      </c>
      <c r="S42" s="74">
        <v>2.1013987748990437</v>
      </c>
      <c r="T42" s="74">
        <v>22.284147541418161</v>
      </c>
      <c r="U42" s="74">
        <v>23.41541367736232</v>
      </c>
      <c r="V42" s="74">
        <v>21.929714369134256</v>
      </c>
      <c r="W42" s="74">
        <v>142.55024884572401</v>
      </c>
      <c r="X42" s="51">
        <v>146.43376967316945</v>
      </c>
      <c r="Y42" s="75">
        <v>141.77969679209298</v>
      </c>
      <c r="Z42" s="75">
        <v>139.765893853238</v>
      </c>
      <c r="AA42" s="74">
        <v>11.60841631325833</v>
      </c>
      <c r="AB42" s="74">
        <v>13.9085077265623</v>
      </c>
      <c r="AC42" s="74">
        <v>6.0909468816046681</v>
      </c>
      <c r="AD42" s="51">
        <v>6.1606631091279098</v>
      </c>
      <c r="AE42" s="75">
        <v>6.3492605648964497</v>
      </c>
      <c r="AF42" s="74">
        <v>6.2223418000173911</v>
      </c>
      <c r="AG42" s="75">
        <v>39.750502105263202</v>
      </c>
      <c r="AH42" s="74">
        <v>41.294940369868698</v>
      </c>
      <c r="AJ42" t="s">
        <v>384</v>
      </c>
      <c r="AK42" s="66">
        <v>24</v>
      </c>
      <c r="AL42" s="66">
        <v>5</v>
      </c>
      <c r="AM42" s="66" t="s">
        <v>360</v>
      </c>
      <c r="AN42" s="66" t="s">
        <v>360</v>
      </c>
      <c r="AO42" s="66">
        <v>143</v>
      </c>
      <c r="AP42" s="66">
        <v>14</v>
      </c>
      <c r="AQ42" s="66">
        <v>7</v>
      </c>
      <c r="AR42" s="68">
        <v>40.6</v>
      </c>
    </row>
    <row r="43" spans="2:44" x14ac:dyDescent="0.45">
      <c r="B43" s="57" t="s">
        <v>385</v>
      </c>
      <c r="C43" s="74">
        <v>145.57943999999998</v>
      </c>
      <c r="D43" s="75">
        <v>139.09275747346001</v>
      </c>
      <c r="E43" s="74">
        <v>143.59546</v>
      </c>
      <c r="F43" s="74">
        <v>137.64741826623305</v>
      </c>
      <c r="G43" s="75">
        <v>23.172025999999999</v>
      </c>
      <c r="H43" s="74">
        <v>138.29480033379735</v>
      </c>
      <c r="I43" s="74">
        <v>144.894952484984</v>
      </c>
      <c r="J43" s="74">
        <v>143.270460895463</v>
      </c>
      <c r="K43" s="74">
        <v>140.63473814760999</v>
      </c>
      <c r="L43" s="74">
        <v>12.286391699999999</v>
      </c>
      <c r="M43" s="74">
        <v>28.7852517</v>
      </c>
      <c r="N43" s="74">
        <v>26.757443770658998</v>
      </c>
      <c r="O43" s="74">
        <v>2.1889555016564102</v>
      </c>
      <c r="P43" s="74">
        <v>6.9851582937621046</v>
      </c>
      <c r="Q43" s="74">
        <v>12.258558578523493</v>
      </c>
      <c r="R43" s="74">
        <v>4.5825230000000001</v>
      </c>
      <c r="S43" s="74">
        <v>9.6012466335291452E-2</v>
      </c>
      <c r="T43" s="74">
        <v>235.55803589120939</v>
      </c>
      <c r="U43" s="74">
        <v>353.7723483907144</v>
      </c>
      <c r="V43" s="74">
        <v>262.91739704639747</v>
      </c>
      <c r="W43" s="74">
        <v>297.47279292298299</v>
      </c>
      <c r="X43" s="75">
        <v>299.66946569695199</v>
      </c>
      <c r="Y43" s="74">
        <v>307.90646936028639</v>
      </c>
      <c r="Z43" s="74">
        <v>294.55462089546302</v>
      </c>
      <c r="AA43" s="74">
        <v>136.90918105863571</v>
      </c>
      <c r="AB43" s="74">
        <v>110.402866482001</v>
      </c>
      <c r="AC43" s="74">
        <v>18.205704947691409</v>
      </c>
      <c r="AD43" s="75">
        <v>9.7354074734599596</v>
      </c>
      <c r="AE43" s="74">
        <v>22.015619676739298</v>
      </c>
      <c r="AF43" s="74">
        <v>11.6124632527237</v>
      </c>
      <c r="AG43" s="74">
        <v>171.11031106471799</v>
      </c>
      <c r="AH43" s="74">
        <v>172.13752265892501</v>
      </c>
      <c r="AJ43" t="s">
        <v>385</v>
      </c>
      <c r="AK43" s="66">
        <v>146</v>
      </c>
      <c r="AL43" s="66">
        <v>30</v>
      </c>
      <c r="AM43" s="66">
        <v>6.3</v>
      </c>
      <c r="AN43" s="66" t="s">
        <v>360</v>
      </c>
      <c r="AO43" s="66">
        <v>300</v>
      </c>
      <c r="AP43" s="66">
        <v>108</v>
      </c>
      <c r="AQ43" s="66">
        <v>23</v>
      </c>
      <c r="AR43" s="68">
        <v>165</v>
      </c>
    </row>
    <row r="44" spans="2:44" x14ac:dyDescent="0.45">
      <c r="B44" s="57" t="s">
        <v>386</v>
      </c>
      <c r="C44" s="74">
        <v>27.831016199999997</v>
      </c>
      <c r="D44" s="74">
        <v>26.432926935347886</v>
      </c>
      <c r="E44" s="74">
        <v>27.636278000000001</v>
      </c>
      <c r="F44" s="75">
        <v>28.994547915364102</v>
      </c>
      <c r="G44" s="74">
        <v>140.54316</v>
      </c>
      <c r="H44" s="74">
        <v>27.103536065327848</v>
      </c>
      <c r="I44" s="74">
        <v>27.864170368113008</v>
      </c>
      <c r="J44" s="74">
        <v>27.217920463628474</v>
      </c>
      <c r="K44" s="74">
        <v>29.985313760172623</v>
      </c>
      <c r="L44" s="74">
        <v>0.63575359000000009</v>
      </c>
      <c r="M44" s="74">
        <v>0.57400870000000004</v>
      </c>
      <c r="N44" s="74">
        <v>0.391082758886242</v>
      </c>
      <c r="O44" s="74">
        <v>12.100374990347699</v>
      </c>
      <c r="P44" s="74">
        <v>0.63867504844917977</v>
      </c>
      <c r="Q44" s="74">
        <v>0.8807543101452</v>
      </c>
      <c r="R44" s="74">
        <v>0.66923814999999998</v>
      </c>
      <c r="S44" s="74">
        <v>7.7807934362679001</v>
      </c>
      <c r="T44" s="74">
        <v>10.608343078271028</v>
      </c>
      <c r="U44" s="74">
        <v>13.241302228319784</v>
      </c>
      <c r="V44" s="74">
        <v>9.6067193107414877</v>
      </c>
      <c r="W44" s="74">
        <v>53.821987230575203</v>
      </c>
      <c r="X44" s="74">
        <v>48.099227612739917</v>
      </c>
      <c r="Y44" s="74">
        <v>36.341437340034297</v>
      </c>
      <c r="Z44" s="74">
        <v>50.448400463628502</v>
      </c>
      <c r="AA44" s="74">
        <v>13.502351464640883</v>
      </c>
      <c r="AB44" s="74">
        <v>20.534495643911502</v>
      </c>
      <c r="AC44" s="74">
        <v>0.68404057091376103</v>
      </c>
      <c r="AD44" s="74">
        <v>0.61159493534788734</v>
      </c>
      <c r="AE44" s="74">
        <v>1.9579098706896558</v>
      </c>
      <c r="AF44" s="75">
        <v>0.89212545488264361</v>
      </c>
      <c r="AG44" s="74">
        <v>12.0954223463687</v>
      </c>
      <c r="AH44" s="75">
        <v>11.308271992842</v>
      </c>
      <c r="AJ44" t="s">
        <v>386</v>
      </c>
      <c r="AK44" s="66">
        <v>27</v>
      </c>
      <c r="AL44" s="66" t="s">
        <v>360</v>
      </c>
      <c r="AM44" s="66">
        <v>1.2</v>
      </c>
      <c r="AN44" s="66" t="s">
        <v>360</v>
      </c>
      <c r="AO44" s="66">
        <v>53</v>
      </c>
      <c r="AP44" s="66">
        <v>20</v>
      </c>
      <c r="AQ44" s="66">
        <v>2</v>
      </c>
      <c r="AR44" s="68">
        <v>11.4</v>
      </c>
    </row>
    <row r="45" spans="2:44" x14ac:dyDescent="0.45">
      <c r="B45" s="57" t="s">
        <v>387</v>
      </c>
      <c r="C45" s="74">
        <v>1.2025698</v>
      </c>
      <c r="D45" s="74">
        <v>1.0620526031840194</v>
      </c>
      <c r="E45" s="75">
        <v>1.1595837999999998</v>
      </c>
      <c r="F45" s="74">
        <v>1.0864962067230495</v>
      </c>
      <c r="G45" s="74">
        <v>26.808477999999997</v>
      </c>
      <c r="H45" s="74">
        <v>1.1809703224821975</v>
      </c>
      <c r="I45" s="74">
        <v>1.200694873161809</v>
      </c>
      <c r="J45" s="74">
        <v>1.2073628985755833</v>
      </c>
      <c r="K45" s="74">
        <v>1.3141019599325154</v>
      </c>
      <c r="L45" s="74">
        <v>9.1652899999999995E-2</v>
      </c>
      <c r="M45" s="74">
        <v>6.6089700000000001E-2</v>
      </c>
      <c r="N45" s="74">
        <v>0.16318424251692107</v>
      </c>
      <c r="O45" s="74">
        <v>0.81121530990670809</v>
      </c>
      <c r="P45" s="74">
        <v>0.13412592720499</v>
      </c>
      <c r="Q45" s="74">
        <v>0.19910174675650744</v>
      </c>
      <c r="R45" s="74">
        <v>2.5305399999999999E-2</v>
      </c>
      <c r="S45" s="74">
        <v>0.56234854683963564</v>
      </c>
      <c r="T45" s="74">
        <v>3.6038501440922199</v>
      </c>
      <c r="U45" s="74">
        <v>3.6106000362495125</v>
      </c>
      <c r="V45" s="74">
        <v>3.212424801879183</v>
      </c>
      <c r="W45" s="74">
        <v>0.78294072657743774</v>
      </c>
      <c r="X45" s="74">
        <v>0.8605650486615336</v>
      </c>
      <c r="Y45" s="75">
        <v>0.81100088038774143</v>
      </c>
      <c r="Z45" s="75">
        <v>0.91597329857558296</v>
      </c>
      <c r="AA45" s="74">
        <v>0.50392970946579208</v>
      </c>
      <c r="AB45" s="74">
        <v>0.55750262594310496</v>
      </c>
      <c r="AC45" s="74">
        <v>0.24277122641509435</v>
      </c>
      <c r="AD45" s="74">
        <v>0.24197700318401952</v>
      </c>
      <c r="AE45" s="75">
        <v>0.22080991650763357</v>
      </c>
      <c r="AF45" s="74">
        <v>0.24797347853969226</v>
      </c>
      <c r="AG45" s="75">
        <v>6.2554745829428313</v>
      </c>
      <c r="AH45" s="74">
        <v>6.7411346893163682</v>
      </c>
      <c r="AJ45" t="s">
        <v>387</v>
      </c>
      <c r="AK45" s="66">
        <v>1.2</v>
      </c>
      <c r="AL45" s="66" t="s">
        <v>360</v>
      </c>
      <c r="AM45" s="66" t="s">
        <v>360</v>
      </c>
      <c r="AN45" s="66" t="s">
        <v>360</v>
      </c>
      <c r="AO45" s="66">
        <v>1</v>
      </c>
      <c r="AP45" s="66">
        <v>0.56999999999999995</v>
      </c>
      <c r="AQ45" s="66" t="s">
        <v>360</v>
      </c>
      <c r="AR45" s="68">
        <v>6.9</v>
      </c>
    </row>
    <row r="46" spans="2:44" x14ac:dyDescent="0.45">
      <c r="B46" s="57" t="s">
        <v>388</v>
      </c>
      <c r="C46" s="74">
        <v>503.53592000000003</v>
      </c>
      <c r="D46" s="75">
        <v>498.24571894734697</v>
      </c>
      <c r="E46" s="74">
        <v>497.55887999999999</v>
      </c>
      <c r="F46" s="74">
        <v>456.72658422988957</v>
      </c>
      <c r="G46" s="74">
        <v>0.87138559999999998</v>
      </c>
      <c r="H46" s="74">
        <v>506.40493509906202</v>
      </c>
      <c r="I46" s="74">
        <v>493.96977046515968</v>
      </c>
      <c r="J46" s="74">
        <v>492.07926898101039</v>
      </c>
      <c r="K46" s="74">
        <v>523.91679803499233</v>
      </c>
      <c r="L46" s="74">
        <v>42.025435000000002</v>
      </c>
      <c r="M46" s="74">
        <v>42.929771000000002</v>
      </c>
      <c r="N46" s="74">
        <v>44.085022681509102</v>
      </c>
      <c r="O46" s="74">
        <v>7.554376712328767E-2</v>
      </c>
      <c r="P46" s="74">
        <v>25.666204626163292</v>
      </c>
      <c r="Q46" s="74">
        <v>37.487364973527754</v>
      </c>
      <c r="R46" s="74">
        <v>20.932183800000001</v>
      </c>
      <c r="S46" s="74">
        <v>4.7480829906542052E-2</v>
      </c>
      <c r="T46" s="74">
        <v>298.18499576043075</v>
      </c>
      <c r="U46" s="74">
        <v>290.84153095223627</v>
      </c>
      <c r="V46" s="74">
        <v>280.47871406457875</v>
      </c>
      <c r="W46" s="74">
        <v>115.470994519295</v>
      </c>
      <c r="X46" s="75">
        <v>109.74357549280114</v>
      </c>
      <c r="Y46" s="74">
        <v>113.11387403158363</v>
      </c>
      <c r="Z46" s="74">
        <v>112.07420898101037</v>
      </c>
      <c r="AA46" s="74">
        <v>59.668515897283498</v>
      </c>
      <c r="AB46" s="74">
        <v>41.364712211963329</v>
      </c>
      <c r="AC46" s="74">
        <v>99.866642287130702</v>
      </c>
      <c r="AD46" s="75">
        <v>98.107083947346595</v>
      </c>
      <c r="AE46" s="74">
        <v>94.223880446700505</v>
      </c>
      <c r="AF46" s="74">
        <v>76.167765273287188</v>
      </c>
      <c r="AG46" s="74">
        <v>380.77539563862933</v>
      </c>
      <c r="AH46" s="74">
        <v>407.99764854733701</v>
      </c>
      <c r="AJ46" t="s">
        <v>388</v>
      </c>
      <c r="AK46" s="66">
        <v>497</v>
      </c>
      <c r="AL46" s="66">
        <v>46</v>
      </c>
      <c r="AM46" s="66">
        <v>17</v>
      </c>
      <c r="AN46" s="66" t="s">
        <v>360</v>
      </c>
      <c r="AO46" s="66">
        <v>120</v>
      </c>
      <c r="AP46" s="66">
        <v>61</v>
      </c>
      <c r="AQ46" s="66">
        <v>100</v>
      </c>
      <c r="AR46" s="68">
        <v>397</v>
      </c>
    </row>
    <row r="47" spans="2:44" x14ac:dyDescent="0.45">
      <c r="B47" s="57" t="s">
        <v>389</v>
      </c>
      <c r="C47" s="74">
        <v>37.710132000000002</v>
      </c>
      <c r="D47" s="74">
        <v>37.928989985115521</v>
      </c>
      <c r="E47" s="74">
        <v>36.960605999999999</v>
      </c>
      <c r="F47" s="74">
        <v>37.743272126932602</v>
      </c>
      <c r="G47" s="74">
        <v>493.57706000000002</v>
      </c>
      <c r="H47" s="74">
        <v>38.947356961439581</v>
      </c>
      <c r="I47" s="74">
        <v>38.192743761439587</v>
      </c>
      <c r="J47" s="74">
        <v>37.422485077096816</v>
      </c>
      <c r="K47" s="74">
        <v>38.44414294045086</v>
      </c>
      <c r="L47" s="74">
        <v>1.5278107000000001</v>
      </c>
      <c r="M47" s="74">
        <v>1.3258909999999999</v>
      </c>
      <c r="N47" s="74">
        <v>1.7499374485429753</v>
      </c>
      <c r="O47" s="74">
        <v>33.765963680608365</v>
      </c>
      <c r="P47" s="74">
        <v>1.5450436747729221</v>
      </c>
      <c r="Q47" s="74">
        <v>1.7865902510098597</v>
      </c>
      <c r="R47" s="74">
        <v>2.6523600000000001E-2</v>
      </c>
      <c r="S47" s="74">
        <v>18.682031538605642</v>
      </c>
      <c r="T47" s="74">
        <v>28.081839939485636</v>
      </c>
      <c r="U47" s="74">
        <v>29.676701057983049</v>
      </c>
      <c r="V47" s="74">
        <v>29.448846958041123</v>
      </c>
      <c r="W47" s="74">
        <v>105.99814095383053</v>
      </c>
      <c r="X47" s="74">
        <v>118.08526028006081</v>
      </c>
      <c r="Y47" s="74">
        <v>108.30528520143957</v>
      </c>
      <c r="Z47" s="74">
        <v>107.17832507709682</v>
      </c>
      <c r="AA47" s="74">
        <v>7.6290049727587936</v>
      </c>
      <c r="AB47" s="74">
        <v>9.6599248173537102</v>
      </c>
      <c r="AC47" s="74">
        <v>2.6804903975563059</v>
      </c>
      <c r="AD47" s="74">
        <v>2.7918439851155195</v>
      </c>
      <c r="AE47" s="74">
        <v>2.5615069306930689</v>
      </c>
      <c r="AF47" s="74">
        <v>2.5752423214395885</v>
      </c>
      <c r="AG47" s="74">
        <v>36.544244859813084</v>
      </c>
      <c r="AH47" s="74">
        <v>39.525950594404755</v>
      </c>
      <c r="AJ47" t="s">
        <v>389</v>
      </c>
      <c r="AK47" s="66">
        <v>38.1</v>
      </c>
      <c r="AL47" s="66">
        <v>2</v>
      </c>
      <c r="AM47" s="66">
        <v>0.1</v>
      </c>
      <c r="AN47" s="66" t="s">
        <v>360</v>
      </c>
      <c r="AO47" s="66">
        <v>109</v>
      </c>
      <c r="AP47" s="66">
        <v>9.8000000000000007</v>
      </c>
      <c r="AQ47" s="66">
        <v>3</v>
      </c>
      <c r="AR47" s="68">
        <v>38.5</v>
      </c>
    </row>
    <row r="48" spans="2:44" x14ac:dyDescent="0.45">
      <c r="B48" s="57" t="s">
        <v>390</v>
      </c>
      <c r="C48" s="74">
        <v>67.758635999999996</v>
      </c>
      <c r="D48" s="74">
        <v>64.601973612652074</v>
      </c>
      <c r="E48" s="74">
        <v>64.157730000000001</v>
      </c>
      <c r="F48" s="74">
        <v>67.170350957687802</v>
      </c>
      <c r="G48" s="74">
        <v>39.025373337600001</v>
      </c>
      <c r="H48" s="74">
        <v>65.370027741205021</v>
      </c>
      <c r="I48" s="74">
        <v>63.495892104127236</v>
      </c>
      <c r="J48" s="74">
        <v>66.212051924011533</v>
      </c>
      <c r="K48" s="74">
        <v>67.535425493048123</v>
      </c>
      <c r="L48" s="74">
        <v>3.1881729000000001</v>
      </c>
      <c r="M48" s="74">
        <v>2.5231680999999999</v>
      </c>
      <c r="N48" s="74">
        <v>3.5213921352726056</v>
      </c>
      <c r="O48" s="74">
        <v>1.1769002821153844</v>
      </c>
      <c r="P48" s="74">
        <v>3.056836190437096</v>
      </c>
      <c r="Q48" s="74">
        <v>3.9268747275453899</v>
      </c>
      <c r="R48" s="74">
        <v>4.389280000000001E-2</v>
      </c>
      <c r="S48" s="74">
        <v>1.835086779661017E-2</v>
      </c>
      <c r="T48" s="74">
        <v>56.581455826763488</v>
      </c>
      <c r="U48" s="74">
        <v>57.330675314435986</v>
      </c>
      <c r="V48" s="74">
        <v>55.621337253500101</v>
      </c>
      <c r="W48" s="74">
        <v>199.54475980149968</v>
      </c>
      <c r="X48" s="74">
        <v>210.86176720978403</v>
      </c>
      <c r="Y48" s="74">
        <v>192.80147317977151</v>
      </c>
      <c r="Z48" s="74">
        <v>197.35279672401151</v>
      </c>
      <c r="AA48" s="74">
        <v>21.974061530839233</v>
      </c>
      <c r="AB48" s="74">
        <v>25.8685978479798</v>
      </c>
      <c r="AC48" s="74">
        <v>5.6312665072661332</v>
      </c>
      <c r="AD48" s="74">
        <v>5.5701411126520899</v>
      </c>
      <c r="AE48" s="74">
        <v>5.180258003597122</v>
      </c>
      <c r="AF48" s="74">
        <v>5.0712950057101329</v>
      </c>
      <c r="AG48" s="74">
        <v>77.427575938058396</v>
      </c>
      <c r="AH48" s="74">
        <v>77.604966421532907</v>
      </c>
      <c r="AJ48" t="s">
        <v>390</v>
      </c>
      <c r="AK48" s="66">
        <v>66.099999999999994</v>
      </c>
      <c r="AL48" s="66" t="s">
        <v>360</v>
      </c>
      <c r="AM48" s="66">
        <v>0.2</v>
      </c>
      <c r="AN48" s="66" t="s">
        <v>360</v>
      </c>
      <c r="AO48" s="66">
        <v>195</v>
      </c>
      <c r="AP48" s="66">
        <v>26</v>
      </c>
      <c r="AQ48" s="66">
        <v>6</v>
      </c>
      <c r="AR48" s="68">
        <v>79.3</v>
      </c>
    </row>
    <row r="49" spans="2:44" x14ac:dyDescent="0.45">
      <c r="B49" s="57" t="s">
        <v>391</v>
      </c>
      <c r="C49" s="74">
        <v>6.9891743200000001</v>
      </c>
      <c r="D49" s="74">
        <v>7.2873862699153857</v>
      </c>
      <c r="E49" s="74">
        <v>7.2073875999999997</v>
      </c>
      <c r="F49" s="74">
        <v>6.8880007669969157</v>
      </c>
      <c r="G49" s="74">
        <v>67.565663959999995</v>
      </c>
      <c r="H49" s="74">
        <v>7.2366444961825094</v>
      </c>
      <c r="I49" s="74">
        <v>7.0535401653640033</v>
      </c>
      <c r="J49" s="74">
        <v>7.247405634620554</v>
      </c>
      <c r="K49" s="74">
        <v>7.3691310941739046</v>
      </c>
      <c r="L49" s="74">
        <v>0.37947510000000001</v>
      </c>
      <c r="M49" s="74">
        <v>0.33670520000000004</v>
      </c>
      <c r="N49" s="74">
        <v>0.45154084095648717</v>
      </c>
      <c r="O49" s="74">
        <v>2.2235051599856583</v>
      </c>
      <c r="P49" s="74">
        <v>0.37043100276847352</v>
      </c>
      <c r="Q49" s="74">
        <v>0.43749190413047973</v>
      </c>
      <c r="R49" s="74">
        <v>9.3959999999999998E-3</v>
      </c>
      <c r="S49" s="74">
        <v>9.3926473085031631E-2</v>
      </c>
      <c r="T49" s="74">
        <v>6.8448039451913161</v>
      </c>
      <c r="U49" s="74">
        <v>7.4875450954154656</v>
      </c>
      <c r="V49" s="74">
        <v>7.4014546053589783</v>
      </c>
      <c r="W49" s="74">
        <v>19.866195725657779</v>
      </c>
      <c r="X49" s="74">
        <v>23.422997607831128</v>
      </c>
      <c r="Y49" s="74">
        <v>20.919498195275647</v>
      </c>
      <c r="Z49" s="74">
        <v>21.096221234620554</v>
      </c>
      <c r="AA49" s="74">
        <v>3.0377707910044975</v>
      </c>
      <c r="AB49" s="74">
        <v>3.4891903948209348</v>
      </c>
      <c r="AC49" s="74">
        <v>0.65506880422586489</v>
      </c>
      <c r="AD49" s="74">
        <v>0.74358166991538599</v>
      </c>
      <c r="AE49" s="74">
        <v>0.67775317747077579</v>
      </c>
      <c r="AF49" s="74">
        <v>0.65286941245279395</v>
      </c>
      <c r="AG49" s="74">
        <v>9.1253549442379001</v>
      </c>
      <c r="AH49" s="74">
        <v>9.0998756799801992</v>
      </c>
      <c r="AJ49" t="s">
        <v>391</v>
      </c>
      <c r="AK49" s="66">
        <v>7.3</v>
      </c>
      <c r="AL49" s="66" t="s">
        <v>360</v>
      </c>
      <c r="AM49" s="66">
        <v>0.02</v>
      </c>
      <c r="AN49" s="66" t="s">
        <v>360</v>
      </c>
      <c r="AO49" s="66"/>
      <c r="AP49" s="66">
        <v>3.4</v>
      </c>
      <c r="AQ49" s="66" t="s">
        <v>360</v>
      </c>
      <c r="AR49" s="68">
        <v>8.9</v>
      </c>
    </row>
    <row r="50" spans="2:44" x14ac:dyDescent="0.45">
      <c r="B50" s="57" t="s">
        <v>392</v>
      </c>
      <c r="C50" s="74">
        <v>25.715277999999998</v>
      </c>
      <c r="D50" s="74">
        <v>25.439068555268644</v>
      </c>
      <c r="E50" s="74">
        <v>24.641935999999998</v>
      </c>
      <c r="F50" s="74">
        <v>24.988483289413001</v>
      </c>
      <c r="G50" s="74">
        <v>7.1011791359999998</v>
      </c>
      <c r="H50" s="74">
        <v>20.429842246582496</v>
      </c>
      <c r="I50" s="74">
        <v>19.443915407192069</v>
      </c>
      <c r="J50" s="74">
        <v>24.8237044452387</v>
      </c>
      <c r="K50" s="74">
        <v>26.269411150131663</v>
      </c>
      <c r="L50" s="74">
        <v>1.5835181999999999</v>
      </c>
      <c r="M50" s="74">
        <v>1.2867896000000001</v>
      </c>
      <c r="N50" s="74">
        <v>1.6308775554023245</v>
      </c>
      <c r="O50" s="74">
        <v>0.29749660861558697</v>
      </c>
      <c r="P50" s="74">
        <v>1.5724917642455101</v>
      </c>
      <c r="Q50" s="74">
        <v>1.8817636904986375</v>
      </c>
      <c r="R50" s="74">
        <v>3.6617600000000014E-2</v>
      </c>
      <c r="S50" s="74">
        <v>1.55234995439739E-2</v>
      </c>
      <c r="T50" s="74">
        <v>26.912987826456831</v>
      </c>
      <c r="U50" s="74">
        <v>27.449925945012719</v>
      </c>
      <c r="V50" s="74">
        <v>24.183979575070854</v>
      </c>
      <c r="W50" s="74">
        <v>68.862395924989301</v>
      </c>
      <c r="X50" s="74">
        <v>73.93493917835626</v>
      </c>
      <c r="Y50" s="74">
        <v>73.84096285753364</v>
      </c>
      <c r="Z50" s="74">
        <v>68.758690445238699</v>
      </c>
      <c r="AA50" s="74">
        <v>15.441388220367278</v>
      </c>
      <c r="AB50" s="74">
        <v>18.8051767769932</v>
      </c>
      <c r="AC50" s="74">
        <v>2.9572430119342128</v>
      </c>
      <c r="AD50" s="74">
        <v>3.0234500552686452</v>
      </c>
      <c r="AE50" s="74">
        <v>2.7408923329283108</v>
      </c>
      <c r="AF50" s="74">
        <v>3.1183015102879756</v>
      </c>
      <c r="AG50" s="74">
        <v>34.930027124289197</v>
      </c>
      <c r="AH50" s="74">
        <v>35.050722406909699</v>
      </c>
      <c r="AJ50" t="s">
        <v>392</v>
      </c>
      <c r="AK50" s="66">
        <v>25.5</v>
      </c>
      <c r="AL50" s="66" t="s">
        <v>360</v>
      </c>
      <c r="AM50" s="66">
        <v>7.0000000000000007E-2</v>
      </c>
      <c r="AN50" s="66" t="s">
        <v>360</v>
      </c>
      <c r="AO50" s="66">
        <v>72</v>
      </c>
      <c r="AP50" s="66">
        <v>19.2</v>
      </c>
      <c r="AQ50" s="66">
        <v>3</v>
      </c>
      <c r="AR50" s="68">
        <v>36.6</v>
      </c>
    </row>
    <row r="51" spans="2:44" x14ac:dyDescent="0.45">
      <c r="B51" s="57" t="s">
        <v>393</v>
      </c>
      <c r="C51" s="74">
        <v>5.128595999999999</v>
      </c>
      <c r="D51" s="74">
        <v>5.0714280335721185</v>
      </c>
      <c r="E51" s="74">
        <v>4.9470077999999997</v>
      </c>
      <c r="F51" s="74">
        <v>5.0538893392810857</v>
      </c>
      <c r="G51" s="74">
        <v>25.841759999999997</v>
      </c>
      <c r="H51" s="74">
        <v>5.0619304519504302</v>
      </c>
      <c r="I51" s="74">
        <v>5.6660170352100439</v>
      </c>
      <c r="J51" s="74">
        <v>5.040205074872258</v>
      </c>
      <c r="K51" s="74">
        <v>5.2269493067432817</v>
      </c>
      <c r="L51" s="74">
        <v>0.40038929999999995</v>
      </c>
      <c r="M51" s="74">
        <v>0.31073249999999997</v>
      </c>
      <c r="N51" s="74">
        <v>0.38781387861609184</v>
      </c>
      <c r="O51" s="74">
        <v>1.1847240615384618</v>
      </c>
      <c r="P51" s="74">
        <v>0.32926759069010703</v>
      </c>
      <c r="Q51" s="74">
        <v>0.41784974087429982</v>
      </c>
      <c r="R51" s="74">
        <v>1.22752E-2</v>
      </c>
      <c r="S51" s="74">
        <v>5.5123135593220338E-2</v>
      </c>
      <c r="T51" s="74">
        <v>5.4330019760112069</v>
      </c>
      <c r="U51" s="74">
        <v>5.7672901574115754</v>
      </c>
      <c r="V51" s="74">
        <v>6.0502586726661498</v>
      </c>
      <c r="W51" s="74">
        <v>14.371323504376933</v>
      </c>
      <c r="X51" s="74">
        <v>15.732249695375682</v>
      </c>
      <c r="Y51" s="74">
        <v>17.005343275001142</v>
      </c>
      <c r="Z51" s="74">
        <v>14.9320558848723</v>
      </c>
      <c r="AA51" s="74">
        <v>3.6544162542034289</v>
      </c>
      <c r="AB51" s="74">
        <v>4.2219643631204837</v>
      </c>
      <c r="AC51" s="74">
        <v>0.76586665671950227</v>
      </c>
      <c r="AD51" s="74">
        <v>0.73627673357211809</v>
      </c>
      <c r="AE51" s="74">
        <v>0.76943742789598124</v>
      </c>
      <c r="AF51" s="74">
        <v>0.7989802844534758</v>
      </c>
      <c r="AG51" s="74">
        <v>7.6988152788626785</v>
      </c>
      <c r="AH51" s="74">
        <v>8.0020090090796998</v>
      </c>
      <c r="AJ51" t="s">
        <v>393</v>
      </c>
      <c r="AK51" s="66">
        <v>5.0199999999999996</v>
      </c>
      <c r="AL51" s="66" t="s">
        <v>360</v>
      </c>
      <c r="AM51" s="66">
        <v>0.02</v>
      </c>
      <c r="AN51" s="66" t="s">
        <v>360</v>
      </c>
      <c r="AO51" s="66">
        <v>15.8</v>
      </c>
      <c r="AP51" s="66">
        <v>4.5</v>
      </c>
      <c r="AQ51" s="66">
        <v>0.8</v>
      </c>
      <c r="AR51" s="68">
        <v>7.7</v>
      </c>
    </row>
    <row r="52" spans="2:44" x14ac:dyDescent="0.45">
      <c r="B52" s="57" t="s">
        <v>394</v>
      </c>
      <c r="C52" s="74">
        <v>1.4725522040000001</v>
      </c>
      <c r="D52" s="74">
        <v>1.47148037456136</v>
      </c>
      <c r="E52" s="74">
        <v>1.4812243119999999</v>
      </c>
      <c r="F52" s="74">
        <v>1.5287183249269301</v>
      </c>
      <c r="G52" s="74">
        <v>4.8682042919999997</v>
      </c>
      <c r="H52" s="74">
        <v>1.4597977166994107</v>
      </c>
      <c r="I52" s="74">
        <v>1.5524910051222296</v>
      </c>
      <c r="J52" s="74">
        <v>1.4899522431907739</v>
      </c>
      <c r="K52" s="74">
        <v>1.4552581519801602</v>
      </c>
      <c r="L52" s="74">
        <v>0.12238782825</v>
      </c>
      <c r="M52" s="74">
        <v>9.6320922900000008E-2</v>
      </c>
      <c r="N52" s="74">
        <v>0.1179408105523619</v>
      </c>
      <c r="O52" s="74">
        <v>0.23977338549283417</v>
      </c>
      <c r="P52" s="74">
        <v>0.1061070749602802</v>
      </c>
      <c r="Q52" s="74">
        <v>0.11274313440138756</v>
      </c>
      <c r="R52" s="74">
        <v>2.7653908099999997E-3</v>
      </c>
      <c r="S52" s="74">
        <v>3.0896830868263399E-2</v>
      </c>
      <c r="T52" s="74">
        <v>1.2777712502119787</v>
      </c>
      <c r="U52" s="74">
        <v>1.1657498469047765</v>
      </c>
      <c r="V52" s="74">
        <v>1.0827897680828102</v>
      </c>
      <c r="W52" s="74">
        <v>0.30582618247249144</v>
      </c>
      <c r="X52" s="74">
        <v>0.33543189250159816</v>
      </c>
      <c r="Y52" s="74">
        <v>0.30545215252549757</v>
      </c>
      <c r="Z52" s="74">
        <v>0.32006064319077399</v>
      </c>
      <c r="AA52" s="74">
        <v>1.2920164047136105</v>
      </c>
      <c r="AB52" s="74">
        <v>1.4097040005736754</v>
      </c>
      <c r="AC52" s="74">
        <v>0.62941760913687927</v>
      </c>
      <c r="AD52" s="74">
        <v>0.4687031456136313</v>
      </c>
      <c r="AE52" s="74">
        <v>0.53926431927240326</v>
      </c>
      <c r="AF52" s="74">
        <v>0.52924654496028023</v>
      </c>
      <c r="AG52" s="74">
        <v>1.39928989310243</v>
      </c>
      <c r="AH52" s="74">
        <v>1.6418024495057351</v>
      </c>
      <c r="AJ52" t="s">
        <v>394</v>
      </c>
      <c r="AK52" s="66">
        <v>1.47</v>
      </c>
      <c r="AL52" s="66">
        <v>0.2</v>
      </c>
      <c r="AM52" s="66">
        <v>3.3E-3</v>
      </c>
      <c r="AN52" s="66" t="s">
        <v>360</v>
      </c>
      <c r="AO52" s="66">
        <v>0.35</v>
      </c>
      <c r="AP52" s="66">
        <v>1.39</v>
      </c>
      <c r="AQ52" s="66">
        <v>0.63</v>
      </c>
      <c r="AR52" s="68">
        <v>1.6</v>
      </c>
    </row>
    <row r="53" spans="2:44" x14ac:dyDescent="0.45">
      <c r="B53" s="57" t="s">
        <v>395</v>
      </c>
      <c r="C53" s="74">
        <v>4.3318125999999992</v>
      </c>
      <c r="D53" s="74">
        <v>5.0285454646304402</v>
      </c>
      <c r="E53" s="74">
        <v>4.9401169999999999</v>
      </c>
      <c r="F53" s="74">
        <v>4.6210785405841097</v>
      </c>
      <c r="G53" s="74">
        <v>1.5038973840000001</v>
      </c>
      <c r="H53" s="74">
        <v>4.9162050889692583</v>
      </c>
      <c r="I53" s="74">
        <v>4.9953694295381208</v>
      </c>
      <c r="J53" s="74">
        <v>4.5875962563695216</v>
      </c>
      <c r="K53" s="74">
        <v>4.7690277927912463</v>
      </c>
      <c r="L53" s="74">
        <v>0.42028789999999999</v>
      </c>
      <c r="M53" s="74">
        <v>0.27788849999999998</v>
      </c>
      <c r="N53" s="74">
        <v>0.38362445393461819</v>
      </c>
      <c r="O53" s="74">
        <v>7.7526173596358119E-2</v>
      </c>
      <c r="P53" s="74">
        <v>0.37648781396925857</v>
      </c>
      <c r="Q53" s="74">
        <v>0.40610813672095913</v>
      </c>
      <c r="R53" s="74">
        <v>1.6422800000000001E-2</v>
      </c>
      <c r="S53" s="74">
        <v>8.6196200444444392E-3</v>
      </c>
      <c r="T53" s="74">
        <v>4.785002759361233</v>
      </c>
      <c r="U53" s="74">
        <v>5.0583869832372637</v>
      </c>
      <c r="V53" s="74">
        <v>4.702922577148172</v>
      </c>
      <c r="W53" s="74">
        <v>13.746544134049081</v>
      </c>
      <c r="X53" s="74">
        <v>14.602922709074782</v>
      </c>
      <c r="Y53" s="74">
        <v>14.248567280950386</v>
      </c>
      <c r="Z53" s="74">
        <v>14.17940565636952</v>
      </c>
      <c r="AA53" s="74">
        <v>3.4104238641458928</v>
      </c>
      <c r="AB53" s="74">
        <v>3.9449507224334157</v>
      </c>
      <c r="AC53" s="74">
        <v>0.9223620035649257</v>
      </c>
      <c r="AD53" s="74">
        <v>0.72502104630447117</v>
      </c>
      <c r="AE53" s="74">
        <v>0.81173796302437418</v>
      </c>
      <c r="AF53" s="74">
        <v>0.79040375382774908</v>
      </c>
      <c r="AG53" s="74">
        <v>7.0291286990291297</v>
      </c>
      <c r="AH53" s="74">
        <v>7.5293362289053603</v>
      </c>
      <c r="AJ53" t="s">
        <v>395</v>
      </c>
      <c r="AK53" s="66">
        <v>4.54</v>
      </c>
      <c r="AL53" s="66" t="s">
        <v>360</v>
      </c>
      <c r="AM53" s="66">
        <v>0.02</v>
      </c>
      <c r="AN53" s="66" t="s">
        <v>360</v>
      </c>
      <c r="AO53" s="66">
        <v>14</v>
      </c>
      <c r="AP53" s="66">
        <v>4</v>
      </c>
      <c r="AQ53" s="66" t="s">
        <v>360</v>
      </c>
      <c r="AR53" s="68">
        <v>7.4</v>
      </c>
    </row>
    <row r="54" spans="2:44" x14ac:dyDescent="0.45">
      <c r="B54" s="57" t="s">
        <v>396</v>
      </c>
      <c r="C54" s="74">
        <v>0.68657119999999994</v>
      </c>
      <c r="D54" s="74">
        <v>0.70838900086606404</v>
      </c>
      <c r="E54" s="74">
        <v>0.68866480000000008</v>
      </c>
      <c r="F54" s="74">
        <v>0.69494496814943973</v>
      </c>
      <c r="G54" s="74">
        <v>4.9185656639999991</v>
      </c>
      <c r="H54" s="74">
        <v>0.6841587714285714</v>
      </c>
      <c r="I54" s="74">
        <v>0.72222612880562054</v>
      </c>
      <c r="J54" s="74">
        <v>0.68561942742999749</v>
      </c>
      <c r="K54" s="74">
        <v>0.65474668560091198</v>
      </c>
      <c r="L54" s="74">
        <v>8.0668500000000018E-2</v>
      </c>
      <c r="M54" s="74">
        <v>4.9843999999999992E-2</v>
      </c>
      <c r="N54" s="74">
        <v>5.8767343320125003E-2</v>
      </c>
      <c r="O54" s="74">
        <v>0.22483019232288326</v>
      </c>
      <c r="P54" s="74">
        <v>6.3567673629829291E-2</v>
      </c>
      <c r="Q54" s="74">
        <v>6.4638328779322907E-2</v>
      </c>
      <c r="R54" s="74">
        <v>5.0603999999999996E-3</v>
      </c>
      <c r="S54" s="74">
        <v>2.894987004878E-2</v>
      </c>
      <c r="T54" s="74">
        <v>0.74625960396039603</v>
      </c>
      <c r="U54" s="74">
        <v>0.66903830258927399</v>
      </c>
      <c r="V54" s="74">
        <v>0.67183846938775504</v>
      </c>
      <c r="W54" s="74">
        <v>2.6810646923076926</v>
      </c>
      <c r="X54" s="74">
        <v>2.7355368681200996</v>
      </c>
      <c r="Y54" s="74">
        <v>2.4822676931266843</v>
      </c>
      <c r="Z54" s="74">
        <v>2.5352664274299976</v>
      </c>
      <c r="AA54" s="74">
        <v>0.51523674152153975</v>
      </c>
      <c r="AB54" s="74">
        <v>0.51377601047309118</v>
      </c>
      <c r="AC54" s="74">
        <v>0.17716348391145947</v>
      </c>
      <c r="AD54" s="74">
        <v>0.14717590866064001</v>
      </c>
      <c r="AE54" s="74">
        <v>0.14020042381432896</v>
      </c>
      <c r="AF54" s="74">
        <v>0.14804420822102426</v>
      </c>
      <c r="AG54" s="74">
        <v>1.1716701060752099</v>
      </c>
      <c r="AH54" s="74">
        <v>1.2258484693877552</v>
      </c>
      <c r="AJ54" t="s">
        <v>396</v>
      </c>
      <c r="AK54" s="66">
        <v>0.69</v>
      </c>
      <c r="AL54" s="66" t="s">
        <v>360</v>
      </c>
      <c r="AM54" s="66">
        <v>3.3E-3</v>
      </c>
      <c r="AN54" s="66" t="s">
        <v>360</v>
      </c>
      <c r="AO54" s="66">
        <v>3</v>
      </c>
      <c r="AP54" s="66">
        <v>0.51</v>
      </c>
      <c r="AQ54" s="66" t="s">
        <v>360</v>
      </c>
      <c r="AR54" s="68">
        <v>1.2</v>
      </c>
    </row>
    <row r="55" spans="2:44" x14ac:dyDescent="0.45">
      <c r="B55" s="57" t="s">
        <v>397</v>
      </c>
      <c r="C55" s="74">
        <v>3.7802742</v>
      </c>
      <c r="D55" s="74">
        <v>4.1427382706799003</v>
      </c>
      <c r="E55" s="74">
        <v>4.0799108000000004</v>
      </c>
      <c r="F55" s="74">
        <v>4.2286480783211555</v>
      </c>
      <c r="G55" s="74">
        <v>0.68859459999999995</v>
      </c>
      <c r="H55" s="74">
        <v>4.0056393317964574</v>
      </c>
      <c r="I55" s="74">
        <v>4.1182882334311408</v>
      </c>
      <c r="J55" s="74">
        <v>4.0716222324884974</v>
      </c>
      <c r="K55" s="74">
        <v>4.0148688292603243</v>
      </c>
      <c r="L55" s="74">
        <v>0.48908119999999999</v>
      </c>
      <c r="M55" s="74">
        <v>0.35759209999999997</v>
      </c>
      <c r="N55" s="74">
        <v>0.44913820972835022</v>
      </c>
      <c r="O55" s="74">
        <v>3.5565802097902097E-2</v>
      </c>
      <c r="P55" s="74">
        <v>0.41649970355218291</v>
      </c>
      <c r="Q55" s="74">
        <v>0.45609153556993609</v>
      </c>
      <c r="R55" s="74">
        <v>2.5772E-2</v>
      </c>
      <c r="S55" s="74">
        <v>7.4655214705882404E-3</v>
      </c>
      <c r="T55" s="74">
        <v>4.2204996674962665</v>
      </c>
      <c r="U55" s="74">
        <v>4.0683267961498721</v>
      </c>
      <c r="V55" s="74">
        <v>3.8080592707670475</v>
      </c>
      <c r="W55" s="74">
        <v>17.097488523130991</v>
      </c>
      <c r="X55" s="74">
        <v>17.411338641727678</v>
      </c>
      <c r="Y55" s="74">
        <v>17.801198761567449</v>
      </c>
      <c r="Z55" s="74">
        <v>17.455874232488501</v>
      </c>
      <c r="AA55" s="74">
        <v>2.5703415799278853</v>
      </c>
      <c r="AB55" s="74">
        <v>2.8190595608108087</v>
      </c>
      <c r="AC55" s="74">
        <v>1.0304411144529904</v>
      </c>
      <c r="AD55" s="74">
        <v>0.88352792706799566</v>
      </c>
      <c r="AE55" s="74">
        <v>0.93923034502434577</v>
      </c>
      <c r="AF55" s="74">
        <v>0.99310017645294624</v>
      </c>
      <c r="AG55" s="74">
        <v>5.3832523375451302</v>
      </c>
      <c r="AH55" s="74">
        <v>6.3438556104729296</v>
      </c>
      <c r="AJ55" t="s">
        <v>397</v>
      </c>
      <c r="AK55" s="66">
        <v>4.1900000000000004</v>
      </c>
      <c r="AL55" s="66" t="s">
        <v>360</v>
      </c>
      <c r="AM55" s="66">
        <v>0.02</v>
      </c>
      <c r="AN55" s="66" t="s">
        <v>360</v>
      </c>
      <c r="AO55" s="66">
        <v>17</v>
      </c>
      <c r="AP55" s="66">
        <v>2.9</v>
      </c>
      <c r="AQ55" s="66" t="s">
        <v>360</v>
      </c>
      <c r="AR55" s="68">
        <v>6</v>
      </c>
    </row>
    <row r="56" spans="2:44" x14ac:dyDescent="0.45">
      <c r="B56" s="57" t="s">
        <v>398</v>
      </c>
      <c r="C56" s="74">
        <v>0.73825564399999988</v>
      </c>
      <c r="D56" s="74">
        <v>0.75404764780905298</v>
      </c>
      <c r="E56" s="74">
        <v>0.736267</v>
      </c>
      <c r="F56" s="74">
        <v>0.74076897813571974</v>
      </c>
      <c r="G56" s="74">
        <v>4.0650668000000003</v>
      </c>
      <c r="H56" s="74">
        <v>0.74339179999999994</v>
      </c>
      <c r="I56" s="74">
        <v>0.75775556580310888</v>
      </c>
      <c r="J56" s="74">
        <v>0.7441708040201005</v>
      </c>
      <c r="K56" s="74">
        <v>0.72328474472361814</v>
      </c>
      <c r="L56" s="74">
        <v>0.11193133500000001</v>
      </c>
      <c r="M56" s="74">
        <v>8.0711400000000003E-2</v>
      </c>
      <c r="N56" s="74">
        <v>0.10060201582167003</v>
      </c>
      <c r="O56" s="74">
        <v>0.29503428148837207</v>
      </c>
      <c r="P56" s="74">
        <v>0.10257819842312746</v>
      </c>
      <c r="Q56" s="74">
        <v>9.7878869346733677E-2</v>
      </c>
      <c r="R56" s="74">
        <v>8.2876219999999997E-3</v>
      </c>
      <c r="S56" s="74">
        <v>3.4928776443417998E-2</v>
      </c>
      <c r="T56" s="74">
        <v>0.85622394619631892</v>
      </c>
      <c r="U56" s="74">
        <v>0.74518486177208343</v>
      </c>
      <c r="V56" s="74">
        <v>0.69773690454545456</v>
      </c>
      <c r="W56" s="74">
        <v>3.933084668196984</v>
      </c>
      <c r="X56" s="74">
        <v>3.3458127327634331</v>
      </c>
      <c r="Y56" s="74">
        <v>3.4229685236530871</v>
      </c>
      <c r="Z56" s="74">
        <v>3.6367458040201002</v>
      </c>
      <c r="AA56" s="74">
        <v>0.44882370311041975</v>
      </c>
      <c r="AB56" s="74">
        <v>0.47435191335076199</v>
      </c>
      <c r="AC56" s="74">
        <v>0.2490508735083532</v>
      </c>
      <c r="AD56" s="74">
        <v>0.18423867809053615</v>
      </c>
      <c r="AE56" s="74">
        <v>0.17800738567073174</v>
      </c>
      <c r="AF56" s="74">
        <v>0.21064580814717476</v>
      </c>
      <c r="AG56" s="74">
        <v>1.08221430972762</v>
      </c>
      <c r="AH56" s="74">
        <v>1.2549275</v>
      </c>
      <c r="AJ56" t="s">
        <v>398</v>
      </c>
      <c r="AK56" s="66">
        <v>0.72</v>
      </c>
      <c r="AL56" s="66" t="s">
        <v>360</v>
      </c>
      <c r="AM56" s="66" t="s">
        <v>360</v>
      </c>
      <c r="AN56" s="66" t="s">
        <v>360</v>
      </c>
      <c r="AO56" s="66"/>
      <c r="AP56" s="66">
        <v>0.49</v>
      </c>
      <c r="AQ56" s="66" t="s">
        <v>360</v>
      </c>
      <c r="AR56" s="68">
        <v>1.2</v>
      </c>
    </row>
    <row r="57" spans="2:44" x14ac:dyDescent="0.45">
      <c r="B57" s="57" t="s">
        <v>399</v>
      </c>
      <c r="C57" s="74">
        <v>2.0697745459999997</v>
      </c>
      <c r="D57" s="74">
        <v>2.106899957196255</v>
      </c>
      <c r="E57" s="74">
        <v>2.1451675999999997</v>
      </c>
      <c r="F57" s="74">
        <v>2.2526735991312941</v>
      </c>
      <c r="G57" s="74">
        <v>0.73621239999999999</v>
      </c>
      <c r="H57" s="74">
        <v>2.1613744043206911</v>
      </c>
      <c r="I57" s="74">
        <v>2.2456940190891519</v>
      </c>
      <c r="J57" s="74">
        <v>2.1911532581373723</v>
      </c>
      <c r="K57" s="74">
        <v>2.1319691501391014</v>
      </c>
      <c r="L57" s="74">
        <v>0.33373249999999999</v>
      </c>
      <c r="M57" s="74">
        <v>0.2540211</v>
      </c>
      <c r="N57" s="74">
        <v>0.32814700975344907</v>
      </c>
      <c r="O57" s="74">
        <v>6.1039605208333327E-2</v>
      </c>
      <c r="P57" s="74">
        <v>0.26787014145240712</v>
      </c>
      <c r="Q57" s="74">
        <v>0.30720508273745856</v>
      </c>
      <c r="R57" s="74">
        <v>1.9848999999999999E-2</v>
      </c>
      <c r="S57" s="74">
        <v>8.2131010526315801E-3</v>
      </c>
      <c r="T57" s="74">
        <v>2.3444623485804419</v>
      </c>
      <c r="U57" s="74">
        <v>2.3142094097534494</v>
      </c>
      <c r="V57" s="74">
        <v>2.0546529128242348</v>
      </c>
      <c r="W57" s="74">
        <v>11.767832164276728</v>
      </c>
      <c r="X57" s="74">
        <v>10.772687286449987</v>
      </c>
      <c r="Y57" s="74">
        <v>12.141909932396949</v>
      </c>
      <c r="Z57" s="74">
        <v>12.127441258137372</v>
      </c>
      <c r="AA57" s="74">
        <v>1.0238927495954309</v>
      </c>
      <c r="AB57" s="74">
        <v>1.1496972956411577</v>
      </c>
      <c r="AC57" s="74">
        <v>0.65144332137674976</v>
      </c>
      <c r="AD57" s="74">
        <v>0.48811063719625525</v>
      </c>
      <c r="AE57" s="74">
        <v>0.57020763819095477</v>
      </c>
      <c r="AF57" s="74">
        <v>0.58386102078516289</v>
      </c>
      <c r="AG57" s="74">
        <v>3.3958200382409198</v>
      </c>
      <c r="AH57" s="74">
        <v>3.8323850910234798</v>
      </c>
      <c r="AJ57" t="s">
        <v>399</v>
      </c>
      <c r="AK57" s="66">
        <v>2.1800000000000002</v>
      </c>
      <c r="AL57" s="66" t="s">
        <v>360</v>
      </c>
      <c r="AM57" s="66">
        <v>0.02</v>
      </c>
      <c r="AN57" s="66" t="s">
        <v>360</v>
      </c>
      <c r="AO57" s="66"/>
      <c r="AP57" s="66">
        <v>1.1200000000000001</v>
      </c>
      <c r="AQ57" s="66" t="s">
        <v>360</v>
      </c>
      <c r="AR57" s="68">
        <v>3.6</v>
      </c>
    </row>
    <row r="58" spans="2:44" x14ac:dyDescent="0.45">
      <c r="B58" s="57" t="s">
        <v>400</v>
      </c>
      <c r="C58" s="74">
        <v>0.30761319999999998</v>
      </c>
      <c r="D58" s="74">
        <v>0.32780329105271999</v>
      </c>
      <c r="E58" s="74">
        <v>0.3264338</v>
      </c>
      <c r="F58" s="74">
        <v>0.35784860294117637</v>
      </c>
      <c r="G58" s="74">
        <v>2.1421675999999996</v>
      </c>
      <c r="H58" s="74">
        <v>0.32742599999999999</v>
      </c>
      <c r="I58" s="74">
        <v>0.34362126451612895</v>
      </c>
      <c r="J58" s="74">
        <v>0.33531657758227434</v>
      </c>
      <c r="K58" s="74">
        <v>0.32858455392636043</v>
      </c>
      <c r="L58" s="74">
        <v>5.9781599999999997E-2</v>
      </c>
      <c r="M58" s="74">
        <v>4.3828399999999997E-2</v>
      </c>
      <c r="N58" s="74">
        <v>6.5144939999999998E-2</v>
      </c>
      <c r="O58" s="74">
        <v>0.22507549136546176</v>
      </c>
      <c r="P58" s="74">
        <v>4.5981765042979947E-2</v>
      </c>
      <c r="Q58" s="74">
        <v>6.0389855001629196E-2</v>
      </c>
      <c r="R58" s="74">
        <v>4.9094000000000004E-3</v>
      </c>
      <c r="S58" s="74">
        <v>2.2727120000000003E-2</v>
      </c>
      <c r="T58" s="74">
        <v>0.37670722272727281</v>
      </c>
      <c r="U58" s="74">
        <v>0.36933063088235291</v>
      </c>
      <c r="V58" s="74">
        <v>0.29492704347826093</v>
      </c>
      <c r="W58" s="74">
        <v>1.9205418110465118</v>
      </c>
      <c r="X58" s="74">
        <v>2.1002624704681887</v>
      </c>
      <c r="Y58" s="74">
        <v>2.1795835891117479</v>
      </c>
      <c r="Z58" s="74">
        <v>2.1083551775822742</v>
      </c>
      <c r="AA58" s="74">
        <v>0.14311536606896552</v>
      </c>
      <c r="AB58" s="74">
        <v>0.1532647076470588</v>
      </c>
      <c r="AC58" s="74">
        <v>0.11649033980582525</v>
      </c>
      <c r="AD58" s="74">
        <v>7.9046029105272281E-2</v>
      </c>
      <c r="AE58" s="74">
        <v>9.192010259917921E-2</v>
      </c>
      <c r="AF58" s="74">
        <v>0.10147061604584529</v>
      </c>
      <c r="AG58" s="74">
        <v>0.43664939805825198</v>
      </c>
      <c r="AH58" s="74">
        <v>0.47539584782608602</v>
      </c>
      <c r="AJ58" t="s">
        <v>400</v>
      </c>
      <c r="AK58" s="66">
        <v>0.31</v>
      </c>
      <c r="AL58" s="66" t="s">
        <v>360</v>
      </c>
      <c r="AM58" s="66" t="s">
        <v>360</v>
      </c>
      <c r="AN58" s="66" t="s">
        <v>360</v>
      </c>
      <c r="AO58" s="66">
        <v>2</v>
      </c>
      <c r="AP58" s="66">
        <v>0.11</v>
      </c>
      <c r="AQ58" s="66" t="s">
        <v>360</v>
      </c>
      <c r="AR58" s="68">
        <v>0.45</v>
      </c>
    </row>
    <row r="59" spans="2:44" x14ac:dyDescent="0.45">
      <c r="B59" s="57" t="s">
        <v>401</v>
      </c>
      <c r="C59" s="74">
        <v>2.0111894000000001</v>
      </c>
      <c r="D59" s="74">
        <v>2.1263037480581555</v>
      </c>
      <c r="E59" s="74">
        <v>2.1113938000000001</v>
      </c>
      <c r="F59" s="74">
        <v>2.1912591863630153</v>
      </c>
      <c r="G59" s="74">
        <v>0.32313251999999998</v>
      </c>
      <c r="H59" s="74">
        <v>2.0497494341829081</v>
      </c>
      <c r="I59" s="74">
        <v>2.2657712181829086</v>
      </c>
      <c r="J59" s="74">
        <v>2.0604392609538218</v>
      </c>
      <c r="K59" s="74">
        <v>1.9770987248128673</v>
      </c>
      <c r="L59" s="74">
        <v>0.41537369999999996</v>
      </c>
      <c r="M59" s="74">
        <v>0.34464669999999997</v>
      </c>
      <c r="N59" s="74">
        <v>0.49674364377547098</v>
      </c>
      <c r="O59" s="74">
        <v>3.5463592176039123E-2</v>
      </c>
      <c r="P59" s="74">
        <v>0.31243860768114184</v>
      </c>
      <c r="Q59" s="74">
        <v>0.39151924221725104</v>
      </c>
      <c r="R59" s="74">
        <v>3.0063799999999998E-2</v>
      </c>
      <c r="S59" s="74">
        <v>5.1050599999999998E-3</v>
      </c>
      <c r="T59" s="74">
        <v>2.5033097737630881</v>
      </c>
      <c r="U59" s="74">
        <v>2.170178869357354</v>
      </c>
      <c r="V59" s="74">
        <v>1.9870993841829092</v>
      </c>
      <c r="W59" s="74">
        <v>13.9664868506019</v>
      </c>
      <c r="X59" s="74">
        <v>13.400036611179219</v>
      </c>
      <c r="Y59" s="74">
        <v>13.326700704854288</v>
      </c>
      <c r="Z59" s="74">
        <v>13.733616460953822</v>
      </c>
      <c r="AA59" s="74">
        <v>0.88878219813918879</v>
      </c>
      <c r="AB59" s="74">
        <v>0.68261234961134798</v>
      </c>
      <c r="AC59" s="74">
        <v>0.80670480218590235</v>
      </c>
      <c r="AD59" s="74">
        <v>0.49136884805815528</v>
      </c>
      <c r="AE59" s="74">
        <v>0.6271687872983871</v>
      </c>
      <c r="AF59" s="74">
        <v>0.59693825962460467</v>
      </c>
      <c r="AG59" s="74">
        <v>3.3025565567176001</v>
      </c>
      <c r="AH59" s="74">
        <v>3.4813521129063099</v>
      </c>
      <c r="AJ59" t="s">
        <v>401</v>
      </c>
      <c r="AK59" s="66">
        <v>2.1</v>
      </c>
      <c r="AL59" s="66">
        <v>0.6</v>
      </c>
      <c r="AM59" s="66">
        <v>0.02</v>
      </c>
      <c r="AN59" s="66" t="s">
        <v>360</v>
      </c>
      <c r="AO59" s="66">
        <v>14.2</v>
      </c>
      <c r="AP59" s="66">
        <v>0.6</v>
      </c>
      <c r="AQ59" s="66">
        <v>0.7</v>
      </c>
      <c r="AR59" s="68">
        <v>3.4</v>
      </c>
    </row>
    <row r="60" spans="2:44" x14ac:dyDescent="0.45">
      <c r="B60" s="57" t="s">
        <v>402</v>
      </c>
      <c r="C60" s="74">
        <v>0.28873019999999999</v>
      </c>
      <c r="D60" s="74">
        <v>0.32386521221034797</v>
      </c>
      <c r="E60" s="74">
        <v>0.31353520000000001</v>
      </c>
      <c r="F60" s="74">
        <v>0.34540636569847849</v>
      </c>
      <c r="G60" s="74">
        <v>2.0479242000000002</v>
      </c>
      <c r="H60" s="74">
        <v>0.3204806</v>
      </c>
      <c r="I60" s="74">
        <v>0.34465059200000003</v>
      </c>
      <c r="J60" s="74">
        <v>0.32017467603890365</v>
      </c>
      <c r="K60" s="74">
        <v>0.32245588800471564</v>
      </c>
      <c r="L60" s="74">
        <v>6.1758199999999999E-2</v>
      </c>
      <c r="M60" s="74">
        <v>4.9805000000000002E-2</v>
      </c>
      <c r="N60" s="74">
        <v>5.5521208713692941E-2</v>
      </c>
      <c r="O60" s="74">
        <v>0.22910757425742573</v>
      </c>
      <c r="P60" s="74">
        <v>5.28145E-2</v>
      </c>
      <c r="Q60" s="74">
        <v>6.9409724471952067E-2</v>
      </c>
      <c r="R60" s="74">
        <v>4.849E-3</v>
      </c>
      <c r="S60" s="74">
        <v>1.72786854838709E-2</v>
      </c>
      <c r="T60" s="74">
        <v>0.37291337192474683</v>
      </c>
      <c r="U60" s="74">
        <v>0.36476066182572608</v>
      </c>
      <c r="V60" s="74">
        <v>0.30542619943820232</v>
      </c>
      <c r="W60" s="74">
        <v>1.9852670299039701</v>
      </c>
      <c r="X60" s="74">
        <v>2.1019816444915485</v>
      </c>
      <c r="Y60" s="74">
        <v>2.0355653999999994</v>
      </c>
      <c r="Z60" s="74">
        <v>2.0643190760389039</v>
      </c>
      <c r="AA60" s="74">
        <v>0.10790735741935482</v>
      </c>
      <c r="AB60" s="74">
        <v>0.11517958976486858</v>
      </c>
      <c r="AC60" s="74">
        <v>0.10825200777202071</v>
      </c>
      <c r="AD60" s="74">
        <v>9.8776622103488629E-2</v>
      </c>
      <c r="AE60" s="74">
        <v>0.10220760869565217</v>
      </c>
      <c r="AF60" s="74">
        <v>9.47625E-2</v>
      </c>
      <c r="AG60" s="74">
        <v>0.58875386597937995</v>
      </c>
      <c r="AH60" s="74">
        <v>0.56467837078651695</v>
      </c>
      <c r="AJ60" t="s">
        <v>402</v>
      </c>
      <c r="AK60" s="66">
        <v>0.32</v>
      </c>
      <c r="AL60" s="66" t="s">
        <v>360</v>
      </c>
      <c r="AM60" s="66" t="s">
        <v>360</v>
      </c>
      <c r="AN60" s="66" t="s">
        <v>360</v>
      </c>
      <c r="AO60" s="66">
        <v>2</v>
      </c>
      <c r="AP60" s="66">
        <v>0.12</v>
      </c>
      <c r="AQ60" s="66">
        <v>0.2</v>
      </c>
      <c r="AR60" s="68">
        <v>0.54</v>
      </c>
    </row>
    <row r="61" spans="2:44" x14ac:dyDescent="0.45">
      <c r="B61" s="57" t="s">
        <v>403</v>
      </c>
      <c r="C61" s="74">
        <v>3.5964462000000004</v>
      </c>
      <c r="D61" s="74">
        <v>3.5901588953774177</v>
      </c>
      <c r="E61" s="74">
        <v>3.3661819999999998</v>
      </c>
      <c r="F61" s="74">
        <v>3.5614984329970327</v>
      </c>
      <c r="G61" s="74">
        <v>0.30956639999999996</v>
      </c>
      <c r="H61" s="74">
        <v>3.5505653429107626</v>
      </c>
      <c r="I61" s="74">
        <v>4.3353369048485524</v>
      </c>
      <c r="J61" s="74">
        <v>3.4620380074078598</v>
      </c>
      <c r="K61" s="74">
        <v>3.6714072920494987</v>
      </c>
      <c r="L61" s="74">
        <v>0.25451220000000002</v>
      </c>
      <c r="M61" s="74">
        <v>0.23340719999999998</v>
      </c>
      <c r="N61" s="74">
        <v>0.22399832430980837</v>
      </c>
      <c r="O61" s="74">
        <v>4.339980620155038E-2</v>
      </c>
      <c r="P61" s="74">
        <v>0.12974888149689806</v>
      </c>
      <c r="Q61">
        <v>0.32645683139172638</v>
      </c>
      <c r="R61" s="74">
        <v>0.1008202</v>
      </c>
      <c r="S61" s="74">
        <v>3.6625E-3</v>
      </c>
      <c r="T61" s="74">
        <v>6.5900992861370389</v>
      </c>
      <c r="U61" s="74">
        <v>7.3675868398340381</v>
      </c>
      <c r="V61" s="74">
        <v>5.8864896549862342</v>
      </c>
      <c r="W61" s="74">
        <v>11.6636150948643</v>
      </c>
      <c r="X61" s="74">
        <v>11.522010234348603</v>
      </c>
      <c r="Y61" s="74">
        <v>11.340327302979395</v>
      </c>
      <c r="Z61" s="74">
        <v>11.66675320740786</v>
      </c>
      <c r="AA61" s="74">
        <v>3.8455308074198999</v>
      </c>
      <c r="AB61" s="74">
        <v>3.84168823993758</v>
      </c>
      <c r="AC61" s="74">
        <v>0.3721588861635331</v>
      </c>
      <c r="AD61" s="74">
        <v>0.19922409537741825</v>
      </c>
      <c r="AE61" s="74">
        <v>1.7090258148577102</v>
      </c>
      <c r="AF61" s="74">
        <v>0.20816491217637648</v>
      </c>
      <c r="AG61" s="74">
        <v>4.7903969153394996</v>
      </c>
      <c r="AH61" s="74">
        <v>4.8409813463069904</v>
      </c>
      <c r="AJ61" t="s">
        <v>403</v>
      </c>
      <c r="AK61" s="66">
        <v>3.48</v>
      </c>
      <c r="AL61" s="66" t="s">
        <v>360</v>
      </c>
      <c r="AM61" s="66">
        <v>0.21</v>
      </c>
      <c r="AN61" s="66" t="s">
        <v>360</v>
      </c>
      <c r="AO61" s="66">
        <v>12</v>
      </c>
      <c r="AP61" s="66">
        <v>3.76</v>
      </c>
      <c r="AQ61" s="66" t="s">
        <v>360</v>
      </c>
      <c r="AR61" s="68">
        <v>4.7</v>
      </c>
    </row>
    <row r="62" spans="2:44" x14ac:dyDescent="0.45">
      <c r="B62" s="57" t="s">
        <v>404</v>
      </c>
      <c r="C62" s="74">
        <v>1.6740546599999999</v>
      </c>
      <c r="D62" s="74">
        <v>1.6395493792415865</v>
      </c>
      <c r="E62" s="74">
        <v>1.6847633999999998</v>
      </c>
      <c r="F62" s="74">
        <v>1.63855101127956</v>
      </c>
      <c r="G62" s="74">
        <v>3.368519</v>
      </c>
      <c r="H62" s="74">
        <v>1.69160399856802</v>
      </c>
      <c r="I62" s="74">
        <v>1.7186348417398249</v>
      </c>
      <c r="J62">
        <v>1.6135024556701032</v>
      </c>
      <c r="K62">
        <v>1.6906929931150372</v>
      </c>
      <c r="L62" s="74">
        <v>4.77816E-2</v>
      </c>
      <c r="M62" s="74">
        <v>3.48674E-2</v>
      </c>
      <c r="N62" s="74">
        <v>4.2951300424499697E-2</v>
      </c>
      <c r="O62" s="74">
        <v>0.31175702910903802</v>
      </c>
      <c r="P62">
        <v>2.8365372367145734E-2</v>
      </c>
      <c r="Q62">
        <v>2.5655285626050229E-2</v>
      </c>
      <c r="R62" s="74">
        <v>4.7580600000000001E-2</v>
      </c>
      <c r="S62" s="74">
        <v>0.20026621171974524</v>
      </c>
      <c r="T62" s="74">
        <v>0.82359918962720002</v>
      </c>
      <c r="U62" s="74">
        <v>0.77690743480897528</v>
      </c>
      <c r="V62" s="74">
        <v>0.71015354426338351</v>
      </c>
      <c r="W62" s="74">
        <v>4.6723229849758896</v>
      </c>
      <c r="X62" s="74">
        <v>3.9321836471661151</v>
      </c>
      <c r="Y62" s="74">
        <v>4.4225357218655299</v>
      </c>
      <c r="Z62" s="74">
        <v>4.3045468556701039</v>
      </c>
      <c r="AA62" s="74">
        <v>0.81066887578947366</v>
      </c>
      <c r="AB62" s="74">
        <v>0.81964323590054577</v>
      </c>
      <c r="AC62" s="74">
        <v>6.8678774078720001E-2</v>
      </c>
      <c r="AD62" s="74">
        <v>4.0217279241586572E-2</v>
      </c>
      <c r="AE62" s="74">
        <v>0.11939254237288137</v>
      </c>
      <c r="AF62" s="74">
        <v>4.7593512105137001E-2</v>
      </c>
      <c r="AG62" s="74">
        <v>0.96775539329806004</v>
      </c>
      <c r="AH62" s="74">
        <v>0.96785176942894624</v>
      </c>
      <c r="AJ62" t="s">
        <v>404</v>
      </c>
      <c r="AK62" s="66">
        <v>1.6</v>
      </c>
      <c r="AL62" s="66" t="s">
        <v>360</v>
      </c>
      <c r="AM62" s="66" t="s">
        <v>360</v>
      </c>
      <c r="AN62" s="66" t="s">
        <v>360</v>
      </c>
      <c r="AO62" s="66">
        <v>4.5</v>
      </c>
      <c r="AP62" s="66">
        <v>0.8</v>
      </c>
      <c r="AQ62" s="66" t="s">
        <v>360</v>
      </c>
      <c r="AR62" s="68">
        <v>1.1000000000000001</v>
      </c>
    </row>
    <row r="63" spans="2:44" x14ac:dyDescent="0.45">
      <c r="B63" s="57" t="s">
        <v>405</v>
      </c>
      <c r="C63" s="74">
        <v>4.0235365999999999</v>
      </c>
      <c r="D63" s="74">
        <v>5.3438907151595192</v>
      </c>
      <c r="E63" s="74">
        <v>4.9950877999999994</v>
      </c>
      <c r="F63" s="74">
        <v>6.9332000034431198</v>
      </c>
      <c r="G63" s="74">
        <v>1.6937010000000001</v>
      </c>
      <c r="H63">
        <v>5.3615651660377353</v>
      </c>
      <c r="I63">
        <v>5.8033243748544407</v>
      </c>
      <c r="J63">
        <v>6.970212947580646</v>
      </c>
      <c r="K63">
        <v>6.8710569604838705</v>
      </c>
      <c r="L63" s="74">
        <v>1.9215713999999999</v>
      </c>
      <c r="M63" s="74">
        <v>1.7578163999999998</v>
      </c>
      <c r="N63" s="74">
        <v>1.2953395416094164</v>
      </c>
      <c r="O63">
        <v>4.9500858348968099E-2</v>
      </c>
      <c r="P63">
        <v>0.58425321252684048</v>
      </c>
      <c r="Q63">
        <v>1.2797364366129029</v>
      </c>
      <c r="R63" s="74">
        <v>0.10463540000000005</v>
      </c>
      <c r="S63" s="74">
        <v>7.7614264999999974E-2</v>
      </c>
      <c r="T63" s="74">
        <v>13.306914148740017</v>
      </c>
      <c r="U63" s="74">
        <v>22.015498231460899</v>
      </c>
      <c r="V63" s="74">
        <v>21.332800860623699</v>
      </c>
      <c r="W63" s="74">
        <v>29.749436130198912</v>
      </c>
      <c r="X63" s="74">
        <v>32.218761215159525</v>
      </c>
      <c r="Y63" s="74">
        <v>29.07697372826533</v>
      </c>
      <c r="Z63" s="74">
        <v>38.137830947580603</v>
      </c>
      <c r="AA63" s="74">
        <v>2.9001753083333335</v>
      </c>
      <c r="AB63" s="74">
        <v>5.0329752591836741</v>
      </c>
      <c r="AC63" s="74">
        <v>-0.14560088751545086</v>
      </c>
      <c r="AD63" s="74">
        <v>1.5365849151595201</v>
      </c>
      <c r="AE63" s="74">
        <v>1.085528143100511</v>
      </c>
      <c r="AF63" s="74">
        <v>1.8452003118004474</v>
      </c>
      <c r="AG63" s="74">
        <v>24.724748670520199</v>
      </c>
      <c r="AH63" s="74">
        <v>26.422988575591873</v>
      </c>
      <c r="AJ63" t="s">
        <v>405</v>
      </c>
      <c r="AK63" s="66">
        <v>7.2</v>
      </c>
      <c r="AL63" s="66"/>
      <c r="AM63" s="66">
        <v>0.114</v>
      </c>
      <c r="AN63" s="66">
        <v>22.7</v>
      </c>
      <c r="AO63" s="66">
        <v>40</v>
      </c>
      <c r="AP63" s="66">
        <v>10</v>
      </c>
      <c r="AQ63" s="66">
        <v>7</v>
      </c>
      <c r="AR63" s="68">
        <v>27.9</v>
      </c>
    </row>
    <row r="64" spans="2:44" x14ac:dyDescent="0.45">
      <c r="B64" s="57" t="s">
        <v>406</v>
      </c>
      <c r="C64" s="74">
        <v>8.7743911999999984</v>
      </c>
      <c r="D64" s="74">
        <v>8.7280289584008006</v>
      </c>
      <c r="E64" s="74">
        <v>8.3730759999999993</v>
      </c>
      <c r="F64" s="74">
        <v>8.7149724666870192</v>
      </c>
      <c r="G64">
        <v>6.8051241999999998</v>
      </c>
      <c r="H64">
        <v>9.0709211874720364</v>
      </c>
      <c r="I64">
        <v>9.2121133654687526</v>
      </c>
      <c r="J64">
        <v>8.8466230238422732</v>
      </c>
      <c r="K64">
        <v>8.7756926337069636</v>
      </c>
      <c r="L64" s="74">
        <v>0.63352900000000001</v>
      </c>
      <c r="M64" s="74">
        <v>0.59811009999999998</v>
      </c>
      <c r="N64">
        <v>0.54604317385065904</v>
      </c>
      <c r="O64">
        <v>7.1901696344086021</v>
      </c>
      <c r="P64">
        <v>0.30638986962257342</v>
      </c>
      <c r="Q64">
        <v>0.60102417792346186</v>
      </c>
      <c r="R64" s="74">
        <v>0.20991480000000001</v>
      </c>
      <c r="S64" s="74">
        <v>5.5947366666666998E-2</v>
      </c>
      <c r="T64" s="74">
        <v>7.9666945942228349</v>
      </c>
      <c r="U64" s="74">
        <v>6.3573300607569667</v>
      </c>
      <c r="V64">
        <v>6.4543368421915996</v>
      </c>
      <c r="W64" s="74">
        <v>48.134163034605102</v>
      </c>
      <c r="X64" s="74">
        <v>47.038386256065799</v>
      </c>
      <c r="Y64" s="74">
        <v>43.11842719263332</v>
      </c>
      <c r="Z64" s="74">
        <v>48.8588426238423</v>
      </c>
      <c r="AA64" s="74">
        <v>1.0387812738267099</v>
      </c>
      <c r="AB64" s="74">
        <v>0.97315929861809136</v>
      </c>
      <c r="AC64" s="74">
        <v>3.2057328292299747</v>
      </c>
      <c r="AD64" s="74">
        <v>0.63584599584008084</v>
      </c>
      <c r="AE64" s="74">
        <v>0.67393480966325003</v>
      </c>
      <c r="AF64">
        <v>0.5531119616655843</v>
      </c>
      <c r="AG64" s="74">
        <v>9.4405564071856301</v>
      </c>
      <c r="AH64" s="66">
        <v>10.3916132416444</v>
      </c>
      <c r="AJ64" t="s">
        <v>406</v>
      </c>
      <c r="AK64" s="66">
        <v>8.8000000000000007</v>
      </c>
      <c r="AL64" s="66">
        <v>0.6</v>
      </c>
      <c r="AM64" s="66">
        <v>0.18</v>
      </c>
      <c r="AN64" s="66" t="s">
        <v>360</v>
      </c>
      <c r="AO64" s="66">
        <v>50</v>
      </c>
      <c r="AP64" s="66">
        <v>0.93</v>
      </c>
      <c r="AQ64" s="66">
        <v>0.6</v>
      </c>
      <c r="AR64" s="68">
        <v>10.5</v>
      </c>
    </row>
    <row r="65" spans="2:44" x14ac:dyDescent="0.45">
      <c r="B65" s="57" t="s">
        <v>407</v>
      </c>
      <c r="C65" s="74">
        <v>1.5559178</v>
      </c>
      <c r="D65" s="74">
        <v>1.6037446365476344</v>
      </c>
      <c r="E65" s="74">
        <v>1.5915121999999999</v>
      </c>
      <c r="F65">
        <v>1.6639012889810241</v>
      </c>
      <c r="G65">
        <v>8.8358468000000006</v>
      </c>
      <c r="H65">
        <v>1.5759960453151618</v>
      </c>
      <c r="I65">
        <v>1.5698033487634375</v>
      </c>
      <c r="J65">
        <v>1.502218340688698</v>
      </c>
      <c r="K65">
        <v>1.530482486043889</v>
      </c>
      <c r="L65" s="74">
        <v>0.19032919999999998</v>
      </c>
      <c r="M65">
        <v>0.14046180000000003</v>
      </c>
      <c r="N65">
        <v>0.32125378927765103</v>
      </c>
      <c r="O65">
        <v>0.20148484753954304</v>
      </c>
      <c r="P65">
        <v>0.1590002950046028</v>
      </c>
      <c r="Q65">
        <v>0.18262781427704047</v>
      </c>
      <c r="R65" s="74">
        <v>3.2577200000000001E-2</v>
      </c>
      <c r="S65">
        <v>0.62763095235059774</v>
      </c>
      <c r="T65" s="74">
        <v>2.7811272373999061</v>
      </c>
      <c r="U65">
        <v>2.4177103853029234</v>
      </c>
      <c r="V65">
        <v>2.1257700287546526</v>
      </c>
      <c r="W65" s="74">
        <v>16.340896384087142</v>
      </c>
      <c r="X65" s="74">
        <v>16.420990378078958</v>
      </c>
      <c r="Y65">
        <v>16.145509114880372</v>
      </c>
      <c r="Z65">
        <v>15.216582140688699</v>
      </c>
      <c r="AA65" s="74">
        <v>0.22927223074233777</v>
      </c>
      <c r="AB65">
        <v>0.21870870812801782</v>
      </c>
      <c r="AC65" s="74">
        <v>0.31651132690033917</v>
      </c>
      <c r="AD65" s="74">
        <v>0.22810373654763433</v>
      </c>
      <c r="AE65">
        <v>0.56800953745541005</v>
      </c>
      <c r="AF65" s="66">
        <v>0.24729694096733573</v>
      </c>
      <c r="AG65" s="66">
        <v>46.299626562500002</v>
      </c>
      <c r="AH65" s="66">
        <v>46.952764678436203</v>
      </c>
      <c r="AJ65" t="s">
        <v>407</v>
      </c>
      <c r="AK65" s="66">
        <v>1.6</v>
      </c>
      <c r="AL65" s="66">
        <v>0.4</v>
      </c>
      <c r="AM65" s="66">
        <v>0.05</v>
      </c>
      <c r="AN65" s="66" t="s">
        <v>360</v>
      </c>
      <c r="AO65" s="66">
        <v>15</v>
      </c>
      <c r="AP65" s="66">
        <v>0.24</v>
      </c>
      <c r="AQ65" s="66">
        <v>0.6</v>
      </c>
      <c r="AR65" s="68">
        <v>48.8</v>
      </c>
    </row>
    <row r="66" spans="2:44" x14ac:dyDescent="0.45">
      <c r="G66">
        <v>1.5348008000000002</v>
      </c>
      <c r="O66">
        <v>0.11105726969972704</v>
      </c>
      <c r="S66">
        <v>1.7410705136186776E-2</v>
      </c>
      <c r="AE66" s="66"/>
      <c r="AF66" s="66"/>
      <c r="AG66" s="66"/>
      <c r="AH66" s="66"/>
      <c r="AI66" s="66"/>
      <c r="AJ66" s="66"/>
      <c r="AK66" s="66"/>
      <c r="AL66" s="66"/>
      <c r="AM66" s="66"/>
      <c r="AN66" s="66"/>
    </row>
    <row r="67" spans="2:44" x14ac:dyDescent="0.45"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</row>
    <row r="68" spans="2:44" x14ac:dyDescent="0.45"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</row>
    <row r="69" spans="2:44" x14ac:dyDescent="0.45"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2:44" x14ac:dyDescent="0.45"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2:44" x14ac:dyDescent="0.45"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</row>
    <row r="72" spans="2:44" x14ac:dyDescent="0.45"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</row>
    <row r="73" spans="2:44" x14ac:dyDescent="0.45"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</row>
    <row r="74" spans="2:44" x14ac:dyDescent="0.45"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</row>
    <row r="75" spans="2:44" x14ac:dyDescent="0.45"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</row>
    <row r="76" spans="2:44" x14ac:dyDescent="0.45"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</row>
    <row r="77" spans="2:44" x14ac:dyDescent="0.45"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</row>
    <row r="78" spans="2:44" x14ac:dyDescent="0.45"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</row>
    <row r="79" spans="2:44" x14ac:dyDescent="0.45"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</row>
    <row r="80" spans="2:44" x14ac:dyDescent="0.45"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</row>
    <row r="81" spans="27:38" x14ac:dyDescent="0.45"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</row>
    <row r="82" spans="27:38" x14ac:dyDescent="0.45"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</row>
    <row r="83" spans="27:38" x14ac:dyDescent="0.45"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</row>
    <row r="84" spans="27:38" x14ac:dyDescent="0.45"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</row>
    <row r="85" spans="27:38" x14ac:dyDescent="0.45"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</row>
    <row r="86" spans="27:38" x14ac:dyDescent="0.45"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</row>
    <row r="87" spans="27:38" x14ac:dyDescent="0.45"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</row>
    <row r="88" spans="27:38" x14ac:dyDescent="0.45"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</row>
    <row r="89" spans="27:38" x14ac:dyDescent="0.45"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</row>
    <row r="90" spans="27:38" x14ac:dyDescent="0.45"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</row>
    <row r="91" spans="27:38" x14ac:dyDescent="0.45"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</row>
    <row r="92" spans="27:38" x14ac:dyDescent="0.45"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</row>
    <row r="93" spans="27:38" x14ac:dyDescent="0.45"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</row>
    <row r="94" spans="27:38" x14ac:dyDescent="0.45"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</row>
    <row r="95" spans="27:38" x14ac:dyDescent="0.45"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</row>
    <row r="96" spans="27:38" x14ac:dyDescent="0.45"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</row>
    <row r="97" spans="27:38" x14ac:dyDescent="0.45"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</row>
    <row r="98" spans="27:38" x14ac:dyDescent="0.45"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</row>
    <row r="99" spans="27:38" x14ac:dyDescent="0.45"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</row>
    <row r="100" spans="27:38" x14ac:dyDescent="0.45"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</row>
    <row r="101" spans="27:38" x14ac:dyDescent="0.45"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</row>
    <row r="102" spans="27:38" x14ac:dyDescent="0.45"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</row>
    <row r="103" spans="27:38" x14ac:dyDescent="0.45"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</row>
    <row r="104" spans="27:38" x14ac:dyDescent="0.45"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</row>
    <row r="105" spans="27:38" x14ac:dyDescent="0.45">
      <c r="AA105" s="66"/>
      <c r="AB105" s="66"/>
      <c r="AC105" s="66"/>
      <c r="AD105" s="66"/>
      <c r="AE105" s="66"/>
      <c r="AG105" s="66"/>
      <c r="AI105" s="66"/>
      <c r="AJ105" s="66"/>
      <c r="AK105" s="66"/>
      <c r="AL105" s="66"/>
    </row>
    <row r="106" spans="27:38" x14ac:dyDescent="0.45">
      <c r="AA106" s="66"/>
      <c r="AC106" s="66"/>
      <c r="AD106" s="66"/>
      <c r="AI106" s="66"/>
      <c r="AJ106" s="66"/>
      <c r="AK106" s="66"/>
      <c r="AL106" s="6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A3524-85F5-46AA-B7E6-E6F2F5DACF98}">
  <dimension ref="A2:BE16385"/>
  <sheetViews>
    <sheetView zoomScale="55" zoomScaleNormal="55" workbookViewId="0">
      <selection activeCell="V40" sqref="V40"/>
    </sheetView>
  </sheetViews>
  <sheetFormatPr defaultRowHeight="14.25" x14ac:dyDescent="0.45"/>
  <cols>
    <col min="2" max="2" width="9.06640625" style="57"/>
    <col min="3" max="3" width="8.19921875" bestFit="1" customWidth="1"/>
    <col min="4" max="4" width="12.06640625" bestFit="1" customWidth="1"/>
    <col min="9" max="9" width="11.33203125" bestFit="1" customWidth="1"/>
    <col min="14" max="14" width="12" bestFit="1" customWidth="1"/>
    <col min="15" max="15" width="12" customWidth="1"/>
    <col min="29" max="29" width="11.33203125" bestFit="1" customWidth="1"/>
    <col min="30" max="31" width="11.33203125" customWidth="1"/>
    <col min="34" max="34" width="11.33203125" bestFit="1" customWidth="1"/>
    <col min="43" max="43" width="8.19921875" bestFit="1" customWidth="1"/>
    <col min="44" max="44" width="12.19921875" bestFit="1" customWidth="1"/>
    <col min="45" max="46" width="12.19921875" customWidth="1"/>
    <col min="49" max="49" width="12.1328125" bestFit="1" customWidth="1"/>
    <col min="50" max="51" width="12.1328125" customWidth="1"/>
    <col min="54" max="54" width="13.1328125" bestFit="1" customWidth="1"/>
  </cols>
  <sheetData>
    <row r="2" spans="2:57" x14ac:dyDescent="0.45">
      <c r="C2" s="57" t="s">
        <v>408</v>
      </c>
      <c r="D2" s="57" t="s">
        <v>409</v>
      </c>
      <c r="E2" s="59" t="s">
        <v>410</v>
      </c>
      <c r="F2" s="59" t="s">
        <v>411</v>
      </c>
      <c r="G2" s="59" t="s">
        <v>412</v>
      </c>
      <c r="H2" s="57" t="s">
        <v>413</v>
      </c>
      <c r="I2" s="57" t="s">
        <v>414</v>
      </c>
      <c r="J2" s="59" t="s">
        <v>410</v>
      </c>
      <c r="K2" s="59" t="s">
        <v>411</v>
      </c>
      <c r="L2" s="59" t="s">
        <v>412</v>
      </c>
      <c r="M2" s="78" t="s">
        <v>415</v>
      </c>
      <c r="N2" s="79" t="s">
        <v>416</v>
      </c>
      <c r="O2" s="59" t="s">
        <v>410</v>
      </c>
      <c r="P2" s="59" t="s">
        <v>411</v>
      </c>
      <c r="Q2" s="59" t="s">
        <v>412</v>
      </c>
      <c r="R2" s="80" t="s">
        <v>417</v>
      </c>
      <c r="S2" s="80" t="s">
        <v>418</v>
      </c>
      <c r="T2" s="59" t="s">
        <v>410</v>
      </c>
      <c r="U2" s="59" t="s">
        <v>411</v>
      </c>
      <c r="V2" s="59" t="s">
        <v>412</v>
      </c>
      <c r="W2" s="80" t="s">
        <v>419</v>
      </c>
      <c r="X2" s="80" t="s">
        <v>420</v>
      </c>
      <c r="Y2" s="59" t="s">
        <v>410</v>
      </c>
      <c r="Z2" s="59" t="s">
        <v>411</v>
      </c>
      <c r="AA2" s="59" t="s">
        <v>412</v>
      </c>
      <c r="AB2" s="80" t="s">
        <v>421</v>
      </c>
      <c r="AC2" s="80" t="s">
        <v>422</v>
      </c>
      <c r="AD2" s="59" t="s">
        <v>410</v>
      </c>
      <c r="AE2" s="59" t="s">
        <v>411</v>
      </c>
      <c r="AF2" s="59" t="s">
        <v>412</v>
      </c>
      <c r="AG2" s="80" t="s">
        <v>423</v>
      </c>
      <c r="AH2" s="80" t="s">
        <v>424</v>
      </c>
      <c r="AI2" s="59" t="s">
        <v>410</v>
      </c>
      <c r="AJ2" s="59" t="s">
        <v>411</v>
      </c>
      <c r="AK2" s="59" t="s">
        <v>412</v>
      </c>
      <c r="AL2" s="59" t="s">
        <v>425</v>
      </c>
      <c r="AM2" s="59" t="s">
        <v>426</v>
      </c>
      <c r="AN2" s="59" t="s">
        <v>410</v>
      </c>
      <c r="AO2" s="59" t="s">
        <v>411</v>
      </c>
      <c r="AP2" s="59" t="s">
        <v>412</v>
      </c>
      <c r="AQ2" s="60" t="s">
        <v>427</v>
      </c>
      <c r="AR2" s="60" t="s">
        <v>428</v>
      </c>
      <c r="AS2" s="59" t="s">
        <v>410</v>
      </c>
      <c r="AT2" s="59" t="s">
        <v>411</v>
      </c>
      <c r="AU2" s="59" t="s">
        <v>412</v>
      </c>
      <c r="AV2" s="60" t="s">
        <v>429</v>
      </c>
      <c r="AW2" s="60" t="s">
        <v>430</v>
      </c>
      <c r="AX2" s="59" t="s">
        <v>410</v>
      </c>
      <c r="AY2" s="59" t="s">
        <v>411</v>
      </c>
      <c r="AZ2" s="59" t="s">
        <v>412</v>
      </c>
      <c r="BA2" s="81" t="s">
        <v>431</v>
      </c>
      <c r="BB2" s="57" t="s">
        <v>432</v>
      </c>
      <c r="BC2" s="59" t="s">
        <v>410</v>
      </c>
      <c r="BD2" s="59" t="s">
        <v>411</v>
      </c>
      <c r="BE2" s="59" t="s">
        <v>412</v>
      </c>
    </row>
    <row r="3" spans="2:57" x14ac:dyDescent="0.45">
      <c r="H3" s="57"/>
      <c r="I3" s="57"/>
      <c r="J3" s="57"/>
      <c r="K3" s="57"/>
      <c r="M3" s="82">
        <v>42917</v>
      </c>
      <c r="N3" s="82">
        <v>42917</v>
      </c>
      <c r="R3" s="82">
        <v>42917</v>
      </c>
      <c r="S3" s="82">
        <v>42917</v>
      </c>
      <c r="W3" s="82">
        <v>42917</v>
      </c>
      <c r="X3" s="82">
        <v>42917</v>
      </c>
      <c r="AB3" s="82">
        <v>42917</v>
      </c>
      <c r="AC3" s="82">
        <v>42917</v>
      </c>
      <c r="AG3" s="82">
        <v>42917</v>
      </c>
      <c r="AH3" s="82">
        <v>42917</v>
      </c>
      <c r="AI3" s="82"/>
      <c r="AJ3" s="82"/>
      <c r="AK3" s="83"/>
      <c r="AL3" s="62">
        <v>42856</v>
      </c>
      <c r="AM3" s="62">
        <v>42856</v>
      </c>
      <c r="AN3" s="62"/>
      <c r="AO3" s="62"/>
      <c r="AQ3" s="84">
        <v>42552</v>
      </c>
      <c r="AR3" s="84">
        <v>42552</v>
      </c>
      <c r="AS3" s="62"/>
      <c r="AT3" s="62"/>
      <c r="AV3" s="84">
        <v>42248</v>
      </c>
      <c r="AW3" s="84">
        <v>42248</v>
      </c>
      <c r="AX3" s="84"/>
      <c r="AY3" s="84"/>
      <c r="BA3" s="84">
        <v>42248</v>
      </c>
      <c r="BB3" s="84">
        <v>42248</v>
      </c>
    </row>
    <row r="4" spans="2:57" x14ac:dyDescent="0.45">
      <c r="B4" s="57" t="s">
        <v>357</v>
      </c>
      <c r="C4" s="64">
        <v>44.266472200520944</v>
      </c>
      <c r="D4" s="64">
        <v>43.780518024918742</v>
      </c>
      <c r="E4" s="64">
        <f>AVERAGE(C4:D4)</f>
        <v>44.023495112719843</v>
      </c>
      <c r="F4" s="64">
        <f>_xlfn.STDEV.S(C4:D4)</f>
        <v>0.34362149291423572</v>
      </c>
      <c r="G4" s="85">
        <f>100*(F4/E4)</f>
        <v>0.7805411452098725</v>
      </c>
      <c r="H4" s="86">
        <v>43.406303305182767</v>
      </c>
      <c r="I4" s="86">
        <v>43.48700560818574</v>
      </c>
      <c r="J4" s="64">
        <f>AVERAGE(H4:I4)</f>
        <v>43.446654456684257</v>
      </c>
      <c r="K4" s="64">
        <f>_xlfn.STDEV.S(H4:I4)</f>
        <v>5.7065145710773361E-2</v>
      </c>
      <c r="L4" s="85">
        <f>100*(K4/J4)</f>
        <v>0.13134531628359686</v>
      </c>
      <c r="M4" s="87">
        <v>50.58178111433967</v>
      </c>
      <c r="N4" s="87">
        <v>50.534402100198903</v>
      </c>
      <c r="O4" s="64">
        <f>AVERAGE(M4:N4)</f>
        <v>50.55809160726929</v>
      </c>
      <c r="P4" s="64">
        <f>_xlfn.STDEV.S(M4:N4)</f>
        <v>3.3502022184869092E-2</v>
      </c>
      <c r="Q4" s="85">
        <f>100*(P4/O4)</f>
        <v>6.6264412124393032E-2</v>
      </c>
      <c r="R4" s="87">
        <v>46.915212716296097</v>
      </c>
      <c r="S4" s="87">
        <v>46.713684469327653</v>
      </c>
      <c r="T4" s="64">
        <f>AVERAGE(R4:S4)</f>
        <v>46.814448592811871</v>
      </c>
      <c r="U4" s="64">
        <f>_xlfn.STDEV.S(R4:S4)</f>
        <v>0.14250199003202377</v>
      </c>
      <c r="V4" s="85">
        <f>100*(U4/T4)</f>
        <v>0.30439745487871506</v>
      </c>
      <c r="W4" s="87">
        <v>83.163162311523905</v>
      </c>
      <c r="X4" s="87">
        <v>83.674286267327204</v>
      </c>
      <c r="Y4" s="64">
        <f>AVERAGE(W4:X4)</f>
        <v>83.418724289425555</v>
      </c>
      <c r="Z4" s="64">
        <f>_xlfn.STDEV.S(W4:X4)</f>
        <v>0.36141921517540604</v>
      </c>
      <c r="AA4" s="85">
        <f>100*(Z4/Y4)</f>
        <v>0.43325910130373546</v>
      </c>
      <c r="AB4" s="87">
        <v>50.883535828390542</v>
      </c>
      <c r="AC4" s="87">
        <v>50.581066857240003</v>
      </c>
      <c r="AD4" s="64">
        <f>AVERAGE(AB4:AC4)</f>
        <v>50.732301342815276</v>
      </c>
      <c r="AE4" s="64">
        <f>_xlfn.STDEV.S(AB4:AC4)</f>
        <v>0.21387786059906422</v>
      </c>
      <c r="AF4" s="85">
        <f>100*(AE4/AD4)</f>
        <v>0.42158123116438057</v>
      </c>
      <c r="AG4" s="87">
        <v>52.829857621694707</v>
      </c>
      <c r="AH4" s="87">
        <v>52.55467473914949</v>
      </c>
      <c r="AI4" s="64">
        <f>AVERAGE(AG4:AH4)</f>
        <v>52.692266180422095</v>
      </c>
      <c r="AJ4" s="64">
        <f>_xlfn.STDEV.S(AG4:AH4)</f>
        <v>0.1945836823141838</v>
      </c>
      <c r="AK4" s="85">
        <f>100*(AJ4/AI4)</f>
        <v>0.36928319166975154</v>
      </c>
      <c r="AL4" s="69">
        <v>57.695952242867826</v>
      </c>
      <c r="AM4" s="69">
        <v>58.09308028739418</v>
      </c>
      <c r="AN4" s="64">
        <f>AVERAGE(AL4:AM4)</f>
        <v>57.894516265131003</v>
      </c>
      <c r="AO4" s="64">
        <f>_xlfn.STDEV.S(AL4:AM4)</f>
        <v>0.2808119332839385</v>
      </c>
      <c r="AP4" s="85">
        <f>100*(AO4/AN4)</f>
        <v>0.48504064184239037</v>
      </c>
      <c r="AQ4" s="65">
        <v>54.727970264533738</v>
      </c>
      <c r="AR4" s="65">
        <v>54.549393307575997</v>
      </c>
      <c r="AS4" s="64">
        <f>AVERAGE(AQ4:AR4)</f>
        <v>54.638681786054867</v>
      </c>
      <c r="AT4" s="64">
        <f>_xlfn.STDEV.S(AQ4:AR4)</f>
        <v>0.12627297722847697</v>
      </c>
      <c r="AU4" s="85">
        <f>100*(AT4/AS4)</f>
        <v>0.23110546063851956</v>
      </c>
      <c r="AV4" s="65">
        <v>17.897348088809999</v>
      </c>
      <c r="AW4" s="65">
        <v>18.005308948947199</v>
      </c>
      <c r="AX4" s="64">
        <f>AVERAGE(AV4:AW4)</f>
        <v>17.951328518878597</v>
      </c>
      <c r="AY4" s="64">
        <f>_xlfn.STDEV.S(AV4:AW4)</f>
        <v>7.6339856305747147E-2</v>
      </c>
      <c r="AZ4" s="85">
        <f>100*(AY4/AX4)</f>
        <v>0.42526020414290777</v>
      </c>
      <c r="BA4" s="65">
        <v>50.388230695834167</v>
      </c>
      <c r="BB4" s="69">
        <v>49.232206015363502</v>
      </c>
      <c r="BC4" s="64">
        <f>AVERAGE(BA4:BB4)</f>
        <v>49.810218355598835</v>
      </c>
      <c r="BD4" s="64">
        <f>_xlfn.STDEV.S(BA4:BB4)</f>
        <v>0.81743289077981907</v>
      </c>
      <c r="BE4" s="85">
        <f>100*(BD4/BC4)</f>
        <v>1.6410947748594578</v>
      </c>
    </row>
    <row r="5" spans="2:57" x14ac:dyDescent="0.45">
      <c r="B5" s="57" t="s">
        <v>359</v>
      </c>
      <c r="C5" s="64">
        <v>6.562695809930319E-2</v>
      </c>
      <c r="D5" s="64">
        <v>9.4539300292215536E-2</v>
      </c>
      <c r="E5" s="64">
        <f t="shared" ref="E5:E65" si="0">AVERAGE(C5:D5)</f>
        <v>8.0083129195759356E-2</v>
      </c>
      <c r="F5" s="64">
        <f t="shared" ref="F5:F28" si="1">_xlfn.STDEV.S(C5:D5)</f>
        <v>2.0444113224594312E-2</v>
      </c>
      <c r="G5" s="85">
        <f t="shared" ref="G5:G65" si="2">100*(F5/E5)</f>
        <v>25.528614365979209</v>
      </c>
      <c r="H5" s="86">
        <v>0.15085357720700207</v>
      </c>
      <c r="I5" s="86">
        <v>0.11612051390011631</v>
      </c>
      <c r="J5" s="64">
        <f t="shared" ref="J5:J16" si="3">AVERAGE(H5:I5)</f>
        <v>0.1334870455535592</v>
      </c>
      <c r="K5" s="64">
        <f t="shared" ref="K5:K16" si="4">_xlfn.STDEV.S(H5:I5)</f>
        <v>2.4559984595680429E-2</v>
      </c>
      <c r="L5" s="85">
        <f t="shared" ref="L5:L16" si="5">100*(K5/J5)</f>
        <v>18.39877756963779</v>
      </c>
      <c r="M5" s="87">
        <v>0.15846662765075048</v>
      </c>
      <c r="N5" s="87">
        <v>0.15216806954268533</v>
      </c>
      <c r="O5" s="64">
        <f>AVERAGE(M5:N5)</f>
        <v>0.15531734859671792</v>
      </c>
      <c r="P5" s="64">
        <f t="shared" ref="P5:P16" si="6">_xlfn.STDEV.S(M5:N5)</f>
        <v>4.4537531499103788E-3</v>
      </c>
      <c r="Q5" s="85">
        <f t="shared" ref="Q5:Q15" si="7">100*(P5/O5)</f>
        <v>2.8675181427894225</v>
      </c>
      <c r="R5" s="87">
        <v>0.98680192726521998</v>
      </c>
      <c r="S5" s="87">
        <v>0.95962592345931497</v>
      </c>
      <c r="T5" s="64">
        <f>AVERAGE(R5:S5)</f>
        <v>0.97321392536226747</v>
      </c>
      <c r="U5" s="64">
        <f t="shared" ref="U5:U15" si="8">_xlfn.STDEV.S(R5:S5)</f>
        <v>1.921633657670686E-2</v>
      </c>
      <c r="V5" s="85">
        <f t="shared" ref="V5:V15" si="9">100*(U5/T5)</f>
        <v>1.9745233885297937</v>
      </c>
      <c r="W5" s="87">
        <v>0.17078815880034562</v>
      </c>
      <c r="X5" s="87">
        <v>0.15890644403671167</v>
      </c>
      <c r="Y5" s="64">
        <f>AVERAGE(W5:X5)</f>
        <v>0.16484730141852866</v>
      </c>
      <c r="Z5" s="64">
        <f t="shared" ref="Z5:Z16" si="10">_xlfn.STDEV.S(W5:X5)</f>
        <v>8.4016410814898822E-3</v>
      </c>
      <c r="AA5" s="85">
        <f t="shared" ref="AA5:AA16" si="11">100*(Z5/Y5)</f>
        <v>5.0966203323881327</v>
      </c>
      <c r="AB5" s="87">
        <v>0.12158866991682352</v>
      </c>
      <c r="AC5" s="87">
        <v>0.13180591058545801</v>
      </c>
      <c r="AD5" s="64">
        <f>AVERAGE(AB5:AC5)</f>
        <v>0.12669729025114077</v>
      </c>
      <c r="AE5" s="64">
        <f t="shared" ref="AE5:AE15" si="12">_xlfn.STDEV.S(AB5:AC5)</f>
        <v>7.2246801618064283E-3</v>
      </c>
      <c r="AF5" s="85">
        <f>100*(AE5/AD5)</f>
        <v>5.7023162432958019</v>
      </c>
      <c r="AG5" s="87">
        <v>0.26892432948223816</v>
      </c>
      <c r="AH5" s="87">
        <v>0.27123781353575865</v>
      </c>
      <c r="AI5" s="64">
        <f t="shared" ref="AI5:AI16" si="13">AVERAGE(AG5:AH5)</f>
        <v>0.2700810715089984</v>
      </c>
      <c r="AJ5" s="64">
        <f t="shared" ref="AJ5:AJ16" si="14">_xlfn.STDEV.S(AG5:AH5)</f>
        <v>1.6358802624112858E-3</v>
      </c>
      <c r="AK5" s="85">
        <f t="shared" ref="AK5:AK16" si="15">100*(AJ5/AI5)</f>
        <v>0.60569970833990205</v>
      </c>
      <c r="AL5" s="69">
        <v>0.57549868409162996</v>
      </c>
      <c r="AM5" s="69">
        <v>0.59097350245951996</v>
      </c>
      <c r="AN5" s="64">
        <f t="shared" ref="AN5:AN16" si="16">AVERAGE(AL5:AM5)</f>
        <v>0.58323609327557491</v>
      </c>
      <c r="AO5" s="64">
        <f t="shared" ref="AO5:AO16" si="17">_xlfn.STDEV.S(AL5:AM5)</f>
        <v>1.0942349005565158E-2</v>
      </c>
      <c r="AP5" s="85">
        <f t="shared" ref="AP5:AP16" si="18">100*(AO5/AN5)</f>
        <v>1.8761440061280596</v>
      </c>
      <c r="AQ5" s="65">
        <v>0.11364380951818701</v>
      </c>
      <c r="AR5" s="65">
        <v>0.11680588475137001</v>
      </c>
      <c r="AS5" s="64">
        <f t="shared" ref="AS5:AS16" si="19">AVERAGE(AQ5:AR5)</f>
        <v>0.11522484713477851</v>
      </c>
      <c r="AT5" s="64">
        <f t="shared" ref="AT5:AT16" si="20">_xlfn.STDEV.S(AQ5:AR5)</f>
        <v>2.2359248400057336E-3</v>
      </c>
      <c r="AU5" s="85">
        <f t="shared" ref="AU5:AU16" si="21">100*(AT5/AS5)</f>
        <v>1.9404884411696137</v>
      </c>
      <c r="AV5" s="65">
        <v>0.67201323045059203</v>
      </c>
      <c r="AW5" s="65">
        <v>0.67084090322758905</v>
      </c>
      <c r="AX5" s="64">
        <f t="shared" ref="AX5:AX16" si="22">AVERAGE(AV5:AW5)</f>
        <v>0.67142706683909048</v>
      </c>
      <c r="AY5" s="64">
        <f t="shared" ref="AY5:AY16" si="23">_xlfn.STDEV.S(AV5:AW5)</f>
        <v>8.2896052915499966E-4</v>
      </c>
      <c r="AZ5" s="85">
        <f t="shared" ref="AZ5:AZ16" si="24">100*(AY5/AX5)</f>
        <v>0.12346248313424972</v>
      </c>
      <c r="BA5" s="69">
        <v>9.2594651588302879E-2</v>
      </c>
      <c r="BB5" s="69">
        <v>0.76262239526474995</v>
      </c>
      <c r="BC5" s="64">
        <f t="shared" ref="BC5:BC16" si="25">AVERAGE(BA5:BB5)</f>
        <v>0.42760852342652644</v>
      </c>
      <c r="BD5" s="64">
        <f t="shared" ref="BD5:BD16" si="26">_xlfn.STDEV.S(BA5:BB5)</f>
        <v>0.47378116113673763</v>
      </c>
      <c r="BE5" s="85">
        <f t="shared" ref="BE5:BE16" si="27">100*(BD5/BC5)</f>
        <v>110.79787590299162</v>
      </c>
    </row>
    <row r="6" spans="2:57" x14ac:dyDescent="0.45">
      <c r="B6" s="57" t="s">
        <v>361</v>
      </c>
      <c r="C6" s="64">
        <v>3.4031159672298363</v>
      </c>
      <c r="D6" s="64">
        <v>3.2165017822217767</v>
      </c>
      <c r="E6" s="64">
        <f t="shared" si="0"/>
        <v>3.3098088747258068</v>
      </c>
      <c r="F6" s="64">
        <f t="shared" si="1"/>
        <v>0.1319561556847999</v>
      </c>
      <c r="G6" s="85">
        <f t="shared" si="2"/>
        <v>3.9868210123078929</v>
      </c>
      <c r="H6" s="86">
        <v>2.2904178958666344</v>
      </c>
      <c r="I6" s="86">
        <v>2.16495421076571</v>
      </c>
      <c r="J6" s="64">
        <f t="shared" si="3"/>
        <v>2.2276860533161722</v>
      </c>
      <c r="K6" s="64">
        <f t="shared" si="4"/>
        <v>8.8716222527517194E-2</v>
      </c>
      <c r="L6" s="85">
        <f t="shared" si="5"/>
        <v>3.982438297149308</v>
      </c>
      <c r="M6" s="87">
        <v>25.131140325343964</v>
      </c>
      <c r="N6" s="87">
        <v>25.386995566018328</v>
      </c>
      <c r="O6" s="64">
        <f t="shared" ref="O6:O16" si="28">AVERAGE(M6:N6)</f>
        <v>25.259067945681146</v>
      </c>
      <c r="P6" s="64">
        <f t="shared" si="6"/>
        <v>0.18091697568295922</v>
      </c>
      <c r="Q6" s="85">
        <f t="shared" si="7"/>
        <v>0.71624565115393668</v>
      </c>
      <c r="R6" s="87">
        <v>10.559389061271311</v>
      </c>
      <c r="S6" s="87">
        <v>10.305067676424734</v>
      </c>
      <c r="T6" s="64">
        <f t="shared" ref="T6:T15" si="29">AVERAGE(R6:S6)</f>
        <v>10.432228368848023</v>
      </c>
      <c r="U6" s="64">
        <f t="shared" si="8"/>
        <v>0.17983237582576816</v>
      </c>
      <c r="V6" s="85">
        <f t="shared" si="9"/>
        <v>1.7238155595095177</v>
      </c>
      <c r="W6" s="87">
        <v>6.5281152449816497</v>
      </c>
      <c r="X6" s="87">
        <v>6.6747318132243505</v>
      </c>
      <c r="Y6" s="64">
        <f t="shared" ref="Y6:Y16" si="30">AVERAGE(W6:X6)</f>
        <v>6.6014235291030001</v>
      </c>
      <c r="Z6" s="64">
        <f t="shared" si="10"/>
        <v>0.10367356963871391</v>
      </c>
      <c r="AA6" s="85">
        <f t="shared" si="11"/>
        <v>1.5704729318102251</v>
      </c>
      <c r="AB6" s="87">
        <v>14.667208682149404</v>
      </c>
      <c r="AC6" s="87">
        <v>14.752249390902</v>
      </c>
      <c r="AD6" s="64">
        <f t="shared" ref="AD6:AD15" si="31">AVERAGE(AB6:AC6)</f>
        <v>14.709729036525701</v>
      </c>
      <c r="AE6" s="64">
        <f t="shared" si="12"/>
        <v>6.0132861835870466E-2</v>
      </c>
      <c r="AF6" s="85">
        <f t="shared" ref="AF6:AF15" si="32">100*(AE6/AD6)</f>
        <v>0.40879652974269387</v>
      </c>
      <c r="AG6" s="87">
        <v>6.6653798376189757</v>
      </c>
      <c r="AH6" s="87">
        <v>6.629270326047652</v>
      </c>
      <c r="AI6" s="64">
        <f t="shared" si="13"/>
        <v>6.6473250818333138</v>
      </c>
      <c r="AJ6" s="64">
        <f t="shared" si="14"/>
        <v>2.5533280497417089E-2</v>
      </c>
      <c r="AK6" s="85">
        <f t="shared" si="15"/>
        <v>0.38411361236413433</v>
      </c>
      <c r="AL6" s="69">
        <v>16.38711405931916</v>
      </c>
      <c r="AM6" s="69">
        <v>16.483662693424204</v>
      </c>
      <c r="AN6" s="64">
        <f t="shared" si="16"/>
        <v>16.435388376371684</v>
      </c>
      <c r="AO6" s="64">
        <f t="shared" si="17"/>
        <v>6.8270193889975614E-2</v>
      </c>
      <c r="AP6" s="85">
        <f t="shared" si="18"/>
        <v>0.41538534001498967</v>
      </c>
      <c r="AQ6" s="65">
        <v>4.9887673747245387</v>
      </c>
      <c r="AR6" s="65">
        <v>4.7509671174984174</v>
      </c>
      <c r="AS6" s="64">
        <f t="shared" si="19"/>
        <v>4.869867246111478</v>
      </c>
      <c r="AT6" s="64">
        <f t="shared" si="20"/>
        <v>0.16815017445249567</v>
      </c>
      <c r="AU6" s="85">
        <f t="shared" si="21"/>
        <v>3.452869779700078</v>
      </c>
      <c r="AV6" s="65">
        <v>12.952798916792901</v>
      </c>
      <c r="AW6" s="65">
        <v>13.090488399940901</v>
      </c>
      <c r="AX6" s="64">
        <f t="shared" si="22"/>
        <v>13.021643658366902</v>
      </c>
      <c r="AY6" s="64">
        <f t="shared" si="23"/>
        <v>9.7361167232021512E-2</v>
      </c>
      <c r="AZ6" s="85">
        <f t="shared" si="24"/>
        <v>0.74768723355029953</v>
      </c>
      <c r="BA6" s="65">
        <v>30.242112015623547</v>
      </c>
      <c r="BB6" s="69">
        <v>29.256185684183961</v>
      </c>
      <c r="BC6" s="64">
        <f t="shared" si="25"/>
        <v>29.749148849903754</v>
      </c>
      <c r="BD6" s="64">
        <f t="shared" si="26"/>
        <v>0.69715519471130694</v>
      </c>
      <c r="BE6" s="85">
        <f t="shared" si="27"/>
        <v>2.3434458519426262</v>
      </c>
    </row>
    <row r="7" spans="2:57" x14ac:dyDescent="0.45">
      <c r="B7" s="57" t="s">
        <v>40</v>
      </c>
      <c r="C7" s="64">
        <v>11.516199890137656</v>
      </c>
      <c r="D7" s="64">
        <v>11.744242110926708</v>
      </c>
      <c r="E7" s="64">
        <f t="shared" si="0"/>
        <v>11.630221000532181</v>
      </c>
      <c r="F7" s="64">
        <f t="shared" si="1"/>
        <v>0.16125020071677809</v>
      </c>
      <c r="G7" s="85">
        <f t="shared" si="2"/>
        <v>1.386475809095971</v>
      </c>
      <c r="H7" s="86">
        <v>13.5595893235703</v>
      </c>
      <c r="I7" s="86">
        <v>13.215588453683081</v>
      </c>
      <c r="J7" s="64">
        <f t="shared" si="3"/>
        <v>13.387588888626691</v>
      </c>
      <c r="K7" s="64">
        <f t="shared" si="4"/>
        <v>0.24324534783132409</v>
      </c>
      <c r="L7" s="85">
        <f t="shared" si="5"/>
        <v>1.816946650027258</v>
      </c>
      <c r="M7" s="87">
        <v>5.1946029704785897</v>
      </c>
      <c r="N7" s="87">
        <v>5.0809316456082909</v>
      </c>
      <c r="O7" s="64">
        <f t="shared" si="28"/>
        <v>5.1377673080434398</v>
      </c>
      <c r="P7" s="64">
        <f t="shared" si="6"/>
        <v>8.0377764642247287E-2</v>
      </c>
      <c r="Q7" s="85">
        <f t="shared" si="7"/>
        <v>1.5644492991422898</v>
      </c>
      <c r="R7" s="87">
        <v>17.386934525358829</v>
      </c>
      <c r="S7" s="87">
        <v>17.298493234362901</v>
      </c>
      <c r="T7" s="64">
        <f t="shared" si="29"/>
        <v>17.342713879860867</v>
      </c>
      <c r="U7" s="64">
        <f t="shared" si="8"/>
        <v>6.2537436600112975E-2</v>
      </c>
      <c r="V7" s="85">
        <f t="shared" si="9"/>
        <v>0.36059775323131077</v>
      </c>
      <c r="W7" s="87">
        <v>4.4678186605191996</v>
      </c>
      <c r="X7" s="87">
        <v>4.4004133529074423</v>
      </c>
      <c r="Y7" s="64">
        <f t="shared" si="30"/>
        <v>4.434116006713321</v>
      </c>
      <c r="Z7" s="64">
        <f t="shared" si="10"/>
        <v>4.7662750100238821E-2</v>
      </c>
      <c r="AA7" s="85">
        <f t="shared" si="11"/>
        <v>1.0749098586522472</v>
      </c>
      <c r="AB7" s="87">
        <v>8.1422311600360704</v>
      </c>
      <c r="AC7" s="87">
        <v>8.4504694287381703</v>
      </c>
      <c r="AD7" s="64">
        <f t="shared" si="31"/>
        <v>8.2963502943871212</v>
      </c>
      <c r="AE7" s="64">
        <f t="shared" si="12"/>
        <v>0.21795737002045601</v>
      </c>
      <c r="AF7" s="85">
        <f t="shared" si="32"/>
        <v>2.6271476286134474</v>
      </c>
      <c r="AG7" s="87">
        <v>10.652519092750255</v>
      </c>
      <c r="AH7" s="87">
        <v>10.770549606456445</v>
      </c>
      <c r="AI7" s="64">
        <f t="shared" si="13"/>
        <v>10.711534349603351</v>
      </c>
      <c r="AJ7" s="64">
        <f t="shared" si="14"/>
        <v>8.346017662857845E-2</v>
      </c>
      <c r="AK7" s="85">
        <f t="shared" si="15"/>
        <v>0.77916173262021038</v>
      </c>
      <c r="AL7" s="69">
        <v>12.81344748467944</v>
      </c>
      <c r="AM7" s="69">
        <v>12.6533419905732</v>
      </c>
      <c r="AN7" s="64">
        <f t="shared" si="16"/>
        <v>12.73339473762632</v>
      </c>
      <c r="AO7" s="64">
        <f t="shared" si="17"/>
        <v>0.11321168058774518</v>
      </c>
      <c r="AP7" s="85">
        <f t="shared" si="18"/>
        <v>0.88909268047123613</v>
      </c>
      <c r="AQ7" s="65">
        <v>13.671137116238199</v>
      </c>
      <c r="AR7" s="65">
        <v>13.457112549809235</v>
      </c>
      <c r="AS7" s="64">
        <f t="shared" si="19"/>
        <v>13.564124833023717</v>
      </c>
      <c r="AT7" s="64">
        <f t="shared" si="20"/>
        <v>0.15133822226243143</v>
      </c>
      <c r="AU7" s="85">
        <f t="shared" si="21"/>
        <v>1.1157241924962076</v>
      </c>
      <c r="AV7" s="65">
        <v>22.664146440935902</v>
      </c>
      <c r="AW7" s="65">
        <v>22.4929495797013</v>
      </c>
      <c r="AX7" s="64">
        <f t="shared" si="22"/>
        <v>22.578548010318599</v>
      </c>
      <c r="AY7" s="64">
        <f t="shared" si="23"/>
        <v>0.12105446149683945</v>
      </c>
      <c r="AZ7" s="85">
        <f t="shared" si="24"/>
        <v>0.5361481236150194</v>
      </c>
      <c r="BA7" s="69">
        <v>1.1690477554540026</v>
      </c>
      <c r="BB7" s="69">
        <v>1.3106396606694499</v>
      </c>
      <c r="BC7" s="64">
        <f t="shared" si="25"/>
        <v>1.2398437080617262</v>
      </c>
      <c r="BD7" s="64">
        <f t="shared" si="26"/>
        <v>0.10012059633896567</v>
      </c>
      <c r="BE7" s="85">
        <f t="shared" si="27"/>
        <v>8.0752594611692068</v>
      </c>
    </row>
    <row r="8" spans="2:57" x14ac:dyDescent="0.45">
      <c r="B8" s="57" t="s">
        <v>41</v>
      </c>
      <c r="C8" s="64">
        <v>6.3045111094481229E-2</v>
      </c>
      <c r="D8" s="64">
        <v>6.7976723848086465E-2</v>
      </c>
      <c r="E8" s="64">
        <f t="shared" si="0"/>
        <v>6.5510917471283847E-2</v>
      </c>
      <c r="F8" s="64">
        <f t="shared" si="1"/>
        <v>3.4871768202603243E-3</v>
      </c>
      <c r="G8" s="85">
        <f t="shared" si="2"/>
        <v>5.3230468368709669</v>
      </c>
      <c r="H8" s="86">
        <v>0.16790399012763935</v>
      </c>
      <c r="I8" s="86">
        <v>0.16925433053011299</v>
      </c>
      <c r="J8" s="64">
        <f t="shared" si="3"/>
        <v>0.16857916032887615</v>
      </c>
      <c r="K8" s="64">
        <f t="shared" si="4"/>
        <v>9.5483485549928491E-4</v>
      </c>
      <c r="L8" s="85">
        <f t="shared" si="5"/>
        <v>0.56640147787930939</v>
      </c>
      <c r="M8" s="86">
        <v>6.2795235890031637E-2</v>
      </c>
      <c r="N8" s="86">
        <v>6.2811585947735254E-2</v>
      </c>
      <c r="O8" s="64">
        <f t="shared" si="28"/>
        <v>6.2803410918883446E-2</v>
      </c>
      <c r="P8" s="64">
        <f t="shared" si="6"/>
        <v>1.1561236675019618E-5</v>
      </c>
      <c r="Q8" s="85">
        <f t="shared" si="7"/>
        <v>1.8408612694543056E-2</v>
      </c>
      <c r="R8" s="86">
        <v>0.23482789186327996</v>
      </c>
      <c r="S8" s="86">
        <v>0.23423021179524392</v>
      </c>
      <c r="T8" s="64">
        <f t="shared" si="29"/>
        <v>0.23452905182926193</v>
      </c>
      <c r="U8" s="64">
        <f t="shared" si="8"/>
        <v>4.226236290883198E-4</v>
      </c>
      <c r="V8" s="85">
        <f t="shared" si="9"/>
        <v>0.18020097117690625</v>
      </c>
      <c r="W8" s="86">
        <v>1.8454383845674018E-2</v>
      </c>
      <c r="X8" s="86">
        <v>1.7244147119376534E-2</v>
      </c>
      <c r="Y8" s="64">
        <f t="shared" si="30"/>
        <v>1.7849265482525276E-2</v>
      </c>
      <c r="Z8" s="64">
        <f t="shared" si="10"/>
        <v>8.5576659600595855E-4</v>
      </c>
      <c r="AA8" s="85">
        <f t="shared" si="11"/>
        <v>4.794407909074847</v>
      </c>
      <c r="AB8" s="86">
        <v>0.14764678756938798</v>
      </c>
      <c r="AC8" s="86">
        <v>0.14754467779327002</v>
      </c>
      <c r="AD8" s="64">
        <f t="shared" si="31"/>
        <v>0.147595732681329</v>
      </c>
      <c r="AE8" s="64">
        <f t="shared" si="12"/>
        <v>7.2202515118452922E-5</v>
      </c>
      <c r="AF8" s="85">
        <f t="shared" si="32"/>
        <v>4.8919107488252338E-2</v>
      </c>
      <c r="AG8" s="86">
        <v>0.21622504602812928</v>
      </c>
      <c r="AH8" s="86">
        <v>0.20527490757621986</v>
      </c>
      <c r="AI8" s="64">
        <f t="shared" si="13"/>
        <v>0.21074997680217455</v>
      </c>
      <c r="AJ8" s="64">
        <f t="shared" si="14"/>
        <v>7.7429171542767175E-3</v>
      </c>
      <c r="AK8" s="85">
        <f t="shared" si="15"/>
        <v>3.6739824467666682</v>
      </c>
      <c r="AL8" s="69">
        <v>7.373911018009735E-2</v>
      </c>
      <c r="AM8" s="69">
        <v>6.9803122947840746E-2</v>
      </c>
      <c r="AN8" s="64">
        <f t="shared" si="16"/>
        <v>7.1771116563969048E-2</v>
      </c>
      <c r="AO8" s="64">
        <f t="shared" si="17"/>
        <v>2.7831632625923159E-3</v>
      </c>
      <c r="AP8" s="85">
        <f t="shared" si="18"/>
        <v>3.8778319132205556</v>
      </c>
      <c r="AQ8" s="69">
        <v>0.21590042913996318</v>
      </c>
      <c r="AR8" s="69">
        <v>0.23285747051401001</v>
      </c>
      <c r="AS8" s="64">
        <f t="shared" si="19"/>
        <v>0.22437894982698658</v>
      </c>
      <c r="AT8" s="64">
        <f t="shared" si="20"/>
        <v>1.1990438944449363E-2</v>
      </c>
      <c r="AU8" s="85">
        <f t="shared" si="21"/>
        <v>5.3438341491904264</v>
      </c>
      <c r="AV8" s="65">
        <v>0.27083972349524998</v>
      </c>
      <c r="AW8" s="65">
        <v>0.27237699032888901</v>
      </c>
      <c r="AX8" s="64">
        <f t="shared" si="22"/>
        <v>0.27160835691206953</v>
      </c>
      <c r="AY8" s="64">
        <f t="shared" si="23"/>
        <v>1.0870118025593292E-3</v>
      </c>
      <c r="AZ8" s="85">
        <f t="shared" si="24"/>
        <v>0.40021294444604971</v>
      </c>
      <c r="BA8" s="69">
        <v>2.6809029998799E-2</v>
      </c>
      <c r="BB8" s="69">
        <v>2.9660857963602499E-2</v>
      </c>
      <c r="BC8" s="64">
        <f t="shared" si="25"/>
        <v>2.8234943981200751E-2</v>
      </c>
      <c r="BD8" s="64">
        <f t="shared" si="26"/>
        <v>2.0165468926899846E-3</v>
      </c>
      <c r="BE8" s="85">
        <f t="shared" si="27"/>
        <v>7.1420254774814911</v>
      </c>
    </row>
    <row r="9" spans="2:57" x14ac:dyDescent="0.45">
      <c r="B9" s="57" t="s">
        <v>42</v>
      </c>
      <c r="C9" s="64">
        <v>28.826263014615702</v>
      </c>
      <c r="D9" s="64">
        <v>29.101824731072451</v>
      </c>
      <c r="E9" s="64">
        <f t="shared" si="0"/>
        <v>28.964043872844076</v>
      </c>
      <c r="F9" s="64">
        <f t="shared" si="1"/>
        <v>0.19485155834197232</v>
      </c>
      <c r="G9" s="85">
        <f t="shared" si="2"/>
        <v>0.6727360281506134</v>
      </c>
      <c r="H9" s="86">
        <v>35.645814540484601</v>
      </c>
      <c r="I9" s="86">
        <v>35.860082003300811</v>
      </c>
      <c r="J9" s="64">
        <f t="shared" si="3"/>
        <v>35.752948271892706</v>
      </c>
      <c r="K9" s="64">
        <f t="shared" si="4"/>
        <v>0.15150997594497836</v>
      </c>
      <c r="L9" s="85">
        <f t="shared" si="5"/>
        <v>0.42376918063590413</v>
      </c>
      <c r="M9" s="87">
        <v>2.9231093018999159</v>
      </c>
      <c r="N9" s="87">
        <v>2.9205439611831685</v>
      </c>
      <c r="O9" s="64">
        <f t="shared" si="28"/>
        <v>2.921826631541542</v>
      </c>
      <c r="P9" s="64">
        <f t="shared" si="6"/>
        <v>1.8139698168660524E-3</v>
      </c>
      <c r="Q9" s="85">
        <f t="shared" si="7"/>
        <v>6.208341717759655E-2</v>
      </c>
      <c r="R9" s="87">
        <v>6.1138179592353135</v>
      </c>
      <c r="S9" s="87">
        <v>6.0758118397665148</v>
      </c>
      <c r="T9" s="64">
        <f t="shared" si="29"/>
        <v>6.0948148995009142</v>
      </c>
      <c r="U9" s="64">
        <f t="shared" si="8"/>
        <v>2.6874384802973567E-2</v>
      </c>
      <c r="V9" s="85">
        <f t="shared" si="9"/>
        <v>0.44093849027595949</v>
      </c>
      <c r="W9" s="87">
        <v>0.93402169311171246</v>
      </c>
      <c r="X9" s="87">
        <v>0.90892986757850347</v>
      </c>
      <c r="Y9" s="64">
        <f t="shared" si="30"/>
        <v>0.92147578034510791</v>
      </c>
      <c r="Z9" s="64">
        <f t="shared" si="10"/>
        <v>1.7742599986881834E-2</v>
      </c>
      <c r="AA9" s="85">
        <f t="shared" si="11"/>
        <v>1.9254548372651681</v>
      </c>
      <c r="AB9" s="87">
        <v>15.9090708839373</v>
      </c>
      <c r="AC9" s="87">
        <v>15.211432287312899</v>
      </c>
      <c r="AD9" s="64">
        <f t="shared" si="31"/>
        <v>15.5602515856251</v>
      </c>
      <c r="AE9" s="64">
        <f t="shared" si="12"/>
        <v>0.49330498249058036</v>
      </c>
      <c r="AF9" s="85">
        <f t="shared" si="32"/>
        <v>3.1702892448493976</v>
      </c>
      <c r="AG9" s="87">
        <v>23.007396765226513</v>
      </c>
      <c r="AH9" s="87">
        <v>23.02263046037973</v>
      </c>
      <c r="AI9" s="64">
        <f t="shared" si="13"/>
        <v>23.015013612803124</v>
      </c>
      <c r="AJ9" s="64">
        <f t="shared" si="14"/>
        <v>1.0771849145368412E-2</v>
      </c>
      <c r="AK9" s="85">
        <f t="shared" si="15"/>
        <v>4.6803574947164459E-2</v>
      </c>
      <c r="AL9" s="69">
        <v>3.0481299223741676</v>
      </c>
      <c r="AM9" s="69">
        <v>3.1353823172793001</v>
      </c>
      <c r="AN9" s="64">
        <f t="shared" si="16"/>
        <v>3.0917561198267336</v>
      </c>
      <c r="AO9" s="64">
        <f t="shared" si="17"/>
        <v>6.1696760112185743E-2</v>
      </c>
      <c r="AP9" s="85">
        <f t="shared" si="18"/>
        <v>1.9955247995318375</v>
      </c>
      <c r="AQ9" s="65">
        <v>19.873655821965887</v>
      </c>
      <c r="AR9" s="65">
        <v>20.237790663708999</v>
      </c>
      <c r="AS9" s="64">
        <f t="shared" si="19"/>
        <v>20.055723242837445</v>
      </c>
      <c r="AT9" s="64">
        <f t="shared" si="20"/>
        <v>0.25748221586284514</v>
      </c>
      <c r="AU9" s="85">
        <f t="shared" si="21"/>
        <v>1.2838341093223875</v>
      </c>
      <c r="AV9" s="65">
        <v>11.9091146874126</v>
      </c>
      <c r="AW9" s="65">
        <v>12.0652620256938</v>
      </c>
      <c r="AX9" s="64">
        <f t="shared" si="22"/>
        <v>11.987188356553201</v>
      </c>
      <c r="AY9" s="64">
        <f t="shared" si="23"/>
        <v>0.11041284176286581</v>
      </c>
      <c r="AZ9" s="85">
        <f t="shared" si="24"/>
        <v>0.92109040484464311</v>
      </c>
      <c r="BA9" s="65">
        <v>0.75467081390265034</v>
      </c>
      <c r="BB9" s="69">
        <v>0.71183288698937319</v>
      </c>
      <c r="BC9" s="64">
        <f t="shared" si="25"/>
        <v>0.73325185044601171</v>
      </c>
      <c r="BD9" s="64">
        <f t="shared" si="26"/>
        <v>3.0290988612351979E-2</v>
      </c>
      <c r="BE9" s="85">
        <f t="shared" si="27"/>
        <v>4.1310483695236533</v>
      </c>
    </row>
    <row r="10" spans="2:57" x14ac:dyDescent="0.45">
      <c r="B10" s="57" t="s">
        <v>43</v>
      </c>
      <c r="C10" s="64">
        <v>6.963443471116241</v>
      </c>
      <c r="D10" s="64">
        <v>6.7844118140780534</v>
      </c>
      <c r="E10" s="64">
        <f t="shared" si="0"/>
        <v>6.8739276425971472</v>
      </c>
      <c r="F10" s="64">
        <f t="shared" si="1"/>
        <v>0.12659449873876671</v>
      </c>
      <c r="G10" s="85">
        <f t="shared" si="2"/>
        <v>1.8416617881496355</v>
      </c>
      <c r="H10" s="86">
        <v>1.6189654303511318</v>
      </c>
      <c r="I10" s="86">
        <v>1.5847846831462999</v>
      </c>
      <c r="J10" s="64">
        <f t="shared" si="3"/>
        <v>1.6018750567487159</v>
      </c>
      <c r="K10" s="64">
        <f t="shared" si="4"/>
        <v>2.4169438134559757E-2</v>
      </c>
      <c r="L10" s="85">
        <f t="shared" si="5"/>
        <v>1.5088216794895251</v>
      </c>
      <c r="M10" s="87">
        <v>12.099353750691</v>
      </c>
      <c r="N10" s="87">
        <v>11.874220919096697</v>
      </c>
      <c r="O10" s="64">
        <f t="shared" si="28"/>
        <v>11.986787334893847</v>
      </c>
      <c r="P10" s="64">
        <f t="shared" si="6"/>
        <v>0.15919295188806074</v>
      </c>
      <c r="Q10" s="85">
        <f t="shared" si="7"/>
        <v>1.3280702113121332</v>
      </c>
      <c r="R10" s="87">
        <v>6.6005069014241196</v>
      </c>
      <c r="S10" s="87">
        <v>6.5027876665205655</v>
      </c>
      <c r="T10" s="64">
        <f t="shared" si="29"/>
        <v>6.5516472839723425</v>
      </c>
      <c r="U10" s="64">
        <f t="shared" si="8"/>
        <v>6.9097933652664228E-2</v>
      </c>
      <c r="V10" s="85">
        <f t="shared" si="9"/>
        <v>1.0546650431213282</v>
      </c>
      <c r="W10" s="87">
        <v>0.17216828387561001</v>
      </c>
      <c r="X10" s="87">
        <v>0.138928395569521</v>
      </c>
      <c r="Y10" s="64">
        <f t="shared" si="30"/>
        <v>0.15554833972256549</v>
      </c>
      <c r="Z10" s="64">
        <f t="shared" si="10"/>
        <v>2.3504150427119133E-2</v>
      </c>
      <c r="AA10" s="85">
        <f t="shared" si="11"/>
        <v>15.110511927701001</v>
      </c>
      <c r="AB10" s="87">
        <v>7.9842075868352129</v>
      </c>
      <c r="AC10" s="87">
        <v>7.6764968792529782</v>
      </c>
      <c r="AD10" s="64">
        <f t="shared" si="31"/>
        <v>7.8303522330440956</v>
      </c>
      <c r="AE10" s="64">
        <f t="shared" si="12"/>
        <v>0.21758432797510896</v>
      </c>
      <c r="AF10" s="85">
        <f t="shared" si="32"/>
        <v>2.7787297620776603</v>
      </c>
      <c r="AG10" s="87">
        <v>4.8862680661819988</v>
      </c>
      <c r="AH10" s="87">
        <v>4.9993967482166068</v>
      </c>
      <c r="AI10" s="64">
        <f t="shared" si="13"/>
        <v>4.9428324071993028</v>
      </c>
      <c r="AJ10" s="64">
        <f t="shared" si="14"/>
        <v>7.999405821336808E-2</v>
      </c>
      <c r="AK10" s="85">
        <f t="shared" si="15"/>
        <v>1.6183849991930872</v>
      </c>
      <c r="AL10" s="69">
        <v>0.21403132587932111</v>
      </c>
      <c r="AM10" s="69">
        <v>0.19659424931403199</v>
      </c>
      <c r="AN10" s="64">
        <f t="shared" si="16"/>
        <v>0.20531278759667654</v>
      </c>
      <c r="AO10" s="64">
        <f t="shared" si="17"/>
        <v>1.2329875083384968E-2</v>
      </c>
      <c r="AP10" s="85">
        <f t="shared" si="18"/>
        <v>6.005410197637663</v>
      </c>
      <c r="AQ10" s="65">
        <v>4.0036604752557237</v>
      </c>
      <c r="AR10" s="65">
        <v>4.1684839587348899</v>
      </c>
      <c r="AS10" s="64">
        <f t="shared" si="19"/>
        <v>4.0860722169953068</v>
      </c>
      <c r="AT10" s="64">
        <f t="shared" si="20"/>
        <v>0.1165478028669073</v>
      </c>
      <c r="AU10" s="85">
        <f t="shared" si="21"/>
        <v>2.8523187226634663</v>
      </c>
      <c r="AV10" s="65">
        <v>3.6358753384672999</v>
      </c>
      <c r="AW10" s="65">
        <v>3.7159133505230701</v>
      </c>
      <c r="AX10" s="64">
        <f t="shared" si="22"/>
        <v>3.6758943444951848</v>
      </c>
      <c r="AY10" s="64">
        <f t="shared" si="23"/>
        <v>5.6595421077325764E-2</v>
      </c>
      <c r="AZ10" s="85">
        <f t="shared" si="24"/>
        <v>1.539636773349591</v>
      </c>
      <c r="BA10" s="65">
        <v>12.769806997686718</v>
      </c>
      <c r="BB10" s="69">
        <v>12.564789602788807</v>
      </c>
      <c r="BC10" s="64">
        <f t="shared" si="25"/>
        <v>12.667298300237762</v>
      </c>
      <c r="BD10" s="64">
        <f t="shared" si="26"/>
        <v>0.14496919019351351</v>
      </c>
      <c r="BE10" s="85">
        <f t="shared" si="27"/>
        <v>1.1444365385379174</v>
      </c>
    </row>
    <row r="11" spans="2:57" x14ac:dyDescent="0.45">
      <c r="B11" s="57" t="s">
        <v>362</v>
      </c>
      <c r="C11" s="64">
        <v>5.2032325216731699E-2</v>
      </c>
      <c r="D11" s="64">
        <v>4.1944875096838398E-2</v>
      </c>
      <c r="E11" s="64">
        <f t="shared" si="0"/>
        <v>4.6988600156785049E-2</v>
      </c>
      <c r="F11" s="64">
        <f t="shared" si="1"/>
        <v>7.1329043846575998E-3</v>
      </c>
      <c r="G11" s="85">
        <f t="shared" si="2"/>
        <v>15.180074232595805</v>
      </c>
      <c r="H11" s="86">
        <v>5.2838640136260571E-2</v>
      </c>
      <c r="I11" s="86">
        <v>3.7951193747892138E-2</v>
      </c>
      <c r="J11" s="64">
        <f t="shared" si="3"/>
        <v>4.5394916942076355E-2</v>
      </c>
      <c r="K11" s="64">
        <f t="shared" si="4"/>
        <v>1.0527014295766503E-2</v>
      </c>
      <c r="L11" s="85">
        <f t="shared" si="5"/>
        <v>23.189852531724885</v>
      </c>
      <c r="M11" s="87">
        <v>2.0615034671673027</v>
      </c>
      <c r="N11" s="87">
        <v>2.0933281642920001</v>
      </c>
      <c r="O11" s="64">
        <f t="shared" si="28"/>
        <v>2.0774158157296512</v>
      </c>
      <c r="P11" s="64">
        <f t="shared" si="6"/>
        <v>2.2503459146081536E-2</v>
      </c>
      <c r="Q11" s="85">
        <f t="shared" si="7"/>
        <v>1.0832428912734373</v>
      </c>
      <c r="R11" s="87">
        <v>0.39310445418307061</v>
      </c>
      <c r="S11" s="87">
        <v>0.38034818114528224</v>
      </c>
      <c r="T11" s="64">
        <f t="shared" si="29"/>
        <v>0.38672631766417642</v>
      </c>
      <c r="U11" s="64">
        <f t="shared" si="8"/>
        <v>9.0200471676872753E-3</v>
      </c>
      <c r="V11" s="85">
        <f t="shared" si="9"/>
        <v>2.3324109986018744</v>
      </c>
      <c r="W11" s="87">
        <v>6.5467548468697099E-3</v>
      </c>
      <c r="X11" s="87">
        <v>8.8062741863897606E-3</v>
      </c>
      <c r="Y11" s="64">
        <f t="shared" si="30"/>
        <v>7.6765145166297353E-3</v>
      </c>
      <c r="Z11" s="64">
        <f t="shared" si="10"/>
        <v>1.5977214471967769E-3</v>
      </c>
      <c r="AA11" s="85">
        <f>100*(Z11/Y11)</f>
        <v>20.81311047788175</v>
      </c>
      <c r="AB11" s="87">
        <v>0.93722963073941556</v>
      </c>
      <c r="AC11" s="87">
        <v>0.92359269947298595</v>
      </c>
      <c r="AD11" s="64">
        <f t="shared" si="31"/>
        <v>0.93041116510620081</v>
      </c>
      <c r="AE11" s="64">
        <f t="shared" si="12"/>
        <v>9.6427665730672366E-3</v>
      </c>
      <c r="AF11" s="85">
        <f t="shared" si="32"/>
        <v>1.0363984155291788</v>
      </c>
      <c r="AG11" s="87">
        <v>0.51031205840662019</v>
      </c>
      <c r="AH11" s="87">
        <v>0.54301759211280154</v>
      </c>
      <c r="AI11" s="64">
        <f t="shared" si="13"/>
        <v>0.52666482525971081</v>
      </c>
      <c r="AJ11" s="64">
        <f t="shared" si="14"/>
        <v>2.3126304665966026E-2</v>
      </c>
      <c r="AK11" s="85">
        <f t="shared" si="15"/>
        <v>4.3910858589354058</v>
      </c>
      <c r="AL11" s="69">
        <v>7.618105234461002E-2</v>
      </c>
      <c r="AM11" s="69">
        <v>6.6452292813985001E-2</v>
      </c>
      <c r="AN11" s="64">
        <f t="shared" si="16"/>
        <v>7.131667257929751E-2</v>
      </c>
      <c r="AO11" s="64">
        <f t="shared" si="17"/>
        <v>6.8792718366382051E-3</v>
      </c>
      <c r="AP11" s="85">
        <f t="shared" si="18"/>
        <v>9.646091983594852</v>
      </c>
      <c r="AQ11" s="65">
        <v>0.26498194576629985</v>
      </c>
      <c r="AR11" s="65">
        <v>0.26970667605795473</v>
      </c>
      <c r="AS11" s="64">
        <f t="shared" si="19"/>
        <v>0.26734431091212729</v>
      </c>
      <c r="AT11" s="64">
        <f t="shared" si="20"/>
        <v>3.340888828506658E-3</v>
      </c>
      <c r="AU11" s="85">
        <f t="shared" si="21"/>
        <v>1.2496577230718653</v>
      </c>
      <c r="AV11" s="65">
        <v>0.28812069778923999</v>
      </c>
      <c r="AW11" s="65">
        <v>0.26501938138152098</v>
      </c>
      <c r="AX11" s="64">
        <f t="shared" si="22"/>
        <v>0.27657003958538051</v>
      </c>
      <c r="AY11" s="64">
        <f t="shared" si="23"/>
        <v>1.6335097486234164E-2</v>
      </c>
      <c r="AZ11" s="85">
        <f t="shared" si="24"/>
        <v>5.9063149105821067</v>
      </c>
      <c r="BA11" s="65">
        <v>2.9673807215837762</v>
      </c>
      <c r="BB11" s="69">
        <v>2.8864363177299355</v>
      </c>
      <c r="BC11" s="64">
        <f t="shared" si="25"/>
        <v>2.9269085196568558</v>
      </c>
      <c r="BD11" s="64">
        <f t="shared" si="26"/>
        <v>5.7236336864153282E-2</v>
      </c>
      <c r="BE11" s="85">
        <f t="shared" si="27"/>
        <v>1.9555218921178834</v>
      </c>
    </row>
    <row r="12" spans="2:57" x14ac:dyDescent="0.45">
      <c r="B12" s="57" t="s">
        <v>363</v>
      </c>
      <c r="C12" s="64">
        <v>2.4826996690149698E-2</v>
      </c>
      <c r="D12" s="64">
        <v>1.9805072448983517E-2</v>
      </c>
      <c r="E12" s="64">
        <f t="shared" si="0"/>
        <v>2.2316034569566608E-2</v>
      </c>
      <c r="F12" s="64">
        <f t="shared" si="1"/>
        <v>3.5510366855337136E-3</v>
      </c>
      <c r="G12" s="85">
        <f t="shared" si="2"/>
        <v>15.912489624731197</v>
      </c>
      <c r="H12" s="86">
        <v>5.6122892072312497E-2</v>
      </c>
      <c r="I12" s="86">
        <v>5.0592704499241394E-2</v>
      </c>
      <c r="J12" s="64">
        <f t="shared" si="3"/>
        <v>5.3357798285776942E-2</v>
      </c>
      <c r="K12" s="64">
        <f t="shared" si="4"/>
        <v>3.9104331341521525E-3</v>
      </c>
      <c r="L12" s="85">
        <f t="shared" si="5"/>
        <v>7.3287003208198671</v>
      </c>
      <c r="M12" s="87">
        <v>0.61005294440697366</v>
      </c>
      <c r="N12" s="87">
        <v>0.6154158141196</v>
      </c>
      <c r="O12" s="64">
        <f t="shared" si="28"/>
        <v>0.61273437926328689</v>
      </c>
      <c r="P12" s="64">
        <f t="shared" si="6"/>
        <v>3.7921215404180361E-3</v>
      </c>
      <c r="Q12" s="85">
        <f t="shared" si="7"/>
        <v>0.6188850615787943</v>
      </c>
      <c r="R12" s="87">
        <v>1.6348516044348274</v>
      </c>
      <c r="S12" s="87">
        <v>1.6669154811849041</v>
      </c>
      <c r="T12" s="64">
        <f t="shared" si="29"/>
        <v>1.6508835428098658</v>
      </c>
      <c r="U12" s="64">
        <f t="shared" si="8"/>
        <v>2.2672584681108922E-2</v>
      </c>
      <c r="V12" s="85">
        <f t="shared" si="9"/>
        <v>1.3733606334532436</v>
      </c>
      <c r="W12" s="87">
        <v>2.0257034989306497</v>
      </c>
      <c r="X12" s="87">
        <v>1.8882562735652519</v>
      </c>
      <c r="Y12" s="64">
        <f t="shared" si="30"/>
        <v>1.9569798862479508</v>
      </c>
      <c r="Z12" s="64">
        <f t="shared" si="10"/>
        <v>9.718986511114841E-2</v>
      </c>
      <c r="AA12" s="85">
        <f t="shared" si="11"/>
        <v>4.9663190610245431</v>
      </c>
      <c r="AB12" s="87">
        <v>0.54449472117008968</v>
      </c>
      <c r="AC12" s="87">
        <v>0.54077833995692204</v>
      </c>
      <c r="AD12" s="64">
        <f t="shared" si="31"/>
        <v>0.54263653056350591</v>
      </c>
      <c r="AE12" s="64">
        <f t="shared" si="12"/>
        <v>2.6278783573051271E-3</v>
      </c>
      <c r="AF12" s="85">
        <f t="shared" si="32"/>
        <v>0.4842796622218159</v>
      </c>
      <c r="AG12" s="87">
        <v>0.86218181189382848</v>
      </c>
      <c r="AH12" s="87">
        <v>0.6378222263268396</v>
      </c>
      <c r="AI12" s="64">
        <f t="shared" si="13"/>
        <v>0.75000201911033404</v>
      </c>
      <c r="AJ12" s="64">
        <f t="shared" si="14"/>
        <v>0.15864618437862069</v>
      </c>
      <c r="AK12" s="85">
        <f t="shared" si="15"/>
        <v>21.152767637453785</v>
      </c>
      <c r="AL12" s="69">
        <v>2.1690534737398037</v>
      </c>
      <c r="AM12" s="69">
        <v>2.3304433455503992</v>
      </c>
      <c r="AN12" s="64">
        <f t="shared" si="16"/>
        <v>2.2497484096451013</v>
      </c>
      <c r="AO12" s="64">
        <f t="shared" si="17"/>
        <v>0.1141198727720997</v>
      </c>
      <c r="AP12" s="85">
        <f t="shared" si="18"/>
        <v>5.0725615487867888</v>
      </c>
      <c r="AQ12" s="65">
        <v>0.12601964547059999</v>
      </c>
      <c r="AR12" s="65">
        <v>0.1106767482259661</v>
      </c>
      <c r="AS12" s="64">
        <f t="shared" si="19"/>
        <v>0.11834819684828304</v>
      </c>
      <c r="AT12" s="64">
        <f t="shared" si="20"/>
        <v>1.0849066684729019E-2</v>
      </c>
      <c r="AU12" s="85">
        <f t="shared" si="21"/>
        <v>9.1670739171776532</v>
      </c>
      <c r="AV12" s="65">
        <v>0.102635905688457</v>
      </c>
      <c r="AW12" s="65">
        <v>0.10809489112827</v>
      </c>
      <c r="AX12" s="64">
        <f t="shared" si="22"/>
        <v>0.10536539840836351</v>
      </c>
      <c r="AY12" s="64">
        <f t="shared" si="23"/>
        <v>3.8600856228904034E-3</v>
      </c>
      <c r="AZ12" s="85">
        <f t="shared" si="24"/>
        <v>3.663523017233715</v>
      </c>
      <c r="BA12" s="65">
        <v>0.82966439277018311</v>
      </c>
      <c r="BB12" s="69">
        <v>0.77660246777414943</v>
      </c>
      <c r="BC12" s="64">
        <f t="shared" si="25"/>
        <v>0.80313343027216622</v>
      </c>
      <c r="BD12" s="64">
        <f t="shared" si="26"/>
        <v>3.7520446987507387E-2</v>
      </c>
      <c r="BE12" s="85">
        <f t="shared" si="27"/>
        <v>4.6717575901170543</v>
      </c>
    </row>
    <row r="13" spans="2:57" x14ac:dyDescent="0.45">
      <c r="B13" s="57" t="s">
        <v>364</v>
      </c>
      <c r="C13" s="64">
        <v>4.7996124388254666E-2</v>
      </c>
      <c r="D13" s="64">
        <v>3.3769578020513072E-2</v>
      </c>
      <c r="E13" s="64">
        <f t="shared" si="0"/>
        <v>4.0882851204383869E-2</v>
      </c>
      <c r="F13" s="64">
        <f t="shared" si="1"/>
        <v>1.0059687409494941E-2</v>
      </c>
      <c r="G13" s="85">
        <f t="shared" si="2"/>
        <v>24.606129741793158</v>
      </c>
      <c r="H13" s="88">
        <v>5.3379551426700001E-3</v>
      </c>
      <c r="I13" s="88">
        <v>5.7831910962353001E-3</v>
      </c>
      <c r="J13" s="64">
        <f t="shared" si="3"/>
        <v>5.5605731194526501E-3</v>
      </c>
      <c r="K13" s="64">
        <f t="shared" si="4"/>
        <v>3.1482936199408247E-4</v>
      </c>
      <c r="L13" s="85">
        <f t="shared" si="5"/>
        <v>5.6618149825727393</v>
      </c>
      <c r="M13" s="89">
        <v>8.544618413599217E-2</v>
      </c>
      <c r="N13" s="89">
        <v>9.6235111374471438E-2</v>
      </c>
      <c r="O13" s="64">
        <f t="shared" si="28"/>
        <v>9.0840647755231804E-2</v>
      </c>
      <c r="P13" s="64">
        <f t="shared" si="6"/>
        <v>7.6289236120569417E-3</v>
      </c>
      <c r="Q13" s="85">
        <f t="shared" si="7"/>
        <v>8.3981387193681343</v>
      </c>
      <c r="R13" s="89">
        <v>0.10294080027697242</v>
      </c>
      <c r="S13" s="89">
        <v>0.10683786907896239</v>
      </c>
      <c r="T13" s="64">
        <f t="shared" si="29"/>
        <v>0.10488933467796741</v>
      </c>
      <c r="U13" s="64">
        <f t="shared" si="8"/>
        <v>2.7556437766376482E-3</v>
      </c>
      <c r="V13" s="85">
        <f t="shared" si="9"/>
        <v>2.6271915873030003</v>
      </c>
      <c r="W13" s="89">
        <v>1.7043120275761998E-2</v>
      </c>
      <c r="X13" s="89">
        <v>1.7441687605288376E-2</v>
      </c>
      <c r="Y13" s="64">
        <f t="shared" si="30"/>
        <v>1.7242403940525189E-2</v>
      </c>
      <c r="Z13" s="64">
        <f t="shared" si="10"/>
        <v>2.818296614675147E-4</v>
      </c>
      <c r="AA13" s="85">
        <f t="shared" si="11"/>
        <v>1.6345148996603918</v>
      </c>
      <c r="AB13" s="89">
        <v>1.9351080246391199E-2</v>
      </c>
      <c r="AC13" s="89">
        <v>7.3990034852889951E-3</v>
      </c>
      <c r="AD13" s="64">
        <f t="shared" si="31"/>
        <v>1.3375041865840097E-2</v>
      </c>
      <c r="AE13" s="64">
        <f t="shared" si="12"/>
        <v>8.4513945270375188E-3</v>
      </c>
      <c r="AF13" s="85">
        <f t="shared" si="32"/>
        <v>63.187798676147779</v>
      </c>
      <c r="AG13" s="89">
        <v>2.3666078197090722E-2</v>
      </c>
      <c r="AH13" s="89">
        <v>2.6723110975468301E-2</v>
      </c>
      <c r="AI13" s="64">
        <f t="shared" si="13"/>
        <v>2.5194594586279512E-2</v>
      </c>
      <c r="AJ13" s="64">
        <f t="shared" si="14"/>
        <v>2.1616486079003381E-3</v>
      </c>
      <c r="AK13" s="85">
        <f t="shared" si="15"/>
        <v>8.5798110404107479</v>
      </c>
      <c r="AL13" s="90">
        <v>0.11850537648476973</v>
      </c>
      <c r="AM13" s="90">
        <v>0.1143388377712915</v>
      </c>
      <c r="AN13" s="64">
        <f t="shared" si="16"/>
        <v>0.11642210712803061</v>
      </c>
      <c r="AO13" s="64">
        <f t="shared" si="17"/>
        <v>2.9461877783767314E-3</v>
      </c>
      <c r="AP13" s="85">
        <f t="shared" si="18"/>
        <v>2.5306085339417348</v>
      </c>
      <c r="AQ13" s="70">
        <v>2.4914478305029943E-2</v>
      </c>
      <c r="AR13" s="70">
        <v>2.8134692044039313E-2</v>
      </c>
      <c r="AS13" s="64">
        <f t="shared" si="19"/>
        <v>2.6524585174534626E-2</v>
      </c>
      <c r="AT13" s="64">
        <f t="shared" si="20"/>
        <v>2.2770349717236133E-3</v>
      </c>
      <c r="AU13" s="85">
        <f t="shared" si="21"/>
        <v>8.5846204822449739</v>
      </c>
      <c r="AV13" s="65">
        <v>1.5158342065348491E-2</v>
      </c>
      <c r="AW13" s="65">
        <v>1.852137135042E-2</v>
      </c>
      <c r="AX13" s="64">
        <f t="shared" si="22"/>
        <v>1.6839856707884245E-2</v>
      </c>
      <c r="AY13" s="64">
        <f t="shared" si="23"/>
        <v>2.3780208128030113E-3</v>
      </c>
      <c r="AZ13" s="85">
        <f t="shared" si="24"/>
        <v>14.121383893306211</v>
      </c>
      <c r="BA13" s="65">
        <v>5.0437427047596572E-2</v>
      </c>
      <c r="BB13" s="69">
        <v>4.7495415289403091E-2</v>
      </c>
      <c r="BC13" s="64">
        <f t="shared" si="25"/>
        <v>4.8966421168499835E-2</v>
      </c>
      <c r="BD13" s="64">
        <f t="shared" si="26"/>
        <v>2.0803164645491683E-3</v>
      </c>
      <c r="BE13" s="85">
        <f t="shared" si="27"/>
        <v>4.2484551962466854</v>
      </c>
    </row>
    <row r="14" spans="2:57" x14ac:dyDescent="0.45">
      <c r="B14" s="57" t="s">
        <v>365</v>
      </c>
      <c r="C14" s="64">
        <v>9.5970015358468302E-2</v>
      </c>
      <c r="D14" s="64">
        <v>9.7481693565628538E-2</v>
      </c>
      <c r="E14" s="64">
        <f t="shared" si="0"/>
        <v>9.6725854462048427E-2</v>
      </c>
      <c r="F14" s="64">
        <f t="shared" si="1"/>
        <v>1.0689179112549254E-3</v>
      </c>
      <c r="G14" s="85">
        <f t="shared" si="2"/>
        <v>1.1051005103028875</v>
      </c>
      <c r="H14" s="86">
        <f>(H20/10000)*(152/104)</f>
        <v>0.48249396187772836</v>
      </c>
      <c r="I14" s="86">
        <f>(I20/10000)*(152/104)</f>
        <v>0.48387957680941007</v>
      </c>
      <c r="J14" s="64">
        <f t="shared" si="3"/>
        <v>0.48318676934356919</v>
      </c>
      <c r="K14" s="64">
        <f t="shared" si="4"/>
        <v>9.7977771430547288E-4</v>
      </c>
      <c r="L14" s="85">
        <f t="shared" si="5"/>
        <v>0.20277411892642358</v>
      </c>
      <c r="M14" s="87">
        <f>(M20*152/104)/10000</f>
        <v>2.1144156128708465E-2</v>
      </c>
      <c r="N14" s="87">
        <f>(N20*152/104)/10000</f>
        <v>1.9877822647765608E-2</v>
      </c>
      <c r="O14" s="64">
        <f t="shared" si="28"/>
        <v>2.0510989388237037E-2</v>
      </c>
      <c r="P14" s="64">
        <f t="shared" si="6"/>
        <v>8.9543299161825944E-4</v>
      </c>
      <c r="Q14" s="85">
        <f t="shared" si="7"/>
        <v>4.3656255418462964</v>
      </c>
      <c r="R14" s="87">
        <f>(R20*152/104)/10000</f>
        <v>4.7793964728551741E-2</v>
      </c>
      <c r="S14" s="87">
        <f>(S20*152/104)/10000</f>
        <v>4.6957056849533697E-2</v>
      </c>
      <c r="T14" s="64">
        <f t="shared" si="29"/>
        <v>4.7375510789042716E-2</v>
      </c>
      <c r="U14" s="64">
        <f t="shared" si="8"/>
        <v>5.9178323648210942E-4</v>
      </c>
      <c r="V14" s="85">
        <f t="shared" si="9"/>
        <v>1.2491332053753401</v>
      </c>
      <c r="W14" s="87">
        <f>(W20*152/104)/10000</f>
        <v>6.5101222820734092E-2</v>
      </c>
      <c r="X14" s="87">
        <f>(X20*152/104)/10000</f>
        <v>6.684290134302949E-2</v>
      </c>
      <c r="Y14" s="64">
        <f t="shared" si="30"/>
        <v>6.5972062081881791E-2</v>
      </c>
      <c r="Z14" s="64">
        <f t="shared" si="10"/>
        <v>1.2315526937620412E-3</v>
      </c>
      <c r="AA14" s="85">
        <f t="shared" si="11"/>
        <v>1.8667791408937453</v>
      </c>
      <c r="AB14" s="87">
        <f>(AB20*152/104)/10000</f>
        <v>0.12255317440328008</v>
      </c>
      <c r="AC14" s="87">
        <f>(AC20*152/104)/10000</f>
        <v>0.12859977898743191</v>
      </c>
      <c r="AD14" s="64">
        <f t="shared" si="31"/>
        <v>0.12557647669535599</v>
      </c>
      <c r="AE14" s="64">
        <f t="shared" si="12"/>
        <v>4.275595104607427E-3</v>
      </c>
      <c r="AF14" s="85">
        <f t="shared" si="32"/>
        <v>3.4047739012298193</v>
      </c>
      <c r="AG14" s="87">
        <v>0.22172664263709174</v>
      </c>
      <c r="AH14" s="87">
        <v>0.21695918707568163</v>
      </c>
      <c r="AI14" s="64">
        <f t="shared" si="13"/>
        <v>0.21934291485638668</v>
      </c>
      <c r="AJ14" s="64">
        <f t="shared" si="14"/>
        <v>3.3711001564786123E-3</v>
      </c>
      <c r="AK14" s="85">
        <f t="shared" si="15"/>
        <v>1.5369086157562089</v>
      </c>
      <c r="AL14" s="69">
        <f>(AL20/10000)/0.684</f>
        <v>2.5984839953083028E-2</v>
      </c>
      <c r="AM14" s="69">
        <f>(AM20/10000)/0.684</f>
        <v>2.6895998108965202E-2</v>
      </c>
      <c r="AN14" s="64">
        <f t="shared" si="16"/>
        <v>2.6440419031024114E-2</v>
      </c>
      <c r="AO14" s="64">
        <f t="shared" si="17"/>
        <v>6.4428611075771451E-4</v>
      </c>
      <c r="AP14" s="85">
        <f t="shared" si="18"/>
        <v>2.43674697440209</v>
      </c>
      <c r="AQ14" s="76">
        <v>2.0124148978773881</v>
      </c>
      <c r="AR14" s="76">
        <v>2.0124148978773881</v>
      </c>
      <c r="AS14" s="64">
        <f t="shared" si="19"/>
        <v>2.0124148978773881</v>
      </c>
      <c r="AT14" s="64">
        <f t="shared" si="20"/>
        <v>0</v>
      </c>
      <c r="AU14" s="85">
        <f t="shared" si="21"/>
        <v>0</v>
      </c>
      <c r="AV14" s="65">
        <v>4.589682393983948E-2</v>
      </c>
      <c r="AW14" s="71">
        <v>4.589682393983948E-2</v>
      </c>
      <c r="AX14" s="64">
        <f t="shared" si="22"/>
        <v>4.589682393983948E-2</v>
      </c>
      <c r="AY14" s="64">
        <f t="shared" si="23"/>
        <v>0</v>
      </c>
      <c r="AZ14" s="85">
        <f t="shared" si="24"/>
        <v>0</v>
      </c>
      <c r="BA14" s="65">
        <v>1.4107803074528089</v>
      </c>
      <c r="BB14" s="76">
        <v>1.4107803074528089</v>
      </c>
      <c r="BC14" s="64">
        <f t="shared" si="25"/>
        <v>1.4107803074528089</v>
      </c>
      <c r="BD14" s="64">
        <f t="shared" si="26"/>
        <v>0</v>
      </c>
      <c r="BE14" s="85">
        <f t="shared" si="27"/>
        <v>0</v>
      </c>
    </row>
    <row r="15" spans="2:57" x14ac:dyDescent="0.45">
      <c r="B15" s="57" t="s">
        <v>45</v>
      </c>
      <c r="C15" s="64">
        <v>3.6911243194645649</v>
      </c>
      <c r="D15" s="64">
        <v>3.6911243194645649</v>
      </c>
      <c r="E15" s="64">
        <f t="shared" si="0"/>
        <v>3.6911243194645649</v>
      </c>
      <c r="F15" s="64">
        <f t="shared" si="1"/>
        <v>0</v>
      </c>
      <c r="G15" s="85">
        <f t="shared" si="2"/>
        <v>0</v>
      </c>
      <c r="H15" s="86">
        <v>1.6984713757617609</v>
      </c>
      <c r="I15" s="86">
        <v>1.6984713757617609</v>
      </c>
      <c r="J15" s="64">
        <f t="shared" si="3"/>
        <v>1.6984713757617609</v>
      </c>
      <c r="K15" s="64">
        <f t="shared" si="4"/>
        <v>0</v>
      </c>
      <c r="L15" s="85">
        <f t="shared" si="5"/>
        <v>0</v>
      </c>
      <c r="M15" s="87">
        <v>0.88464614154336296</v>
      </c>
      <c r="N15" s="87">
        <v>0.88464614154336296</v>
      </c>
      <c r="O15" s="64">
        <f t="shared" si="28"/>
        <v>0.88464614154336296</v>
      </c>
      <c r="P15" s="64">
        <f t="shared" si="6"/>
        <v>0</v>
      </c>
      <c r="Q15" s="85">
        <f t="shared" si="7"/>
        <v>0</v>
      </c>
      <c r="R15" s="87">
        <v>9.682579355161284</v>
      </c>
      <c r="S15" s="87">
        <v>9.682579355161284</v>
      </c>
      <c r="T15" s="64">
        <f t="shared" si="29"/>
        <v>9.682579355161284</v>
      </c>
      <c r="U15" s="64">
        <f t="shared" si="8"/>
        <v>0</v>
      </c>
      <c r="V15" s="85">
        <f t="shared" si="9"/>
        <v>0</v>
      </c>
      <c r="W15" s="87">
        <v>1.9138516889866741</v>
      </c>
      <c r="X15" s="87">
        <v>1.9138516889866741</v>
      </c>
      <c r="Y15" s="64">
        <f t="shared" si="30"/>
        <v>1.9138516889866741</v>
      </c>
      <c r="Z15" s="64">
        <f t="shared" si="10"/>
        <v>0</v>
      </c>
      <c r="AA15" s="85">
        <f t="shared" si="11"/>
        <v>0</v>
      </c>
      <c r="AB15" s="87">
        <v>0.49955040463590605</v>
      </c>
      <c r="AC15" s="91">
        <v>0.49955040463590605</v>
      </c>
      <c r="AD15" s="64">
        <f t="shared" si="31"/>
        <v>0.49955040463590605</v>
      </c>
      <c r="AE15" s="64">
        <f t="shared" si="12"/>
        <v>0</v>
      </c>
      <c r="AF15" s="85">
        <f t="shared" si="32"/>
        <v>0</v>
      </c>
      <c r="AG15" s="91">
        <v>0.75984803039392668</v>
      </c>
      <c r="AH15" s="91">
        <v>0.75984803039392668</v>
      </c>
      <c r="AI15" s="64">
        <f t="shared" si="13"/>
        <v>0.75984803039392668</v>
      </c>
      <c r="AJ15" s="64">
        <f t="shared" si="14"/>
        <v>0</v>
      </c>
      <c r="AK15" s="85">
        <f t="shared" si="15"/>
        <v>0</v>
      </c>
      <c r="AL15" s="69">
        <v>7.1247493662278378</v>
      </c>
      <c r="AM15" s="69">
        <v>7.12</v>
      </c>
      <c r="AN15" s="64">
        <f t="shared" si="16"/>
        <v>7.122374683113919</v>
      </c>
      <c r="AO15" s="64">
        <f t="shared" si="17"/>
        <v>3.3583090660424292E-3</v>
      </c>
      <c r="AP15" s="85">
        <f t="shared" si="18"/>
        <v>4.7151536046039194E-2</v>
      </c>
      <c r="AQ15" s="65">
        <f>(AQ20/10000)*(152/104)</f>
        <v>0.80874726620719661</v>
      </c>
      <c r="AR15" s="65">
        <f>(AR20/10000)*(152/104)</f>
        <v>0.82804514827723963</v>
      </c>
      <c r="AS15" s="64">
        <f t="shared" si="19"/>
        <v>0.81839620724221818</v>
      </c>
      <c r="AT15" s="64">
        <f t="shared" si="20"/>
        <v>1.3645663274265706E-2</v>
      </c>
      <c r="AU15" s="85">
        <f t="shared" si="21"/>
        <v>1.6673663872720079</v>
      </c>
      <c r="AV15" s="65">
        <f>(AV20/10000)*(152/104)</f>
        <v>12.935444423579421</v>
      </c>
      <c r="AW15" s="65">
        <f>(AW20/10000)*(152/104)</f>
        <v>13.037392204238538</v>
      </c>
      <c r="AX15" s="64">
        <f t="shared" si="22"/>
        <v>12.986418313908979</v>
      </c>
      <c r="AY15" s="64">
        <f t="shared" si="23"/>
        <v>7.2087967030980318E-2</v>
      </c>
      <c r="AZ15" s="85">
        <f t="shared" si="24"/>
        <v>0.55510276419920335</v>
      </c>
      <c r="BA15" s="65">
        <f>(BA20/10000)*(152/104)</f>
        <v>1.9737049136934769E-2</v>
      </c>
      <c r="BB15" s="65">
        <f>(BB20/10000)*(152/104)</f>
        <v>1.3066026176573108E-2</v>
      </c>
      <c r="BC15" s="64">
        <f t="shared" si="25"/>
        <v>1.6401537656753937E-2</v>
      </c>
      <c r="BD15" s="64">
        <f t="shared" si="26"/>
        <v>4.7171255727228986E-3</v>
      </c>
      <c r="BE15" s="85">
        <f t="shared" si="27"/>
        <v>28.760264259616225</v>
      </c>
    </row>
    <row r="16" spans="2:57" x14ac:dyDescent="0.45">
      <c r="B16" s="57" t="s">
        <v>44</v>
      </c>
      <c r="C16" s="64">
        <v>99.016116393932322</v>
      </c>
      <c r="D16" s="64">
        <v>98.674140025954557</v>
      </c>
      <c r="E16" s="64">
        <f t="shared" si="0"/>
        <v>98.845128209943439</v>
      </c>
      <c r="F16" s="64">
        <f t="shared" si="1"/>
        <v>0.2418138088026234</v>
      </c>
      <c r="G16" s="85">
        <f t="shared" si="2"/>
        <v>0.24463907648439662</v>
      </c>
      <c r="H16" s="86">
        <f>SUM(H4:H15)</f>
        <v>99.135112887780792</v>
      </c>
      <c r="I16" s="86">
        <f>SUM(I4:I15)</f>
        <v>98.874467845426395</v>
      </c>
      <c r="J16" s="64">
        <f t="shared" si="3"/>
        <v>99.004790366603601</v>
      </c>
      <c r="K16" s="64">
        <f t="shared" si="4"/>
        <v>0.18430387693144942</v>
      </c>
      <c r="L16" s="85">
        <f t="shared" si="5"/>
        <v>0.18615652459743906</v>
      </c>
      <c r="M16" s="87">
        <f>SUM(M4:M15)</f>
        <v>99.814042219676239</v>
      </c>
      <c r="N16" s="87">
        <f>SUM(N4:N15)</f>
        <v>99.721576901573016</v>
      </c>
      <c r="O16" s="64">
        <f t="shared" si="28"/>
        <v>99.767809560624627</v>
      </c>
      <c r="P16" s="64">
        <f t="shared" si="6"/>
        <v>6.538285345535999E-2</v>
      </c>
      <c r="Q16" s="85">
        <f>100*(P16/O16)</f>
        <v>6.5535019505093606E-2</v>
      </c>
      <c r="R16" s="87">
        <f>SUM(R4:R15)</f>
        <v>100.65876116149889</v>
      </c>
      <c r="S16" s="87">
        <f>SUM(S4:S15)</f>
        <v>99.973338965076891</v>
      </c>
      <c r="T16" s="64">
        <f>AVERAGE(R16:S16)</f>
        <v>100.31605006328789</v>
      </c>
      <c r="U16" s="64">
        <f>_xlfn.STDEV.S(R16:S16)</f>
        <v>0.4846666830657711</v>
      </c>
      <c r="V16" s="85">
        <f>100*(U16/T16)</f>
        <v>0.48313971967596625</v>
      </c>
      <c r="W16" s="87">
        <f>SUM(W4:W15)</f>
        <v>99.48277502251878</v>
      </c>
      <c r="X16" s="87">
        <f>SUM(X4:X15)</f>
        <v>99.868639113449717</v>
      </c>
      <c r="Y16" s="64">
        <f t="shared" si="30"/>
        <v>99.675707067984249</v>
      </c>
      <c r="Z16" s="64">
        <f t="shared" si="10"/>
        <v>0.2728471153136483</v>
      </c>
      <c r="AA16" s="85">
        <f t="shared" si="11"/>
        <v>0.27373481798082633</v>
      </c>
      <c r="AB16" s="87">
        <f>SUM(AB4:AB15)</f>
        <v>99.978668610029843</v>
      </c>
      <c r="AC16" s="87">
        <f>SUM(AC4:AC15)</f>
        <v>99.050985658363317</v>
      </c>
      <c r="AD16" s="64">
        <f>AVERAGE(AB16:AC16)</f>
        <v>99.51482713419658</v>
      </c>
      <c r="AE16" s="64">
        <f>_xlfn.STDEV.S(AB16:AC16)</f>
        <v>0.65597090591455265</v>
      </c>
      <c r="AF16" s="85">
        <f>100*(AE16/AD16)</f>
        <v>0.65916901511567749</v>
      </c>
      <c r="AG16" s="87">
        <v>100.9043053805114</v>
      </c>
      <c r="AH16" s="87">
        <v>100.63740474824662</v>
      </c>
      <c r="AI16" s="64">
        <f t="shared" si="13"/>
        <v>100.77085506437902</v>
      </c>
      <c r="AJ16" s="64">
        <f t="shared" si="14"/>
        <v>0.18872724697740217</v>
      </c>
      <c r="AK16" s="85">
        <f t="shared" si="15"/>
        <v>0.18728356215379025</v>
      </c>
      <c r="AL16" s="69">
        <f>SUM(AL4:AL15)</f>
        <v>100.32238693814175</v>
      </c>
      <c r="AM16" s="69">
        <f>SUM(AM4:AM15)</f>
        <v>100.88096863763691</v>
      </c>
      <c r="AN16" s="64">
        <f t="shared" si="16"/>
        <v>100.60167778788933</v>
      </c>
      <c r="AO16" s="64">
        <f t="shared" si="17"/>
        <v>0.39497690755973697</v>
      </c>
      <c r="AP16" s="85">
        <f t="shared" si="18"/>
        <v>0.39261463252383771</v>
      </c>
      <c r="AQ16" s="65">
        <f>SUM(AQ4:AQ15)</f>
        <v>100.83181352500276</v>
      </c>
      <c r="AR16" s="65">
        <f>SUM(AR4:AR15)</f>
        <v>100.76238911507551</v>
      </c>
      <c r="AS16" s="64">
        <f t="shared" si="19"/>
        <v>100.79710132003913</v>
      </c>
      <c r="AT16" s="64">
        <f t="shared" si="20"/>
        <v>4.9090471039433828E-2</v>
      </c>
      <c r="AU16" s="85">
        <f t="shared" si="21"/>
        <v>4.8702264645059112E-2</v>
      </c>
      <c r="AV16" s="65">
        <f>SUM(AV4:AV15)</f>
        <v>83.389392619426857</v>
      </c>
      <c r="AW16" s="65">
        <f>SUM(AW4:AW15)</f>
        <v>83.788064870401342</v>
      </c>
      <c r="AX16" s="64">
        <f t="shared" si="22"/>
        <v>83.588728744914107</v>
      </c>
      <c r="AY16" s="64">
        <f t="shared" si="23"/>
        <v>0.28190385213496361</v>
      </c>
      <c r="AZ16" s="85">
        <f t="shared" si="24"/>
        <v>0.33725103416184665</v>
      </c>
      <c r="BA16" s="65">
        <f>SUM(BA4:BA15)</f>
        <v>100.72127185807949</v>
      </c>
      <c r="BB16" s="69">
        <f>SUM(BB4:BB15)</f>
        <v>99.002317637646314</v>
      </c>
      <c r="BC16" s="64">
        <f t="shared" si="25"/>
        <v>99.861794747862902</v>
      </c>
      <c r="BD16" s="64">
        <f t="shared" si="26"/>
        <v>1.215484185817534</v>
      </c>
      <c r="BE16" s="85">
        <f t="shared" si="27"/>
        <v>1.217166373673197</v>
      </c>
    </row>
    <row r="17" spans="2:57" x14ac:dyDescent="0.45">
      <c r="C17" s="64"/>
      <c r="D17" s="64"/>
      <c r="E17" s="64"/>
      <c r="F17" s="64"/>
      <c r="G17" s="64"/>
      <c r="H17" s="86"/>
      <c r="I17" s="86"/>
      <c r="J17" s="69"/>
      <c r="K17" s="69"/>
      <c r="M17" s="87"/>
      <c r="N17" s="87"/>
      <c r="O17" s="87"/>
      <c r="P17" s="66"/>
      <c r="Q17" s="66"/>
      <c r="R17" s="87"/>
      <c r="S17" s="87"/>
      <c r="T17" s="87"/>
      <c r="U17" s="66"/>
      <c r="V17" s="66"/>
      <c r="W17" s="87"/>
      <c r="X17" s="87"/>
      <c r="Y17" s="87"/>
      <c r="Z17" s="66"/>
      <c r="AA17" s="66"/>
      <c r="AB17" s="87"/>
      <c r="AC17" s="87"/>
      <c r="AD17" s="87"/>
      <c r="AE17" s="87"/>
      <c r="AF17" s="66"/>
      <c r="AG17" s="87"/>
      <c r="AH17" s="87"/>
      <c r="AI17" s="87"/>
      <c r="AJ17" s="87"/>
      <c r="AL17" s="69"/>
      <c r="AM17" s="69"/>
      <c r="AN17" s="69"/>
      <c r="AO17" s="69"/>
      <c r="AQ17" s="65"/>
      <c r="AR17" s="65"/>
      <c r="AS17" s="65"/>
      <c r="AT17" s="65"/>
      <c r="AV17" s="65"/>
      <c r="AW17" s="65"/>
      <c r="AX17" s="65"/>
      <c r="AY17" s="65"/>
      <c r="BA17" s="65"/>
      <c r="BB17" s="69"/>
    </row>
    <row r="18" spans="2:57" x14ac:dyDescent="0.45">
      <c r="B18" s="57" t="s">
        <v>55</v>
      </c>
      <c r="C18" s="64">
        <v>14.753297735617139</v>
      </c>
      <c r="D18" s="64">
        <v>12.738347681078949</v>
      </c>
      <c r="E18" s="64">
        <f t="shared" si="0"/>
        <v>13.745822708348044</v>
      </c>
      <c r="F18" s="64">
        <f>_xlfn.STDEV.S(C18:D18)</f>
        <v>1.4247848473161577</v>
      </c>
      <c r="G18" s="85">
        <f t="shared" si="2"/>
        <v>10.36522060226242</v>
      </c>
      <c r="H18" s="92">
        <v>22.276544508427882</v>
      </c>
      <c r="I18" s="92">
        <v>22.884764559678899</v>
      </c>
      <c r="J18" s="64">
        <f t="shared" ref="J18:J28" si="33">AVERAGE(H18:I18)</f>
        <v>22.580654534053391</v>
      </c>
      <c r="K18" s="64">
        <f t="shared" ref="K18:K28" si="34">_xlfn.STDEV.S(H18:I18)</f>
        <v>0.43007652269322355</v>
      </c>
      <c r="L18" s="85">
        <f t="shared" ref="L18:L28" si="35">100*(K18/J18)</f>
        <v>1.9046238099282489</v>
      </c>
      <c r="M18" s="93">
        <v>7.5726619197038518</v>
      </c>
      <c r="N18" s="93">
        <v>6.4061254164875612</v>
      </c>
      <c r="O18" s="64">
        <f t="shared" ref="O18:O28" si="36">AVERAGE(M18:N18)</f>
        <v>6.9893936680957065</v>
      </c>
      <c r="P18" s="64">
        <f t="shared" ref="P18:P28" si="37">_xlfn.STDEV.S(M18:N18)</f>
        <v>0.8248658719258819</v>
      </c>
      <c r="Q18" s="85">
        <f>100*(P18/O18)</f>
        <v>11.801679961040461</v>
      </c>
      <c r="R18" s="93">
        <v>17.101524742001867</v>
      </c>
      <c r="S18" s="93">
        <v>16.032026175712872</v>
      </c>
      <c r="T18" s="64">
        <f>AVERAGE(R18:S18)</f>
        <v>16.566775458857371</v>
      </c>
      <c r="U18" s="64">
        <f>_xlfn.STDEV.S(R18:S18)</f>
        <v>0.75624968869223907</v>
      </c>
      <c r="V18" s="85">
        <f>100*(U18/T18)</f>
        <v>4.5648574797813941</v>
      </c>
      <c r="W18" s="93">
        <v>4.382883056828744</v>
      </c>
      <c r="X18" s="93">
        <v>5.261933242809989</v>
      </c>
      <c r="Y18" s="64">
        <f t="shared" ref="Y18:Y28" si="38">AVERAGE(W18:X18)</f>
        <v>4.8224081498193669</v>
      </c>
      <c r="Z18" s="64">
        <f t="shared" ref="Z18:Z28" si="39">_xlfn.STDEV.S(W18:X18)</f>
        <v>0.62158234751063413</v>
      </c>
      <c r="AA18" s="85">
        <f t="shared" ref="AA18:AA28" si="40">100*(Z18/Y18)</f>
        <v>12.889459543857082</v>
      </c>
      <c r="AB18" s="93">
        <v>18.166242279649172</v>
      </c>
      <c r="AC18" s="93">
        <v>18.392852873823497</v>
      </c>
      <c r="AD18" s="64">
        <f>AVERAGE(AB18:AC18)</f>
        <v>18.279547576736334</v>
      </c>
      <c r="AE18" s="64">
        <f>_xlfn.STDEV.S(AB18:AC18)</f>
        <v>0.16023788782937784</v>
      </c>
      <c r="AF18" s="85">
        <f>100*(AE18/AD18)</f>
        <v>0.87659657415868619</v>
      </c>
      <c r="AG18" s="93">
        <v>28.288785817577196</v>
      </c>
      <c r="AH18" s="93">
        <v>28.784453526827416</v>
      </c>
      <c r="AI18" s="64">
        <f t="shared" ref="AI18:AI28" si="41">AVERAGE(AG18:AH18)</f>
        <v>28.536619672202306</v>
      </c>
      <c r="AJ18" s="64">
        <f t="shared" ref="AJ18:AJ28" si="42">_xlfn.STDEV.S(AG18:AH18)</f>
        <v>0.35048999842603284</v>
      </c>
      <c r="AK18" s="85">
        <f t="shared" ref="AK18:AK28" si="43">100*(AJ18/AI18)</f>
        <v>1.2282113384559252</v>
      </c>
      <c r="AL18" s="73">
        <v>17.543473989609126</v>
      </c>
      <c r="AM18" s="73">
        <v>17.884788042195179</v>
      </c>
      <c r="AN18" s="64">
        <f t="shared" ref="AN18:AN28" si="44">AVERAGE(AL18:AM18)</f>
        <v>17.714131015902154</v>
      </c>
      <c r="AO18" s="64">
        <f t="shared" ref="AO18:AO28" si="45">_xlfn.STDEV.S(AL18:AM18)</f>
        <v>0.24134548109786025</v>
      </c>
      <c r="AP18" s="85">
        <f t="shared" ref="AP18:AP28" si="46">100*(AO18/AN18)</f>
        <v>1.3624460656929882</v>
      </c>
      <c r="AQ18" s="72">
        <v>24.224529720380566</v>
      </c>
      <c r="AR18" s="72">
        <v>23.275210845514284</v>
      </c>
      <c r="AS18" s="64">
        <f t="shared" ref="AS18:AS28" si="47">AVERAGE(AQ18:AR18)</f>
        <v>23.749870282947427</v>
      </c>
      <c r="AT18" s="64">
        <f t="shared" ref="AT18:AT28" si="48">_xlfn.STDEV.S(AQ18:AR18)</f>
        <v>0.67126981392633189</v>
      </c>
      <c r="AU18" s="85">
        <f t="shared" ref="AU18:AU28" si="49">100*(AT18/AS18)</f>
        <v>2.8264146537604811</v>
      </c>
      <c r="AV18" s="94">
        <v>15.9459505708412</v>
      </c>
      <c r="AW18" s="94">
        <v>16.558191910749098</v>
      </c>
      <c r="AX18" s="64">
        <f t="shared" ref="AX18:AX28" si="50">AVERAGE(AV18:AW18)</f>
        <v>16.25207124079515</v>
      </c>
      <c r="AY18" s="64">
        <f t="shared" ref="AY18:AY28" si="51">_xlfn.STDEV.S(AV18:AW18)</f>
        <v>0.43292000317161289</v>
      </c>
      <c r="AZ18" s="85">
        <f t="shared" ref="AZ18:AZ28" si="52">100*(AY18/AX18)</f>
        <v>2.6637835679978954</v>
      </c>
      <c r="BA18" s="94">
        <v>2.0234309527379502</v>
      </c>
      <c r="BB18" s="95">
        <v>1.4073012893424055</v>
      </c>
      <c r="BC18" s="64">
        <f t="shared" ref="BC18:BC28" si="53">AVERAGE(BA18:BB18)</f>
        <v>1.7153661210401778</v>
      </c>
      <c r="BD18" s="64">
        <f t="shared" ref="BD18:BD28" si="54">_xlfn.STDEV.S(BA18:BB18)</f>
        <v>0.4356694630771748</v>
      </c>
      <c r="BE18" s="85">
        <f t="shared" ref="BE18:BE28" si="55">100*(BD18/BC18)</f>
        <v>25.398045218066329</v>
      </c>
    </row>
    <row r="19" spans="2:57" x14ac:dyDescent="0.45">
      <c r="B19" s="57" t="s">
        <v>48</v>
      </c>
      <c r="C19" s="64">
        <v>9.6826515335319385</v>
      </c>
      <c r="D19" s="64">
        <v>10.901496726385901</v>
      </c>
      <c r="E19" s="64">
        <f t="shared" si="0"/>
        <v>10.29207412995892</v>
      </c>
      <c r="F19" s="64">
        <f t="shared" si="1"/>
        <v>0.86185370108366188</v>
      </c>
      <c r="G19" s="85">
        <f t="shared" si="2"/>
        <v>8.3739554360079396</v>
      </c>
      <c r="H19" s="92">
        <v>96.354050794984133</v>
      </c>
      <c r="I19" s="92">
        <v>90.46973633737305</v>
      </c>
      <c r="J19" s="64">
        <f t="shared" si="33"/>
        <v>93.411893566178591</v>
      </c>
      <c r="K19" s="64">
        <f t="shared" si="34"/>
        <v>4.1608386556108385</v>
      </c>
      <c r="L19" s="85">
        <f t="shared" si="35"/>
        <v>4.4542921642660538</v>
      </c>
      <c r="M19" s="92">
        <v>38.363104467198447</v>
      </c>
      <c r="N19" s="92">
        <v>36.198312041249856</v>
      </c>
      <c r="O19" s="64">
        <f t="shared" si="36"/>
        <v>37.280708254224152</v>
      </c>
      <c r="P19" s="64">
        <f t="shared" si="37"/>
        <v>1.5307394042495253</v>
      </c>
      <c r="Q19" s="85">
        <f t="shared" ref="Q19:Q65" si="56">100*(P19/O19)</f>
        <v>4.1059826272911062</v>
      </c>
      <c r="R19" s="92">
        <v>148.60367881093987</v>
      </c>
      <c r="S19" s="92">
        <v>150.4389176738915</v>
      </c>
      <c r="T19" s="64">
        <f t="shared" ref="T19:T28" si="57">AVERAGE(R19:S19)</f>
        <v>149.5212982424157</v>
      </c>
      <c r="U19" s="64">
        <f t="shared" ref="U19:U28" si="58">_xlfn.STDEV.S(R19:S19)</f>
        <v>1.2977098450901843</v>
      </c>
      <c r="V19" s="85">
        <f t="shared" ref="V19:V65" si="59">100*(U19/T19)</f>
        <v>0.86790969603958024</v>
      </c>
      <c r="W19" s="92">
        <v>31.869554779665151</v>
      </c>
      <c r="X19" s="92">
        <v>28.919264888299939</v>
      </c>
      <c r="Y19" s="64">
        <f t="shared" si="38"/>
        <v>30.394409833982543</v>
      </c>
      <c r="Z19" s="64">
        <f t="shared" si="39"/>
        <v>2.0861699886504641</v>
      </c>
      <c r="AA19" s="85">
        <f t="shared" si="40"/>
        <v>6.8636634172051485</v>
      </c>
      <c r="AB19" s="92">
        <v>76.431315665883005</v>
      </c>
      <c r="AC19" s="92">
        <v>76.492756258279783</v>
      </c>
      <c r="AD19" s="64">
        <f t="shared" ref="AD19:AD28" si="60">AVERAGE(AB19:AC19)</f>
        <v>76.462035962081387</v>
      </c>
      <c r="AE19" s="64">
        <f t="shared" ref="AE19:AE28" si="61">_xlfn.STDEV.S(AB19:AC19)</f>
        <v>4.3445059523880364E-2</v>
      </c>
      <c r="AF19" s="85">
        <f t="shared" ref="AF19:AF28" si="62">100*(AE19/AD19)</f>
        <v>5.6819124650859927E-2</v>
      </c>
      <c r="AG19" s="92">
        <v>133.31747037340742</v>
      </c>
      <c r="AH19" s="92">
        <v>136.14091728332775</v>
      </c>
      <c r="AI19" s="64">
        <f t="shared" si="41"/>
        <v>134.72919382836758</v>
      </c>
      <c r="AJ19" s="64">
        <f t="shared" si="42"/>
        <v>1.9964784563248723</v>
      </c>
      <c r="AK19" s="85">
        <f t="shared" si="43"/>
        <v>1.4818454706024586</v>
      </c>
      <c r="AL19" s="73">
        <v>132.65946364568495</v>
      </c>
      <c r="AM19" s="73">
        <v>142.1582418012826</v>
      </c>
      <c r="AN19" s="64">
        <f t="shared" si="44"/>
        <v>137.40885272348379</v>
      </c>
      <c r="AO19" s="64">
        <f t="shared" si="45"/>
        <v>6.7166504468097443</v>
      </c>
      <c r="AP19" s="85">
        <f t="shared" si="46"/>
        <v>4.8880769424121961</v>
      </c>
      <c r="AQ19" s="73">
        <v>83.031441082599898</v>
      </c>
      <c r="AR19" s="73">
        <v>93.626280355429543</v>
      </c>
      <c r="AS19" s="64">
        <f t="shared" si="47"/>
        <v>88.328860719014727</v>
      </c>
      <c r="AT19" s="64">
        <f t="shared" si="48"/>
        <v>7.4916826953993922</v>
      </c>
      <c r="AU19" s="85">
        <f t="shared" si="49"/>
        <v>8.4815796721655712</v>
      </c>
      <c r="AV19" s="72">
        <v>865.34353387810995</v>
      </c>
      <c r="AW19" s="72">
        <v>875.14424477453997</v>
      </c>
      <c r="AX19" s="64">
        <f t="shared" si="50"/>
        <v>870.24388932632496</v>
      </c>
      <c r="AY19" s="64">
        <f t="shared" si="51"/>
        <v>6.9301491353145535</v>
      </c>
      <c r="AZ19" s="85">
        <f t="shared" si="52"/>
        <v>0.79634562452134372</v>
      </c>
      <c r="BA19" s="73">
        <v>12.318955864815701</v>
      </c>
      <c r="BB19" s="73">
        <v>10.822669311024701</v>
      </c>
      <c r="BC19" s="64">
        <f t="shared" si="53"/>
        <v>11.570812587920202</v>
      </c>
      <c r="BD19" s="64">
        <f t="shared" si="54"/>
        <v>1.058034368783866</v>
      </c>
      <c r="BE19" s="85">
        <f t="shared" si="55"/>
        <v>9.1439936542438005</v>
      </c>
    </row>
    <row r="20" spans="2:57" x14ac:dyDescent="0.45">
      <c r="B20" s="57" t="s">
        <v>49</v>
      </c>
      <c r="C20" s="64">
        <v>656.63694718952001</v>
      </c>
      <c r="D20" s="64">
        <v>666.98000860693219</v>
      </c>
      <c r="E20" s="64">
        <f t="shared" si="0"/>
        <v>661.8084778982261</v>
      </c>
      <c r="F20" s="64">
        <f t="shared" si="1"/>
        <v>7.313648866481091</v>
      </c>
      <c r="G20" s="85">
        <f t="shared" si="2"/>
        <v>1.1051005103028908</v>
      </c>
      <c r="H20" s="92">
        <v>3301.2744760055102</v>
      </c>
      <c r="I20" s="92">
        <v>3310.7549992222798</v>
      </c>
      <c r="J20" s="64">
        <f t="shared" si="33"/>
        <v>3306.0147376138948</v>
      </c>
      <c r="K20" s="64">
        <f t="shared" si="34"/>
        <v>6.7037422557742836</v>
      </c>
      <c r="L20" s="85">
        <f t="shared" si="35"/>
        <v>0.20277411892642341</v>
      </c>
      <c r="M20" s="92">
        <v>144.67054193326845</v>
      </c>
      <c r="N20" s="92">
        <v>136.00615495839628</v>
      </c>
      <c r="O20" s="64">
        <f t="shared" si="36"/>
        <v>140.33834844583237</v>
      </c>
      <c r="P20" s="64">
        <f t="shared" si="37"/>
        <v>6.1266467847565096</v>
      </c>
      <c r="Q20" s="85">
        <f t="shared" si="56"/>
        <v>4.3656255418462946</v>
      </c>
      <c r="R20" s="92">
        <v>327.01133761640665</v>
      </c>
      <c r="S20" s="92">
        <v>321.28512581259901</v>
      </c>
      <c r="T20" s="64">
        <f t="shared" si="57"/>
        <v>324.1482317145028</v>
      </c>
      <c r="U20" s="64">
        <f t="shared" si="58"/>
        <v>4.0490431969828364</v>
      </c>
      <c r="V20" s="85">
        <f t="shared" si="59"/>
        <v>1.2491332053753348</v>
      </c>
      <c r="W20" s="92">
        <v>445.4294192997595</v>
      </c>
      <c r="X20" s="92">
        <v>457.34616708388597</v>
      </c>
      <c r="Y20" s="64">
        <f t="shared" si="38"/>
        <v>451.38779319182277</v>
      </c>
      <c r="Z20" s="64">
        <f t="shared" si="39"/>
        <v>8.4264131678455918</v>
      </c>
      <c r="AA20" s="85">
        <f t="shared" si="40"/>
        <v>1.8667791408937557</v>
      </c>
      <c r="AB20" s="92">
        <v>838.52171960139003</v>
      </c>
      <c r="AC20" s="92">
        <v>879.89322465085002</v>
      </c>
      <c r="AD20" s="64">
        <f t="shared" si="60"/>
        <v>859.20747212612002</v>
      </c>
      <c r="AE20" s="64">
        <f t="shared" si="61"/>
        <v>29.254071768366646</v>
      </c>
      <c r="AF20" s="85">
        <f t="shared" si="62"/>
        <v>3.4047739012298237</v>
      </c>
      <c r="AG20" s="92">
        <v>1517.0770285695751</v>
      </c>
      <c r="AH20" s="92">
        <v>1484.4575957809793</v>
      </c>
      <c r="AI20" s="64">
        <f t="shared" si="41"/>
        <v>1500.7673121752773</v>
      </c>
      <c r="AJ20" s="64">
        <f t="shared" si="42"/>
        <v>23.065422123274875</v>
      </c>
      <c r="AK20" s="85">
        <f t="shared" si="43"/>
        <v>1.5369086157562195</v>
      </c>
      <c r="AL20" s="72">
        <v>177.7363052790879</v>
      </c>
      <c r="AM20" s="72">
        <v>183.96862706532201</v>
      </c>
      <c r="AN20" s="64">
        <f t="shared" si="44"/>
        <v>180.85246617220497</v>
      </c>
      <c r="AO20" s="64">
        <f t="shared" si="45"/>
        <v>4.4069169975827958</v>
      </c>
      <c r="AP20" s="85">
        <f t="shared" si="46"/>
        <v>2.4367469744021051</v>
      </c>
      <c r="AQ20" s="73">
        <v>5533.5339266808196</v>
      </c>
      <c r="AR20" s="73">
        <v>5665.5720671600602</v>
      </c>
      <c r="AS20" s="64">
        <f t="shared" si="47"/>
        <v>5599.5529969204399</v>
      </c>
      <c r="AT20" s="64">
        <f t="shared" si="48"/>
        <v>93.365064508133017</v>
      </c>
      <c r="AU20" s="85">
        <f t="shared" si="49"/>
        <v>1.6673663872719944</v>
      </c>
      <c r="AV20" s="72">
        <v>88505.672371859197</v>
      </c>
      <c r="AW20" s="72">
        <v>89203.209818474206</v>
      </c>
      <c r="AX20" s="64">
        <f t="shared" si="50"/>
        <v>88854.441095166694</v>
      </c>
      <c r="AY20" s="64">
        <f t="shared" si="51"/>
        <v>493.23345863302274</v>
      </c>
      <c r="AZ20" s="85">
        <f t="shared" si="52"/>
        <v>0.55510276419920279</v>
      </c>
      <c r="BA20" s="73">
        <v>135.04296777902738</v>
      </c>
      <c r="BB20" s="73">
        <v>89.399126471289705</v>
      </c>
      <c r="BC20" s="64">
        <f t="shared" si="53"/>
        <v>112.22104712515855</v>
      </c>
      <c r="BD20" s="64">
        <f t="shared" si="54"/>
        <v>32.275069708103949</v>
      </c>
      <c r="BE20" s="85">
        <f t="shared" si="55"/>
        <v>28.760264259616129</v>
      </c>
    </row>
    <row r="21" spans="2:57" x14ac:dyDescent="0.45">
      <c r="B21" s="57" t="s">
        <v>50</v>
      </c>
      <c r="C21" s="64">
        <v>152.92158259994599</v>
      </c>
      <c r="D21" s="64">
        <v>144.35977246938299</v>
      </c>
      <c r="E21" s="64">
        <f t="shared" si="0"/>
        <v>148.64067753466449</v>
      </c>
      <c r="F21" s="64">
        <f t="shared" si="1"/>
        <v>6.0541140025527795</v>
      </c>
      <c r="G21" s="85">
        <f t="shared" si="2"/>
        <v>4.072986010939637</v>
      </c>
      <c r="H21" s="92">
        <v>219.721180498373</v>
      </c>
      <c r="I21" s="92">
        <v>211.27518022178401</v>
      </c>
      <c r="J21" s="64">
        <f t="shared" si="33"/>
        <v>215.49818036007849</v>
      </c>
      <c r="K21" s="64">
        <f t="shared" si="34"/>
        <v>5.9722240694795303</v>
      </c>
      <c r="L21" s="85">
        <f t="shared" si="35"/>
        <v>2.7713570757305095</v>
      </c>
      <c r="M21" s="92">
        <v>21.898878307679311</v>
      </c>
      <c r="N21" s="92">
        <v>23.169827827364351</v>
      </c>
      <c r="O21" s="64">
        <f t="shared" si="36"/>
        <v>22.534353067521831</v>
      </c>
      <c r="P21" s="64">
        <f t="shared" si="37"/>
        <v>0.89869702391507711</v>
      </c>
      <c r="Q21" s="85">
        <f t="shared" si="56"/>
        <v>3.9881199217134191</v>
      </c>
      <c r="R21" s="92">
        <v>36.554325432235899</v>
      </c>
      <c r="S21" s="92">
        <v>33.0872473034227</v>
      </c>
      <c r="T21" s="64">
        <f t="shared" si="57"/>
        <v>34.820786367829299</v>
      </c>
      <c r="U21" s="64">
        <f t="shared" si="58"/>
        <v>2.4515944557873794</v>
      </c>
      <c r="V21" s="85">
        <f t="shared" si="59"/>
        <v>7.0406062341325866</v>
      </c>
      <c r="W21" s="92">
        <v>17.865142164426398</v>
      </c>
      <c r="X21" s="92">
        <v>20.140484214533998</v>
      </c>
      <c r="Y21" s="64">
        <f t="shared" si="38"/>
        <v>19.0028131894802</v>
      </c>
      <c r="Z21" s="64">
        <f t="shared" si="39"/>
        <v>1.6089097931499852</v>
      </c>
      <c r="AA21" s="85">
        <f t="shared" si="40"/>
        <v>8.4666926791695456</v>
      </c>
      <c r="AB21" s="92">
        <v>65.300215099208202</v>
      </c>
      <c r="AC21" s="92">
        <v>40.503720410746332</v>
      </c>
      <c r="AD21" s="64">
        <f t="shared" si="60"/>
        <v>52.901967754977264</v>
      </c>
      <c r="AE21" s="64">
        <f t="shared" si="61"/>
        <v>17.533769543867614</v>
      </c>
      <c r="AF21" s="85">
        <f t="shared" si="62"/>
        <v>33.143889136747575</v>
      </c>
      <c r="AG21" s="92">
        <v>90.36631176509178</v>
      </c>
      <c r="AH21" s="92">
        <v>78.896161666731061</v>
      </c>
      <c r="AI21" s="64">
        <f t="shared" si="41"/>
        <v>84.631236715911427</v>
      </c>
      <c r="AJ21" s="64">
        <f t="shared" si="42"/>
        <v>8.1106209157784086</v>
      </c>
      <c r="AK21" s="85">
        <f t="shared" si="43"/>
        <v>9.583483865424288</v>
      </c>
      <c r="AL21" s="96">
        <v>59.885347152496287</v>
      </c>
      <c r="AM21" s="96">
        <v>59.912980005890027</v>
      </c>
      <c r="AN21" s="64">
        <f t="shared" si="44"/>
        <v>59.899163579193157</v>
      </c>
      <c r="AO21" s="64">
        <f t="shared" si="45"/>
        <v>1.9539378018247414E-2</v>
      </c>
      <c r="AP21" s="85">
        <f t="shared" si="46"/>
        <v>3.2620452191146621E-2</v>
      </c>
      <c r="AQ21" s="73">
        <v>103.061974320522</v>
      </c>
      <c r="AR21" s="73">
        <v>112.97186180487201</v>
      </c>
      <c r="AS21" s="64">
        <f t="shared" si="47"/>
        <v>108.016918062697</v>
      </c>
      <c r="AT21" s="64">
        <f t="shared" si="48"/>
        <v>7.007348640979588</v>
      </c>
      <c r="AU21" s="85">
        <f t="shared" si="49"/>
        <v>6.4872695561562539</v>
      </c>
      <c r="AV21" s="72">
        <v>154.27710408928701</v>
      </c>
      <c r="AW21" s="72">
        <v>157.57245011245499</v>
      </c>
      <c r="AX21" s="64">
        <f t="shared" si="50"/>
        <v>155.92477710087098</v>
      </c>
      <c r="AY21" s="64">
        <f t="shared" si="51"/>
        <v>2.3301615193382004</v>
      </c>
      <c r="AZ21" s="85">
        <f t="shared" si="52"/>
        <v>1.49441388512024</v>
      </c>
      <c r="BA21" s="73">
        <v>5.2666343144983454</v>
      </c>
      <c r="BB21" s="73">
        <v>5.0185032171155717</v>
      </c>
      <c r="BC21" s="64">
        <f t="shared" si="53"/>
        <v>5.1425687658069581</v>
      </c>
      <c r="BD21" s="64">
        <f t="shared" si="54"/>
        <v>0.17545518158261889</v>
      </c>
      <c r="BE21" s="85">
        <f t="shared" si="55"/>
        <v>3.4118198428229851</v>
      </c>
    </row>
    <row r="22" spans="2:57" x14ac:dyDescent="0.45">
      <c r="B22" s="57" t="s">
        <v>51</v>
      </c>
      <c r="C22" s="64">
        <v>3266.1045144598602</v>
      </c>
      <c r="D22" s="64">
        <v>3165.6200349989099</v>
      </c>
      <c r="E22" s="64">
        <f t="shared" si="0"/>
        <v>3215.8622747293848</v>
      </c>
      <c r="F22" s="64">
        <f>_xlfn.STDEV.S(C22:D22)</f>
        <v>71.053256830838308</v>
      </c>
      <c r="G22" s="85">
        <f t="shared" si="2"/>
        <v>2.2094620590310399</v>
      </c>
      <c r="H22" s="92">
        <v>6533.8642016524</v>
      </c>
      <c r="I22" s="92">
        <v>6463.9546113664401</v>
      </c>
      <c r="J22" s="64">
        <f t="shared" si="33"/>
        <v>6498.9094065094196</v>
      </c>
      <c r="K22" s="64">
        <f t="shared" si="34"/>
        <v>49.433545361175426</v>
      </c>
      <c r="L22" s="85">
        <f t="shared" si="35"/>
        <v>0.76064370602953679</v>
      </c>
      <c r="M22" s="92">
        <v>96.220284338563005</v>
      </c>
      <c r="N22" s="92">
        <v>91.456369824332398</v>
      </c>
      <c r="O22" s="64">
        <f t="shared" si="36"/>
        <v>93.838327081447702</v>
      </c>
      <c r="P22" s="64">
        <f t="shared" si="37"/>
        <v>3.3685962580054789</v>
      </c>
      <c r="Q22" s="85">
        <f t="shared" si="56"/>
        <v>3.589787203987215</v>
      </c>
      <c r="R22" s="92">
        <v>86.334508005722995</v>
      </c>
      <c r="S22" s="92">
        <v>86.32406136966722</v>
      </c>
      <c r="T22" s="64">
        <f t="shared" si="57"/>
        <v>86.329284687695107</v>
      </c>
      <c r="U22" s="64">
        <f t="shared" si="58"/>
        <v>7.3868871956264725E-3</v>
      </c>
      <c r="V22" s="85">
        <f t="shared" si="59"/>
        <v>8.5566412629842614E-3</v>
      </c>
      <c r="W22" s="92">
        <v>60.443121643706128</v>
      </c>
      <c r="X22" s="92">
        <v>45.245419122374997</v>
      </c>
      <c r="Y22" s="64">
        <f t="shared" si="38"/>
        <v>52.844270383040566</v>
      </c>
      <c r="Z22" s="64">
        <f t="shared" si="39"/>
        <v>10.746398511289087</v>
      </c>
      <c r="AA22" s="85">
        <f t="shared" si="40"/>
        <v>20.335976697935358</v>
      </c>
      <c r="AB22" s="92">
        <v>310.38776388244378</v>
      </c>
      <c r="AC22" s="92">
        <v>265.38186206205</v>
      </c>
      <c r="AD22" s="64">
        <f t="shared" si="60"/>
        <v>287.88481297224689</v>
      </c>
      <c r="AE22" s="64">
        <f t="shared" si="61"/>
        <v>31.823978370616423</v>
      </c>
      <c r="AF22" s="85">
        <f t="shared" si="62"/>
        <v>11.054413757381626</v>
      </c>
      <c r="AG22" s="92">
        <v>478.31857696696687</v>
      </c>
      <c r="AH22" s="92">
        <v>1327.9498896384707</v>
      </c>
      <c r="AI22" s="64">
        <f t="shared" si="41"/>
        <v>903.13423330271883</v>
      </c>
      <c r="AJ22" s="64">
        <f t="shared" si="42"/>
        <v>600.78006269844798</v>
      </c>
      <c r="AK22" s="85">
        <f t="shared" si="43"/>
        <v>66.521679784125112</v>
      </c>
      <c r="AL22" s="73">
        <v>148.62281834224805</v>
      </c>
      <c r="AM22" s="73">
        <v>161.912731668986</v>
      </c>
      <c r="AN22" s="64">
        <f t="shared" si="44"/>
        <v>155.26777500561701</v>
      </c>
      <c r="AO22" s="64">
        <f t="shared" si="45"/>
        <v>9.3973878347178701</v>
      </c>
      <c r="AP22" s="85">
        <f t="shared" si="46"/>
        <v>6.0523748951628296</v>
      </c>
      <c r="AQ22" s="73">
        <v>911.09147478374996</v>
      </c>
      <c r="AR22" s="73">
        <v>944.31936478929003</v>
      </c>
      <c r="AS22" s="64">
        <f t="shared" si="47"/>
        <v>927.70541978652</v>
      </c>
      <c r="AT22" s="64">
        <f t="shared" si="48"/>
        <v>23.495666347438096</v>
      </c>
      <c r="AU22" s="85">
        <f t="shared" si="49"/>
        <v>2.5326645556134433</v>
      </c>
      <c r="AV22" s="72">
        <v>1627.86925469742</v>
      </c>
      <c r="AW22" s="72">
        <v>1618.12803236271</v>
      </c>
      <c r="AX22" s="64">
        <f t="shared" si="50"/>
        <v>1622.998643530065</v>
      </c>
      <c r="AY22" s="64">
        <f t="shared" si="51"/>
        <v>6.8880843699193459</v>
      </c>
      <c r="AZ22" s="85">
        <f t="shared" si="52"/>
        <v>0.42440481373031708</v>
      </c>
      <c r="BA22" s="73">
        <v>217.99476042868099</v>
      </c>
      <c r="BB22" s="73">
        <v>9.8652879059116998</v>
      </c>
      <c r="BC22" s="64">
        <f t="shared" si="53"/>
        <v>113.93002416729635</v>
      </c>
      <c r="BD22" s="64">
        <f t="shared" si="54"/>
        <v>147.16976138562936</v>
      </c>
      <c r="BE22" s="85">
        <f t="shared" si="55"/>
        <v>129.17557286701117</v>
      </c>
    </row>
    <row r="23" spans="2:57" x14ac:dyDescent="0.45">
      <c r="B23" s="57" t="s">
        <v>52</v>
      </c>
      <c r="C23" s="64">
        <v>919.49789811385995</v>
      </c>
      <c r="D23" s="64">
        <v>945.19588097092003</v>
      </c>
      <c r="E23" s="64">
        <f t="shared" si="0"/>
        <v>932.34688954239004</v>
      </c>
      <c r="F23" s="64">
        <f t="shared" si="1"/>
        <v>18.171217941042833</v>
      </c>
      <c r="G23" s="85">
        <f t="shared" si="2"/>
        <v>1.9489760887132408</v>
      </c>
      <c r="H23" s="92">
        <v>1247.2291976583199</v>
      </c>
      <c r="I23" s="92">
        <v>1285.3421276608001</v>
      </c>
      <c r="J23" s="64">
        <f t="shared" si="33"/>
        <v>1266.2856626595599</v>
      </c>
      <c r="K23" s="64">
        <f t="shared" si="34"/>
        <v>26.949911255641965</v>
      </c>
      <c r="L23" s="85">
        <f t="shared" si="35"/>
        <v>2.1282647391773741</v>
      </c>
      <c r="M23" s="92">
        <v>173.52270068338399</v>
      </c>
      <c r="N23" s="92">
        <v>197.21323918684695</v>
      </c>
      <c r="O23" s="64">
        <f t="shared" si="36"/>
        <v>185.36796993511547</v>
      </c>
      <c r="P23" s="64">
        <f t="shared" si="37"/>
        <v>16.751740425759664</v>
      </c>
      <c r="Q23" s="85">
        <f t="shared" si="56"/>
        <v>9.0370199509782037</v>
      </c>
      <c r="R23" s="92">
        <v>351.62521095137123</v>
      </c>
      <c r="S23" s="92">
        <v>344.816843833154</v>
      </c>
      <c r="T23" s="64">
        <f t="shared" si="57"/>
        <v>348.22102739226261</v>
      </c>
      <c r="U23" s="64">
        <f t="shared" si="58"/>
        <v>4.8142425580989183</v>
      </c>
      <c r="V23" s="85">
        <f t="shared" si="59"/>
        <v>1.382524942319405</v>
      </c>
      <c r="W23" s="92">
        <v>213.37696746109799</v>
      </c>
      <c r="X23" s="92">
        <v>206.03079368104352</v>
      </c>
      <c r="Y23" s="64">
        <f t="shared" si="38"/>
        <v>209.70388057107075</v>
      </c>
      <c r="Z23" s="64">
        <f t="shared" si="39"/>
        <v>5.1945292956513294</v>
      </c>
      <c r="AA23" s="85">
        <f t="shared" si="40"/>
        <v>2.4770782884443814</v>
      </c>
      <c r="AB23" s="92">
        <v>169.59996526599329</v>
      </c>
      <c r="AC23" s="92">
        <v>195.81062776354</v>
      </c>
      <c r="AD23" s="64">
        <f t="shared" si="60"/>
        <v>182.70529651476664</v>
      </c>
      <c r="AE23" s="64">
        <f t="shared" si="61"/>
        <v>18.533737191407205</v>
      </c>
      <c r="AF23" s="85">
        <f t="shared" si="62"/>
        <v>10.144061253259435</v>
      </c>
      <c r="AG23" s="92">
        <v>503.78973947542181</v>
      </c>
      <c r="AH23" s="92">
        <v>361.62966527187893</v>
      </c>
      <c r="AI23" s="64">
        <f t="shared" si="41"/>
        <v>432.70970237365037</v>
      </c>
      <c r="AJ23" s="64">
        <f t="shared" si="42"/>
        <v>100.52235248330791</v>
      </c>
      <c r="AK23" s="85">
        <f t="shared" si="43"/>
        <v>23.230898667602691</v>
      </c>
      <c r="AL23" s="73">
        <v>89.387693615562</v>
      </c>
      <c r="AM23" s="73">
        <v>81.255640637951004</v>
      </c>
      <c r="AN23" s="64">
        <f t="shared" si="44"/>
        <v>85.321667126756495</v>
      </c>
      <c r="AO23" s="64">
        <f t="shared" si="45"/>
        <v>5.7502298054369909</v>
      </c>
      <c r="AP23" s="85">
        <f t="shared" si="46"/>
        <v>6.7394719290872178</v>
      </c>
      <c r="AQ23" s="73">
        <v>231.21443945068199</v>
      </c>
      <c r="AR23" s="73">
        <v>145.113592356661</v>
      </c>
      <c r="AS23" s="64">
        <f t="shared" si="47"/>
        <v>188.1640159036715</v>
      </c>
      <c r="AT23" s="64">
        <f t="shared" si="48"/>
        <v>60.882492846088375</v>
      </c>
      <c r="AU23" s="85">
        <f t="shared" si="49"/>
        <v>32.356076454733248</v>
      </c>
      <c r="AV23" s="72">
        <v>1058.2660365780544</v>
      </c>
      <c r="AW23" s="72">
        <v>1064.1436429583355</v>
      </c>
      <c r="AX23" s="64">
        <f t="shared" si="50"/>
        <v>1061.2048397681949</v>
      </c>
      <c r="AY23" s="64">
        <f t="shared" si="51"/>
        <v>4.156095328642099</v>
      </c>
      <c r="AZ23" s="85">
        <f t="shared" si="52"/>
        <v>0.39163931155364301</v>
      </c>
      <c r="BA23" s="73">
        <v>53.156461139429354</v>
      </c>
      <c r="BB23" s="73">
        <v>57.063298328425788</v>
      </c>
      <c r="BC23" s="64">
        <f t="shared" si="53"/>
        <v>55.109879733927571</v>
      </c>
      <c r="BD23" s="64">
        <f t="shared" si="54"/>
        <v>2.7625510693311677</v>
      </c>
      <c r="BE23" s="85">
        <f t="shared" si="55"/>
        <v>5.012805476384381</v>
      </c>
    </row>
    <row r="24" spans="2:57" x14ac:dyDescent="0.45">
      <c r="B24" s="57" t="s">
        <v>53</v>
      </c>
      <c r="C24" s="64">
        <v>117.487964612635</v>
      </c>
      <c r="D24" s="64">
        <v>107.91318899870849</v>
      </c>
      <c r="E24" s="64">
        <f t="shared" si="0"/>
        <v>112.70057680567174</v>
      </c>
      <c r="F24" s="64">
        <f t="shared" si="1"/>
        <v>6.7703887649470209</v>
      </c>
      <c r="G24" s="85">
        <f t="shared" si="2"/>
        <v>6.0074127008428011</v>
      </c>
      <c r="H24" s="92">
        <v>129.271094736583</v>
      </c>
      <c r="I24" s="92">
        <v>117.52547493640593</v>
      </c>
      <c r="J24" s="64">
        <f t="shared" si="33"/>
        <v>123.39828483649447</v>
      </c>
      <c r="K24" s="64">
        <f t="shared" si="34"/>
        <v>8.3054074099441859</v>
      </c>
      <c r="L24" s="85">
        <f t="shared" si="35"/>
        <v>6.7305695706784254</v>
      </c>
      <c r="M24" s="92">
        <v>52.006920012626843</v>
      </c>
      <c r="N24" s="92">
        <v>49.353927073172059</v>
      </c>
      <c r="O24" s="64">
        <f t="shared" si="36"/>
        <v>50.680423542899447</v>
      </c>
      <c r="P24" s="64">
        <f t="shared" si="37"/>
        <v>1.8759492979285091</v>
      </c>
      <c r="Q24" s="85">
        <f t="shared" si="56"/>
        <v>3.7015264806154877</v>
      </c>
      <c r="R24" s="92">
        <v>55.872080548648988</v>
      </c>
      <c r="S24" s="92">
        <v>55.610352459878101</v>
      </c>
      <c r="T24" s="64">
        <f t="shared" si="57"/>
        <v>55.741216504263548</v>
      </c>
      <c r="U24" s="64">
        <f t="shared" si="58"/>
        <v>0.18506970639688908</v>
      </c>
      <c r="V24" s="85">
        <f t="shared" si="59"/>
        <v>0.33201590852028395</v>
      </c>
      <c r="W24" s="92">
        <v>12.680905948723</v>
      </c>
      <c r="X24" s="92">
        <v>12.521217307038112</v>
      </c>
      <c r="Y24" s="64">
        <f t="shared" si="38"/>
        <v>12.601061627880556</v>
      </c>
      <c r="Z24" s="64">
        <f t="shared" si="39"/>
        <v>0.11291692141385273</v>
      </c>
      <c r="AA24" s="85">
        <f t="shared" si="40"/>
        <v>0.89609054180020598</v>
      </c>
      <c r="AB24" s="92">
        <v>59.001542302444143</v>
      </c>
      <c r="AC24" s="92">
        <v>56.565800497369963</v>
      </c>
      <c r="AD24" s="64">
        <f t="shared" si="60"/>
        <v>57.78367139990705</v>
      </c>
      <c r="AE24" s="64">
        <f t="shared" si="61"/>
        <v>1.7223295475875144</v>
      </c>
      <c r="AF24" s="85">
        <f t="shared" si="62"/>
        <v>2.9806509449143186</v>
      </c>
      <c r="AG24" s="92">
        <v>85.805454505662482</v>
      </c>
      <c r="AH24" s="92">
        <v>80.061896469438693</v>
      </c>
      <c r="AI24" s="64">
        <f t="shared" si="41"/>
        <v>82.933675487550587</v>
      </c>
      <c r="AJ24" s="64">
        <f t="shared" si="42"/>
        <v>4.0613088355523308</v>
      </c>
      <c r="AK24" s="85">
        <f t="shared" si="43"/>
        <v>4.8970563666408173</v>
      </c>
      <c r="AL24" s="73">
        <v>75.306384064112848</v>
      </c>
      <c r="AM24" s="73">
        <v>81.415572748875704</v>
      </c>
      <c r="AN24" s="64">
        <f t="shared" si="44"/>
        <v>78.360978406494269</v>
      </c>
      <c r="AO24" s="64">
        <f t="shared" si="45"/>
        <v>4.3198487465439408</v>
      </c>
      <c r="AP24" s="85">
        <f t="shared" si="46"/>
        <v>5.5127549890136738</v>
      </c>
      <c r="AQ24" s="73">
        <v>66.511714154887784</v>
      </c>
      <c r="AR24" s="73">
        <v>4.9691029099182185</v>
      </c>
      <c r="AS24" s="64">
        <f t="shared" si="47"/>
        <v>35.740408532403002</v>
      </c>
      <c r="AT24" s="64">
        <f t="shared" si="48"/>
        <v>43.517197743245461</v>
      </c>
      <c r="AU24" s="85">
        <f t="shared" si="49"/>
        <v>121.75909434216976</v>
      </c>
      <c r="AV24" s="72">
        <v>405.523928737125</v>
      </c>
      <c r="AW24" s="72">
        <v>400.84472460694201</v>
      </c>
      <c r="AX24" s="64">
        <f t="shared" si="50"/>
        <v>403.18432667203354</v>
      </c>
      <c r="AY24" s="64">
        <f t="shared" si="51"/>
        <v>3.3086969710084966</v>
      </c>
      <c r="AZ24" s="85">
        <f t="shared" si="52"/>
        <v>0.82064126805701065</v>
      </c>
      <c r="BA24" s="73">
        <v>46.752959765699629</v>
      </c>
      <c r="BB24" s="73">
        <v>18.002870776426356</v>
      </c>
      <c r="BC24" s="64">
        <f t="shared" si="53"/>
        <v>32.377915271062989</v>
      </c>
      <c r="BD24" s="64">
        <f t="shared" si="54"/>
        <v>20.329382884031837</v>
      </c>
      <c r="BE24" s="85">
        <f t="shared" si="55"/>
        <v>62.787806793109844</v>
      </c>
    </row>
    <row r="25" spans="2:57" x14ac:dyDescent="0.45">
      <c r="B25" s="57" t="s">
        <v>54</v>
      </c>
      <c r="C25" s="64">
        <v>16.175685773247988</v>
      </c>
      <c r="D25" s="64">
        <v>16.443108307533915</v>
      </c>
      <c r="E25" s="64">
        <f t="shared" si="0"/>
        <v>16.309397040390952</v>
      </c>
      <c r="F25" s="64">
        <f t="shared" si="1"/>
        <v>0.18909628743567122</v>
      </c>
      <c r="G25" s="85">
        <f t="shared" si="2"/>
        <v>1.159431504226464</v>
      </c>
      <c r="H25" s="92">
        <v>8.088754256300497</v>
      </c>
      <c r="I25" s="92">
        <v>7.361666675604817</v>
      </c>
      <c r="J25" s="64">
        <f t="shared" si="33"/>
        <v>7.7252104659526566</v>
      </c>
      <c r="K25" s="64">
        <f t="shared" si="34"/>
        <v>0.51412855882643649</v>
      </c>
      <c r="L25" s="85">
        <f t="shared" si="35"/>
        <v>6.6552045551685204</v>
      </c>
      <c r="M25" s="93">
        <v>317.22795371208451</v>
      </c>
      <c r="N25" s="93">
        <v>325.19946834524023</v>
      </c>
      <c r="O25" s="64">
        <f t="shared" si="36"/>
        <v>321.21371102866237</v>
      </c>
      <c r="P25" s="64">
        <f t="shared" si="37"/>
        <v>5.6367120534322037</v>
      </c>
      <c r="Q25" s="85">
        <f t="shared" si="56"/>
        <v>1.7548167652560855</v>
      </c>
      <c r="R25" s="93">
        <v>49.582192206389145</v>
      </c>
      <c r="S25" s="93">
        <v>50.739896280268447</v>
      </c>
      <c r="T25" s="64">
        <f t="shared" si="57"/>
        <v>50.161044243328796</v>
      </c>
      <c r="U25" s="64">
        <f t="shared" si="58"/>
        <v>0.81862040124734592</v>
      </c>
      <c r="V25" s="85">
        <f t="shared" si="59"/>
        <v>1.6319843687389324</v>
      </c>
      <c r="W25" s="93">
        <v>5.9196802162946502</v>
      </c>
      <c r="X25" s="93">
        <v>6.6002102679520398</v>
      </c>
      <c r="Y25" s="64">
        <f t="shared" si="38"/>
        <v>6.2599452421233455</v>
      </c>
      <c r="Z25" s="64">
        <f t="shared" si="39"/>
        <v>0.48120741432817166</v>
      </c>
      <c r="AA25" s="85">
        <f t="shared" si="40"/>
        <v>7.6870866391947583</v>
      </c>
      <c r="AB25" s="93">
        <v>198.09246068049123</v>
      </c>
      <c r="AC25" s="93">
        <v>190.45351459269784</v>
      </c>
      <c r="AD25" s="64">
        <f t="shared" si="60"/>
        <v>194.27298763659454</v>
      </c>
      <c r="AE25" s="64">
        <f t="shared" si="61"/>
        <v>5.401550579797151</v>
      </c>
      <c r="AF25" s="85">
        <f t="shared" si="62"/>
        <v>2.7803919863018978</v>
      </c>
      <c r="AG25" s="93">
        <v>58.975514703116602</v>
      </c>
      <c r="AH25" s="93">
        <v>60.637977347630937</v>
      </c>
      <c r="AI25" s="64">
        <f t="shared" si="41"/>
        <v>59.806746025373769</v>
      </c>
      <c r="AJ25" s="64">
        <f t="shared" si="42"/>
        <v>1.175538609405407</v>
      </c>
      <c r="AK25" s="85">
        <f t="shared" si="43"/>
        <v>1.9655618931460839</v>
      </c>
      <c r="AL25" s="73">
        <v>13.009803571247653</v>
      </c>
      <c r="AM25" s="73">
        <v>11.948788439846966</v>
      </c>
      <c r="AN25" s="64">
        <f t="shared" si="44"/>
        <v>12.47929600554731</v>
      </c>
      <c r="AO25" s="64">
        <f t="shared" si="45"/>
        <v>0.75025099435496156</v>
      </c>
      <c r="AP25" s="85">
        <f t="shared" si="46"/>
        <v>6.0119656911852974</v>
      </c>
      <c r="AQ25" s="73">
        <v>46.991491111506129</v>
      </c>
      <c r="AR25" s="73">
        <v>49.702682625513276</v>
      </c>
      <c r="AS25" s="64">
        <f t="shared" si="47"/>
        <v>48.347086868509706</v>
      </c>
      <c r="AT25" s="64">
        <f t="shared" si="48"/>
        <v>1.9171019046498765</v>
      </c>
      <c r="AU25" s="85">
        <f t="shared" si="49"/>
        <v>3.9652893872672146</v>
      </c>
      <c r="AV25" s="72">
        <v>69.595629763886294</v>
      </c>
      <c r="AW25" s="72">
        <v>71.5503410193528</v>
      </c>
      <c r="AX25" s="64">
        <f t="shared" si="50"/>
        <v>70.57298539161954</v>
      </c>
      <c r="AY25" s="64">
        <f t="shared" si="51"/>
        <v>1.3821895840020364</v>
      </c>
      <c r="AZ25" s="85">
        <f t="shared" si="52"/>
        <v>1.9585250309761868</v>
      </c>
      <c r="BA25" s="73">
        <v>366.00887126218066</v>
      </c>
      <c r="BB25" s="73">
        <v>353.11388946600289</v>
      </c>
      <c r="BC25" s="64">
        <f t="shared" si="53"/>
        <v>359.56138036409175</v>
      </c>
      <c r="BD25" s="64">
        <f t="shared" si="54"/>
        <v>9.1181290713543905</v>
      </c>
      <c r="BE25" s="85">
        <f t="shared" si="55"/>
        <v>2.5359033448256807</v>
      </c>
    </row>
    <row r="26" spans="2:57" x14ac:dyDescent="0.45">
      <c r="B26" s="57" t="s">
        <v>58</v>
      </c>
      <c r="C26" s="64">
        <v>2.6273754449028002</v>
      </c>
      <c r="D26" s="64">
        <v>2.0799929441392253</v>
      </c>
      <c r="E26" s="64">
        <f t="shared" si="0"/>
        <v>2.353684194521013</v>
      </c>
      <c r="F26" s="64">
        <f t="shared" si="1"/>
        <v>0.38705787819277149</v>
      </c>
      <c r="G26" s="85">
        <f t="shared" si="2"/>
        <v>16.444766850785594</v>
      </c>
      <c r="H26" s="92">
        <v>2.2108156450386205</v>
      </c>
      <c r="I26" s="92">
        <v>1.8940179730231372</v>
      </c>
      <c r="J26" s="64">
        <f t="shared" si="33"/>
        <v>2.0524168090308788</v>
      </c>
      <c r="K26" s="64">
        <f t="shared" si="34"/>
        <v>0.22400978214625997</v>
      </c>
      <c r="L26" s="85">
        <f t="shared" si="35"/>
        <v>10.914439073027964</v>
      </c>
      <c r="M26" s="93">
        <v>5.3480568076233936</v>
      </c>
      <c r="N26" s="93">
        <v>5.3381187165568393</v>
      </c>
      <c r="O26" s="64">
        <f t="shared" si="36"/>
        <v>5.343087762090116</v>
      </c>
      <c r="P26" s="64">
        <f t="shared" si="37"/>
        <v>7.0272915852099939E-3</v>
      </c>
      <c r="Q26" s="85">
        <f t="shared" si="56"/>
        <v>0.13152117086807963</v>
      </c>
      <c r="R26" s="93">
        <v>20.509117116639395</v>
      </c>
      <c r="S26" s="93">
        <v>20.472262232619766</v>
      </c>
      <c r="T26" s="64">
        <f t="shared" si="57"/>
        <v>20.490689674629579</v>
      </c>
      <c r="U26" s="64">
        <f t="shared" si="58"/>
        <v>2.6060338410123389E-2</v>
      </c>
      <c r="V26" s="85">
        <f t="shared" si="59"/>
        <v>0.12718136296988497</v>
      </c>
      <c r="W26" s="93">
        <v>7.395478828134407</v>
      </c>
      <c r="X26" s="93">
        <v>7.957915043399078</v>
      </c>
      <c r="Y26" s="64">
        <f t="shared" si="38"/>
        <v>7.6766969357667421</v>
      </c>
      <c r="Z26" s="64">
        <f t="shared" si="39"/>
        <v>0.39770246179854563</v>
      </c>
      <c r="AA26" s="85">
        <f t="shared" si="40"/>
        <v>5.1806455970092742</v>
      </c>
      <c r="AB26" s="93">
        <v>3.4319391773665631</v>
      </c>
      <c r="AC26" s="93">
        <v>3.3161321816182165</v>
      </c>
      <c r="AD26" s="64">
        <f t="shared" si="60"/>
        <v>3.3740356794923896</v>
      </c>
      <c r="AE26" s="64">
        <f t="shared" si="61"/>
        <v>8.1887912002497495E-2</v>
      </c>
      <c r="AF26" s="85">
        <f t="shared" si="62"/>
        <v>2.4270019579288271</v>
      </c>
      <c r="AG26" s="93">
        <v>7.5975721999838246</v>
      </c>
      <c r="AH26" s="93">
        <v>8.29749870912819</v>
      </c>
      <c r="AI26" s="64">
        <f t="shared" si="41"/>
        <v>7.9475354545560073</v>
      </c>
      <c r="AJ26" s="64">
        <f t="shared" si="42"/>
        <v>0.49492278094820885</v>
      </c>
      <c r="AK26" s="85">
        <f t="shared" si="43"/>
        <v>6.2273743071443519</v>
      </c>
      <c r="AL26" s="73">
        <v>26.3008852321326</v>
      </c>
      <c r="AM26" s="73">
        <v>28.846082003461799</v>
      </c>
      <c r="AN26" s="64">
        <f t="shared" si="44"/>
        <v>27.573483617797201</v>
      </c>
      <c r="AO26" s="64">
        <f t="shared" si="45"/>
        <v>1.7997258964609828</v>
      </c>
      <c r="AP26" s="85">
        <f t="shared" si="46"/>
        <v>6.5270167578657219</v>
      </c>
      <c r="AQ26" s="73">
        <v>2.409152027268159</v>
      </c>
      <c r="AR26" s="73">
        <v>2.9249614925525846</v>
      </c>
      <c r="AS26" s="64">
        <f t="shared" si="47"/>
        <v>2.6670567599103716</v>
      </c>
      <c r="AT26" s="64">
        <f t="shared" si="48"/>
        <v>0.36473237070282438</v>
      </c>
      <c r="AU26" s="85">
        <f t="shared" si="49"/>
        <v>13.675463386654037</v>
      </c>
      <c r="AV26" s="72">
        <v>3.2126335027778241</v>
      </c>
      <c r="AW26" s="72">
        <v>3.5894081164826002</v>
      </c>
      <c r="AX26" s="64">
        <f t="shared" si="50"/>
        <v>3.4010208096302121</v>
      </c>
      <c r="AY26" s="64">
        <f t="shared" si="51"/>
        <v>0.26641988432958907</v>
      </c>
      <c r="AZ26" s="85">
        <f t="shared" si="52"/>
        <v>7.8335270273914164</v>
      </c>
      <c r="BA26" s="73">
        <v>2.7578313486035126</v>
      </c>
      <c r="BB26" s="73">
        <v>2.6948184738605589</v>
      </c>
      <c r="BC26" s="64">
        <f t="shared" si="53"/>
        <v>2.7263249112320356</v>
      </c>
      <c r="BD26" s="64">
        <f t="shared" si="54"/>
        <v>4.4556831032801086E-2</v>
      </c>
      <c r="BE26" s="85">
        <f t="shared" si="55"/>
        <v>1.634318450058313</v>
      </c>
    </row>
    <row r="27" spans="2:57" x14ac:dyDescent="0.45">
      <c r="B27" s="57" t="s">
        <v>59</v>
      </c>
      <c r="C27" s="64">
        <v>21.769542219482702</v>
      </c>
      <c r="D27" s="64">
        <v>22.434918442029499</v>
      </c>
      <c r="E27" s="64">
        <f t="shared" si="0"/>
        <v>22.1022303307561</v>
      </c>
      <c r="F27" s="64">
        <f t="shared" si="1"/>
        <v>0.47049203900312969</v>
      </c>
      <c r="G27" s="85">
        <f t="shared" si="2"/>
        <v>2.1287084242734635</v>
      </c>
      <c r="H27" s="92">
        <v>5.740366470100871</v>
      </c>
      <c r="I27" s="92">
        <v>6.8067018905837475</v>
      </c>
      <c r="J27" s="64">
        <f t="shared" si="33"/>
        <v>6.2735341803423097</v>
      </c>
      <c r="K27" s="64">
        <f t="shared" si="34"/>
        <v>0.75401300684285055</v>
      </c>
      <c r="L27" s="85">
        <f t="shared" si="35"/>
        <v>12.018951123363586</v>
      </c>
      <c r="M27" s="93">
        <v>20.021362060470292</v>
      </c>
      <c r="N27" s="93">
        <v>18.9062862125284</v>
      </c>
      <c r="O27" s="64">
        <f t="shared" si="36"/>
        <v>19.463824136499348</v>
      </c>
      <c r="P27" s="64">
        <f t="shared" si="37"/>
        <v>0.78847769361705122</v>
      </c>
      <c r="Q27" s="85">
        <f t="shared" si="56"/>
        <v>4.0509906382603722</v>
      </c>
      <c r="R27" s="93">
        <v>111.01834304227552</v>
      </c>
      <c r="S27" s="93">
        <v>103.390088474648</v>
      </c>
      <c r="T27" s="64">
        <f t="shared" si="57"/>
        <v>107.20421575846176</v>
      </c>
      <c r="U27" s="64">
        <f t="shared" si="58"/>
        <v>5.3939905333866758</v>
      </c>
      <c r="V27" s="85">
        <f t="shared" si="59"/>
        <v>5.0315097174347096</v>
      </c>
      <c r="W27" s="93">
        <v>41.302781156348154</v>
      </c>
      <c r="X27" s="93">
        <v>48.846152092254762</v>
      </c>
      <c r="Y27" s="64">
        <f t="shared" si="38"/>
        <v>45.074466624301458</v>
      </c>
      <c r="Z27" s="64">
        <f t="shared" si="39"/>
        <v>5.3339687417850765</v>
      </c>
      <c r="AA27" s="85">
        <f t="shared" si="40"/>
        <v>11.833681330594645</v>
      </c>
      <c r="AB27" s="93">
        <v>8.8718576008044003</v>
      </c>
      <c r="AC27" s="93">
        <v>8.5684635104236992</v>
      </c>
      <c r="AD27" s="64">
        <f t="shared" si="60"/>
        <v>8.7201605556140507</v>
      </c>
      <c r="AE27" s="64">
        <f t="shared" si="61"/>
        <v>0.21453201868011804</v>
      </c>
      <c r="AF27" s="85">
        <f t="shared" si="62"/>
        <v>2.460184274267772</v>
      </c>
      <c r="AG27" s="93">
        <v>59.299158100840863</v>
      </c>
      <c r="AH27" s="93">
        <v>42.867844073130954</v>
      </c>
      <c r="AI27" s="64">
        <f t="shared" si="41"/>
        <v>51.083501086985905</v>
      </c>
      <c r="AJ27" s="64">
        <f t="shared" si="42"/>
        <v>11.618693572799353</v>
      </c>
      <c r="AK27" s="85">
        <f t="shared" si="43"/>
        <v>22.744513053274936</v>
      </c>
      <c r="AL27" s="73">
        <v>183.91886042782099</v>
      </c>
      <c r="AM27" s="73">
        <v>188.12193240689101</v>
      </c>
      <c r="AN27" s="64">
        <f t="shared" si="44"/>
        <v>186.02039641735598</v>
      </c>
      <c r="AO27" s="64">
        <f t="shared" si="45"/>
        <v>2.9720206982155721</v>
      </c>
      <c r="AP27" s="85">
        <f t="shared" si="46"/>
        <v>1.597685391201692</v>
      </c>
      <c r="AQ27" s="73">
        <v>8.6026100548432005</v>
      </c>
      <c r="AR27" s="73">
        <v>12.3365796417224</v>
      </c>
      <c r="AS27" s="64">
        <f t="shared" si="47"/>
        <v>10.469594848282799</v>
      </c>
      <c r="AT27" s="64">
        <f t="shared" si="48"/>
        <v>2.6403152156266212</v>
      </c>
      <c r="AU27" s="85">
        <f t="shared" si="49"/>
        <v>25.218886250022177</v>
      </c>
      <c r="AV27" s="72">
        <v>4.6698926063054396</v>
      </c>
      <c r="AW27" s="72">
        <v>2.66315590380158</v>
      </c>
      <c r="AX27" s="64">
        <f t="shared" si="50"/>
        <v>3.6665242550535098</v>
      </c>
      <c r="AY27" s="64">
        <f t="shared" si="51"/>
        <v>1.4189771303964105</v>
      </c>
      <c r="AZ27" s="85">
        <f t="shared" si="52"/>
        <v>38.700879407538565</v>
      </c>
      <c r="BA27" s="73">
        <v>15.021595615328801</v>
      </c>
      <c r="BB27" s="73">
        <v>14.365789889037901</v>
      </c>
      <c r="BC27" s="64">
        <f t="shared" si="53"/>
        <v>14.693692752183351</v>
      </c>
      <c r="BD27" s="64">
        <f t="shared" si="54"/>
        <v>0.46372467620126451</v>
      </c>
      <c r="BE27" s="85">
        <f t="shared" si="55"/>
        <v>3.1559437373723442</v>
      </c>
    </row>
    <row r="28" spans="2:57" x14ac:dyDescent="0.45">
      <c r="B28" s="57" t="s">
        <v>56</v>
      </c>
      <c r="C28" s="64">
        <v>27.057810694760448</v>
      </c>
      <c r="D28" s="64">
        <v>24.740960991391013</v>
      </c>
      <c r="E28" s="64">
        <f t="shared" si="0"/>
        <v>25.899385843075731</v>
      </c>
      <c r="F28" s="64">
        <f t="shared" si="1"/>
        <v>1.6382601362425686</v>
      </c>
      <c r="G28" s="85">
        <f t="shared" si="2"/>
        <v>6.3254787050503039</v>
      </c>
      <c r="H28" s="92">
        <v>19.380835999926699</v>
      </c>
      <c r="I28" s="92">
        <v>21.7295579920895</v>
      </c>
      <c r="J28" s="64">
        <f t="shared" si="33"/>
        <v>20.5551969960081</v>
      </c>
      <c r="K28" s="64">
        <f t="shared" si="34"/>
        <v>1.6607972477802937</v>
      </c>
      <c r="L28" s="85">
        <f t="shared" si="35"/>
        <v>8.0796951160469401</v>
      </c>
      <c r="M28" s="92">
        <v>164.45116474945215</v>
      </c>
      <c r="N28" s="92">
        <v>156.63780305159443</v>
      </c>
      <c r="O28" s="64">
        <f t="shared" si="36"/>
        <v>160.54448390052329</v>
      </c>
      <c r="P28" s="64">
        <f t="shared" si="37"/>
        <v>5.5248810404184265</v>
      </c>
      <c r="Q28" s="85">
        <f t="shared" si="56"/>
        <v>3.4413396874113462</v>
      </c>
      <c r="R28" s="92">
        <v>216.55577228988224</v>
      </c>
      <c r="S28" s="92">
        <v>222.06597323213401</v>
      </c>
      <c r="T28" s="64">
        <f t="shared" si="57"/>
        <v>219.31087276100811</v>
      </c>
      <c r="U28" s="64">
        <f t="shared" si="58"/>
        <v>3.8963004519667312</v>
      </c>
      <c r="V28" s="85">
        <f t="shared" si="59"/>
        <v>1.7766107092249306</v>
      </c>
      <c r="W28" s="92">
        <v>456.48694056691824</v>
      </c>
      <c r="X28" s="92">
        <v>452.20668580559334</v>
      </c>
      <c r="Y28" s="64">
        <f t="shared" si="38"/>
        <v>454.34681318625576</v>
      </c>
      <c r="Z28" s="64">
        <f t="shared" si="39"/>
        <v>3.0265971669388425</v>
      </c>
      <c r="AA28" s="85">
        <f t="shared" si="40"/>
        <v>0.666142488315003</v>
      </c>
      <c r="AB28" s="92">
        <v>83.977470550491844</v>
      </c>
      <c r="AC28" s="92">
        <v>82.976779067115402</v>
      </c>
      <c r="AD28" s="64">
        <f t="shared" si="60"/>
        <v>83.477124808803623</v>
      </c>
      <c r="AE28" s="64">
        <f t="shared" si="61"/>
        <v>0.70759573377110796</v>
      </c>
      <c r="AF28" s="85">
        <f t="shared" si="62"/>
        <v>0.84765225849810755</v>
      </c>
      <c r="AG28" s="92">
        <v>118.29872142867178</v>
      </c>
      <c r="AH28" s="92">
        <v>119.12191945510031</v>
      </c>
      <c r="AI28" s="64">
        <f t="shared" si="41"/>
        <v>118.71032044188604</v>
      </c>
      <c r="AJ28" s="64">
        <f t="shared" si="42"/>
        <v>0.58208890674699509</v>
      </c>
      <c r="AK28" s="85">
        <f t="shared" si="43"/>
        <v>0.4903439773224717</v>
      </c>
      <c r="AL28" s="73">
        <v>264.72915042763998</v>
      </c>
      <c r="AM28" s="73">
        <v>269.34710374546802</v>
      </c>
      <c r="AN28" s="64">
        <f t="shared" si="44"/>
        <v>267.03812708655403</v>
      </c>
      <c r="AO28" s="64">
        <f t="shared" si="45"/>
        <v>3.2653861062391227</v>
      </c>
      <c r="AP28" s="85">
        <f t="shared" si="46"/>
        <v>1.2228164351904423</v>
      </c>
      <c r="AQ28" s="73">
        <v>47.407990172592335</v>
      </c>
      <c r="AR28" s="73">
        <v>53.708905566336313</v>
      </c>
      <c r="AS28" s="64">
        <f t="shared" si="47"/>
        <v>50.558447869464324</v>
      </c>
      <c r="AT28" s="64">
        <f t="shared" si="48"/>
        <v>4.4554200025990722</v>
      </c>
      <c r="AU28" s="85">
        <f t="shared" si="49"/>
        <v>8.8124145228951978</v>
      </c>
      <c r="AV28" s="72">
        <v>37.073667485005906</v>
      </c>
      <c r="AW28" s="72">
        <v>32.789859087634198</v>
      </c>
      <c r="AX28" s="64">
        <f t="shared" si="50"/>
        <v>34.931763286320049</v>
      </c>
      <c r="AY28" s="64">
        <f t="shared" si="51"/>
        <v>3.0291099670854109</v>
      </c>
      <c r="AZ28" s="85">
        <f t="shared" si="52"/>
        <v>8.6715060509747275</v>
      </c>
      <c r="BA28" s="73">
        <v>149.50834253880748</v>
      </c>
      <c r="BB28" s="73">
        <v>140.18226862040575</v>
      </c>
      <c r="BC28" s="64">
        <f t="shared" si="53"/>
        <v>144.84530557960662</v>
      </c>
      <c r="BD28" s="64">
        <f t="shared" si="54"/>
        <v>6.5945301095488622</v>
      </c>
      <c r="BE28" s="85">
        <f t="shared" si="55"/>
        <v>4.5528090007200994</v>
      </c>
    </row>
    <row r="29" spans="2:57" x14ac:dyDescent="0.45">
      <c r="C29" s="64"/>
      <c r="D29" s="64"/>
      <c r="E29" s="64"/>
      <c r="F29" s="64"/>
      <c r="G29" s="64"/>
      <c r="H29" s="97"/>
      <c r="I29" s="97"/>
      <c r="J29" s="68"/>
      <c r="K29" s="68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97"/>
      <c r="X29" s="97"/>
      <c r="Y29" s="97"/>
      <c r="Z29" s="66"/>
      <c r="AA29" s="66"/>
      <c r="AB29" s="97"/>
      <c r="AC29" s="97"/>
      <c r="AD29" s="97"/>
      <c r="AE29" s="97"/>
      <c r="AF29" s="66"/>
      <c r="AG29" s="97"/>
      <c r="AH29" s="97"/>
      <c r="AI29" s="97"/>
      <c r="AJ29" s="97"/>
      <c r="AL29" s="68"/>
      <c r="AM29" s="68"/>
      <c r="AN29" s="64"/>
      <c r="AO29" s="64"/>
      <c r="AP29" s="85"/>
      <c r="AV29" s="98"/>
      <c r="AW29" s="98"/>
      <c r="AX29" s="98"/>
      <c r="AY29" s="98"/>
      <c r="BB29" s="68"/>
    </row>
    <row r="30" spans="2:57" x14ac:dyDescent="0.45">
      <c r="B30" s="57" t="s">
        <v>368</v>
      </c>
      <c r="C30" s="64">
        <v>7.2844381878712797E-2</v>
      </c>
      <c r="D30" s="64">
        <v>6.9913840375862207E-2</v>
      </c>
      <c r="E30" s="64">
        <f t="shared" si="0"/>
        <v>7.1379111127287509E-2</v>
      </c>
      <c r="F30" s="64">
        <f t="shared" ref="F30:F65" si="63">_xlfn.STDEV.S(C30:D30)</f>
        <v>2.0722057692142679E-3</v>
      </c>
      <c r="G30" s="85">
        <f t="shared" si="2"/>
        <v>2.9030983105393209</v>
      </c>
      <c r="H30" s="99">
        <v>0.15223950525261201</v>
      </c>
      <c r="I30" s="99">
        <v>0.129451717307634</v>
      </c>
      <c r="J30" s="64">
        <f t="shared" ref="J30:J65" si="64">AVERAGE(H30:I30)</f>
        <v>0.14084561128012302</v>
      </c>
      <c r="K30" s="64">
        <f t="shared" ref="K30:K65" si="65">_xlfn.STDEV.S(H30:I30)</f>
        <v>1.6113399384135016E-2</v>
      </c>
      <c r="L30" s="85">
        <f t="shared" ref="L30:L65" si="66">100*(K30/J30)</f>
        <v>11.440469630315727</v>
      </c>
      <c r="M30" s="91">
        <v>0.15504058744285681</v>
      </c>
      <c r="N30" s="91">
        <v>0.1508830053429534</v>
      </c>
      <c r="O30" s="64">
        <f t="shared" ref="O30:O65" si="67">AVERAGE(M30:N30)</f>
        <v>0.15296179639290511</v>
      </c>
      <c r="P30" s="64">
        <f t="shared" ref="P30:P65" si="68">_xlfn.STDEV.S(M30:N30)</f>
        <v>2.9398544961815086E-3</v>
      </c>
      <c r="Q30" s="85">
        <f t="shared" si="56"/>
        <v>1.9219534324963441</v>
      </c>
      <c r="R30" s="91">
        <v>1.0045743943299987</v>
      </c>
      <c r="S30" s="91">
        <v>0.97386647131075355</v>
      </c>
      <c r="T30" s="64">
        <f t="shared" ref="T30:T65" si="69">AVERAGE(R30:S30)</f>
        <v>0.98922043282037619</v>
      </c>
      <c r="U30" s="64">
        <f t="shared" ref="U30:U65" si="70">_xlfn.STDEV.S(R30:S30)</f>
        <v>2.1713780603062751E-2</v>
      </c>
      <c r="V30" s="85">
        <f t="shared" si="59"/>
        <v>2.1950396375410861</v>
      </c>
      <c r="W30" s="91">
        <v>0.17163781654831098</v>
      </c>
      <c r="X30" s="91">
        <v>0.16406625422254853</v>
      </c>
      <c r="Y30" s="64">
        <f t="shared" ref="Y30:Y65" si="71">AVERAGE(W30:X30)</f>
        <v>0.16785203538542975</v>
      </c>
      <c r="Z30" s="64">
        <f t="shared" ref="Z30:Z65" si="72">_xlfn.STDEV.S(W30:X30)</f>
        <v>5.3539030647232148E-3</v>
      </c>
      <c r="AA30" s="85">
        <f t="shared" ref="AA30:AA65" si="73">100*(Z30/Y30)</f>
        <v>3.1896563258403927</v>
      </c>
      <c r="AB30" s="91">
        <v>0.12352460783781019</v>
      </c>
      <c r="AC30" s="91">
        <v>0.13456163249880854</v>
      </c>
      <c r="AD30" s="64">
        <f t="shared" ref="AD30:AD65" si="74">AVERAGE(AB30:AC30)</f>
        <v>0.12904312016830938</v>
      </c>
      <c r="AE30" s="64">
        <f t="shared" ref="AE30:AE65" si="75">_xlfn.STDEV.S(AB30:AC30)</f>
        <v>7.804354981915086E-3</v>
      </c>
      <c r="AF30" s="85">
        <f t="shared" ref="AF30:AF65" si="76">100*(AE30/AD30)</f>
        <v>6.0478659937360169</v>
      </c>
      <c r="AG30" s="91">
        <v>0.26975802472746241</v>
      </c>
      <c r="AH30" s="91">
        <v>0.25350538482732882</v>
      </c>
      <c r="AI30" s="64">
        <f t="shared" ref="AI30:AI65" si="77">AVERAGE(AG30:AH30)</f>
        <v>0.26163170477739561</v>
      </c>
      <c r="AJ30" s="64">
        <f t="shared" ref="AJ30:AJ65" si="78">_xlfn.STDEV.S(AG30:AH30)</f>
        <v>1.1492351885567515E-2</v>
      </c>
      <c r="AK30" s="85">
        <f t="shared" ref="AK30:AK65" si="79">100*(AJ30/AI30)</f>
        <v>4.3925685135697012</v>
      </c>
      <c r="AL30" s="76">
        <v>0.57098868103240741</v>
      </c>
      <c r="AM30" s="76">
        <v>0.5985485166129032</v>
      </c>
      <c r="AN30" s="64">
        <f t="shared" ref="AN30:AN65" si="80">AVERAGE(AL30:AM30)</f>
        <v>0.58476859882265531</v>
      </c>
      <c r="AO30" s="64">
        <f t="shared" ref="AO30:AO65" si="81">_xlfn.STDEV.S(AL30:AM30)</f>
        <v>1.9487746627354866E-2</v>
      </c>
      <c r="AP30" s="85">
        <f t="shared" ref="AP30:AP65" si="82">100*(AO30/AN30)</f>
        <v>3.3325569578446159</v>
      </c>
      <c r="AQ30" s="76">
        <v>0.10612999585673948</v>
      </c>
      <c r="AR30" s="76">
        <v>0.11287144423875956</v>
      </c>
      <c r="AS30" s="64">
        <f t="shared" ref="AS30:AS66" si="83">AVERAGE(AQ30:AR30)</f>
        <v>0.10950072004774952</v>
      </c>
      <c r="AT30" s="64">
        <f t="shared" ref="AT30:AT66" si="84">_xlfn.STDEV.S(AQ30:AR30)</f>
        <v>4.7669238659454769E-3</v>
      </c>
      <c r="AU30" s="85">
        <f t="shared" ref="AU30:AU66" si="85">100*(AT30/AS30)</f>
        <v>4.3533265022063636</v>
      </c>
      <c r="AV30" s="71">
        <v>0.73496817318517504</v>
      </c>
      <c r="AW30" s="71">
        <v>0.69705467823400002</v>
      </c>
      <c r="AX30" s="64">
        <f t="shared" ref="AX30:AX65" si="86">AVERAGE(AV30:AW30)</f>
        <v>0.71601142570958753</v>
      </c>
      <c r="AY30" s="64">
        <f t="shared" ref="AY30:AY65" si="87">_xlfn.STDEV.S(AV30:AW30)</f>
        <v>2.6808889378457788E-2</v>
      </c>
      <c r="AZ30" s="85">
        <f t="shared" ref="AZ30:AZ65" si="88">100*(AY30/AX30)</f>
        <v>3.7441985443024772</v>
      </c>
      <c r="BA30" s="76">
        <v>8.6057093693225686E-2</v>
      </c>
      <c r="BB30" s="76">
        <v>8.0030672056339999E-2</v>
      </c>
      <c r="BC30" s="64">
        <f t="shared" ref="BC30:BC65" si="89">AVERAGE(BA30:BB30)</f>
        <v>8.3043882874782843E-2</v>
      </c>
      <c r="BD30" s="64">
        <f t="shared" ref="BD30:BD65" si="90">_xlfn.STDEV.S(BA30:BB30)</f>
        <v>4.2613236057312031E-3</v>
      </c>
      <c r="BE30" s="85">
        <f t="shared" ref="BE30:BE65" si="91">100*(BD30/BC30)</f>
        <v>5.131411800862697</v>
      </c>
    </row>
    <row r="31" spans="2:57" x14ac:dyDescent="0.45">
      <c r="B31" s="57" t="s">
        <v>370</v>
      </c>
      <c r="C31" s="64">
        <v>10.191962189149899</v>
      </c>
      <c r="D31" s="64">
        <v>12.9621430565414</v>
      </c>
      <c r="E31" s="64">
        <f t="shared" si="0"/>
        <v>11.577052622845649</v>
      </c>
      <c r="F31" s="64">
        <f t="shared" si="63"/>
        <v>1.9588136764457729</v>
      </c>
      <c r="G31" s="85">
        <f t="shared" si="2"/>
        <v>16.919795912306174</v>
      </c>
      <c r="H31" s="100">
        <v>91.742872917952255</v>
      </c>
      <c r="I31" s="100">
        <v>87.693938506365498</v>
      </c>
      <c r="J31" s="64">
        <f t="shared" si="64"/>
        <v>89.718405712158869</v>
      </c>
      <c r="K31" s="64">
        <f t="shared" si="65"/>
        <v>2.8630289790125594</v>
      </c>
      <c r="L31" s="85">
        <f t="shared" si="66"/>
        <v>3.1911277917687677</v>
      </c>
      <c r="M31" s="100">
        <v>35.009543451532636</v>
      </c>
      <c r="N31" s="100">
        <v>36.9585789609214</v>
      </c>
      <c r="O31" s="64">
        <f t="shared" si="67"/>
        <v>35.984061206227018</v>
      </c>
      <c r="P31" s="64">
        <f t="shared" si="68"/>
        <v>1.3781762254621721</v>
      </c>
      <c r="Q31" s="85">
        <f t="shared" si="56"/>
        <v>3.8299629871229754</v>
      </c>
      <c r="R31" s="100">
        <v>157.82628471293447</v>
      </c>
      <c r="S31" s="100">
        <v>151.57053691253847</v>
      </c>
      <c r="T31" s="64">
        <f t="shared" si="69"/>
        <v>154.69841081273648</v>
      </c>
      <c r="U31" s="64">
        <f t="shared" si="70"/>
        <v>4.4234816910528361</v>
      </c>
      <c r="V31" s="85">
        <f t="shared" si="59"/>
        <v>2.8594228394546937</v>
      </c>
      <c r="W31" s="100">
        <v>33.366958315168802</v>
      </c>
      <c r="X31" s="100">
        <v>25.190984546591299</v>
      </c>
      <c r="Y31" s="64">
        <f t="shared" si="71"/>
        <v>29.278971430880048</v>
      </c>
      <c r="Z31" s="64">
        <f t="shared" si="72"/>
        <v>5.7812864945645019</v>
      </c>
      <c r="AA31" s="85">
        <f t="shared" si="73"/>
        <v>19.745524559196348</v>
      </c>
      <c r="AB31" s="100">
        <v>78.694776582838003</v>
      </c>
      <c r="AC31" s="100">
        <v>81.258489504699</v>
      </c>
      <c r="AD31" s="64">
        <f t="shared" si="74"/>
        <v>79.976633043768501</v>
      </c>
      <c r="AE31" s="64">
        <f t="shared" si="75"/>
        <v>1.8128187920634884</v>
      </c>
      <c r="AF31" s="85">
        <f t="shared" si="76"/>
        <v>2.2666855593575614</v>
      </c>
      <c r="AG31" s="100">
        <v>142.81197157749975</v>
      </c>
      <c r="AH31" s="100">
        <v>131.35813519712178</v>
      </c>
      <c r="AI31" s="64">
        <f t="shared" si="77"/>
        <v>137.08505338731078</v>
      </c>
      <c r="AJ31" s="64">
        <f t="shared" si="78"/>
        <v>8.0990853751664389</v>
      </c>
      <c r="AK31" s="85">
        <f t="shared" si="79"/>
        <v>5.9080732545537504</v>
      </c>
      <c r="AL31" s="75">
        <v>133.74198127903901</v>
      </c>
      <c r="AM31" s="75">
        <v>145.95816922838699</v>
      </c>
      <c r="AN31" s="64">
        <f t="shared" si="80"/>
        <v>139.85007525371299</v>
      </c>
      <c r="AO31" s="64">
        <f t="shared" si="81"/>
        <v>8.6381493392333439</v>
      </c>
      <c r="AP31" s="85">
        <f t="shared" si="82"/>
        <v>6.1767212663720059</v>
      </c>
      <c r="AQ31" s="75">
        <v>85.022082057785127</v>
      </c>
      <c r="AR31" s="75">
        <v>91.460003701748292</v>
      </c>
      <c r="AS31" s="64">
        <f t="shared" si="83"/>
        <v>88.241042879766709</v>
      </c>
      <c r="AT31" s="64">
        <f t="shared" si="84"/>
        <v>4.5522980511939997</v>
      </c>
      <c r="AU31" s="85">
        <f t="shared" si="85"/>
        <v>5.1589350064649135</v>
      </c>
      <c r="AV31" s="101">
        <v>867.60083593101285</v>
      </c>
      <c r="AW31" s="101">
        <v>855.41040864350236</v>
      </c>
      <c r="AX31" s="64">
        <f t="shared" si="86"/>
        <v>861.50562228725767</v>
      </c>
      <c r="AY31" s="64">
        <f t="shared" si="87"/>
        <v>8.6199338005601973</v>
      </c>
      <c r="AZ31" s="85">
        <f t="shared" si="88"/>
        <v>1.0005661689908267</v>
      </c>
      <c r="BA31" s="75">
        <v>13.004212349995358</v>
      </c>
      <c r="BB31" s="75">
        <v>12.983047590968184</v>
      </c>
      <c r="BC31" s="64">
        <f t="shared" si="89"/>
        <v>12.99362997048177</v>
      </c>
      <c r="BD31" s="64">
        <f t="shared" si="90"/>
        <v>1.4965744630294063E-2</v>
      </c>
      <c r="BE31" s="85">
        <f t="shared" si="91"/>
        <v>0.11517754980165233</v>
      </c>
    </row>
    <row r="32" spans="2:57" x14ac:dyDescent="0.45">
      <c r="B32" s="57" t="s">
        <v>372</v>
      </c>
      <c r="C32" s="64">
        <v>682.07311135762291</v>
      </c>
      <c r="D32" s="64">
        <v>648.78538562821814</v>
      </c>
      <c r="E32" s="64">
        <f t="shared" si="0"/>
        <v>665.42924849292058</v>
      </c>
      <c r="F32" s="64">
        <f t="shared" si="63"/>
        <v>23.537976593540026</v>
      </c>
      <c r="G32" s="85">
        <f t="shared" si="2"/>
        <v>3.5372620976383855</v>
      </c>
      <c r="H32" s="100">
        <v>3058.0636769775447</v>
      </c>
      <c r="I32" s="100">
        <v>3309.8140688550066</v>
      </c>
      <c r="J32" s="64">
        <f t="shared" si="64"/>
        <v>3183.9388729162756</v>
      </c>
      <c r="K32" s="64">
        <f t="shared" si="65"/>
        <v>178.01440926292403</v>
      </c>
      <c r="L32" s="85">
        <f t="shared" si="66"/>
        <v>5.5910121509297293</v>
      </c>
      <c r="M32" s="100">
        <v>150.34164089010929</v>
      </c>
      <c r="N32" s="100">
        <v>132.94903627854484</v>
      </c>
      <c r="O32" s="64">
        <f t="shared" si="67"/>
        <v>141.64533858432708</v>
      </c>
      <c r="P32" s="64">
        <f t="shared" si="68"/>
        <v>12.298428663333642</v>
      </c>
      <c r="Q32" s="85">
        <f t="shared" si="56"/>
        <v>8.6825509305496134</v>
      </c>
      <c r="R32" s="100">
        <v>319.58189673255731</v>
      </c>
      <c r="S32" s="100">
        <v>321.77178228680998</v>
      </c>
      <c r="T32" s="64">
        <f t="shared" si="69"/>
        <v>320.67683950968365</v>
      </c>
      <c r="U32" s="64">
        <f t="shared" si="70"/>
        <v>1.5484829254345234</v>
      </c>
      <c r="V32" s="85">
        <f t="shared" si="59"/>
        <v>0.48287956429973578</v>
      </c>
      <c r="W32" s="100">
        <v>455.99400574673757</v>
      </c>
      <c r="X32" s="100">
        <v>445.30993298838087</v>
      </c>
      <c r="Y32" s="64">
        <f t="shared" si="71"/>
        <v>450.65196936755922</v>
      </c>
      <c r="Z32" s="64">
        <f t="shared" si="72"/>
        <v>7.5547802981244887</v>
      </c>
      <c r="AA32" s="85">
        <f t="shared" si="73"/>
        <v>1.6764112467380976</v>
      </c>
      <c r="AB32" s="100">
        <v>845.94927234168858</v>
      </c>
      <c r="AC32" s="100">
        <v>864.91996841549474</v>
      </c>
      <c r="AD32" s="64">
        <f t="shared" si="74"/>
        <v>855.43462037859172</v>
      </c>
      <c r="AE32" s="64">
        <f t="shared" si="75"/>
        <v>13.414307837617343</v>
      </c>
      <c r="AF32" s="85">
        <f t="shared" si="76"/>
        <v>1.5681277701480614</v>
      </c>
      <c r="AG32" s="100">
        <v>1472.092516509317</v>
      </c>
      <c r="AH32" s="100">
        <v>1329.5015567190394</v>
      </c>
      <c r="AI32" s="64">
        <f t="shared" si="77"/>
        <v>1400.7970366141781</v>
      </c>
      <c r="AJ32" s="64">
        <f t="shared" si="78"/>
        <v>100.82703460360359</v>
      </c>
      <c r="AK32" s="85">
        <f t="shared" si="79"/>
        <v>7.197833231237369</v>
      </c>
      <c r="AL32" s="101">
        <v>176.70080819804244</v>
      </c>
      <c r="AM32" s="101">
        <v>188.66096476724644</v>
      </c>
      <c r="AN32" s="64">
        <f t="shared" si="80"/>
        <v>182.68088648264444</v>
      </c>
      <c r="AO32" s="64">
        <f t="shared" si="81"/>
        <v>8.4571078141369824</v>
      </c>
      <c r="AP32" s="85">
        <f t="shared" si="82"/>
        <v>4.6294431656047648</v>
      </c>
      <c r="AQ32" s="75">
        <v>5569.1035835133571</v>
      </c>
      <c r="AR32" s="75">
        <v>5755.3483974328537</v>
      </c>
      <c r="AS32" s="64">
        <f t="shared" si="83"/>
        <v>5662.2259904731054</v>
      </c>
      <c r="AT32" s="64">
        <f t="shared" si="84"/>
        <v>131.69497088330277</v>
      </c>
      <c r="AU32" s="85">
        <f t="shared" si="85"/>
        <v>2.3258515485761992</v>
      </c>
      <c r="AV32" s="101">
        <v>90225.694235534349</v>
      </c>
      <c r="AW32" s="101">
        <v>91105.308440243767</v>
      </c>
      <c r="AX32" s="64">
        <f t="shared" si="86"/>
        <v>90665.501337889058</v>
      </c>
      <c r="AY32" s="64">
        <f t="shared" si="87"/>
        <v>621.98116897804152</v>
      </c>
      <c r="AZ32" s="85">
        <f t="shared" si="88"/>
        <v>0.68601745956277638</v>
      </c>
      <c r="BA32" s="75">
        <v>95.269541992997944</v>
      </c>
      <c r="BB32" s="75">
        <v>99.566110842897089</v>
      </c>
      <c r="BC32" s="64">
        <f t="shared" si="89"/>
        <v>97.417826417947509</v>
      </c>
      <c r="BD32" s="64">
        <f t="shared" si="90"/>
        <v>3.0381329695985713</v>
      </c>
      <c r="BE32" s="85">
        <f t="shared" si="91"/>
        <v>3.118662242128253</v>
      </c>
    </row>
    <row r="33" spans="1:57" x14ac:dyDescent="0.45">
      <c r="B33" s="57" t="s">
        <v>373</v>
      </c>
      <c r="C33" s="64">
        <v>6.7470727434307196E-2</v>
      </c>
      <c r="D33" s="64">
        <v>6.4664530814073792E-2</v>
      </c>
      <c r="E33" s="64">
        <f t="shared" si="0"/>
        <v>6.6067629124190494E-2</v>
      </c>
      <c r="F33" s="64">
        <f t="shared" si="63"/>
        <v>1.9842806595098102E-3</v>
      </c>
      <c r="G33" s="85">
        <f t="shared" si="2"/>
        <v>3.003408304208802</v>
      </c>
      <c r="H33" s="99">
        <v>0.16970246585765128</v>
      </c>
      <c r="I33" s="99">
        <v>0.17858741171407283</v>
      </c>
      <c r="J33" s="64">
        <f t="shared" si="64"/>
        <v>0.17414493878586207</v>
      </c>
      <c r="K33" s="64">
        <f t="shared" si="65"/>
        <v>6.2826054655509946E-3</v>
      </c>
      <c r="L33" s="85">
        <f t="shared" si="66"/>
        <v>3.6076876591150451</v>
      </c>
      <c r="M33" s="99">
        <v>6.1199645773072985E-2</v>
      </c>
      <c r="N33" s="99">
        <v>6.2436134345960646E-2</v>
      </c>
      <c r="O33" s="64">
        <f t="shared" si="67"/>
        <v>6.1817890059516815E-2</v>
      </c>
      <c r="P33" s="64">
        <f t="shared" si="68"/>
        <v>8.7432945474854229E-4</v>
      </c>
      <c r="Q33" s="85">
        <f t="shared" si="56"/>
        <v>1.4143631461810786</v>
      </c>
      <c r="R33" s="99">
        <v>0.24213049107884757</v>
      </c>
      <c r="S33" s="99">
        <v>0.23085449795591614</v>
      </c>
      <c r="T33" s="64">
        <f t="shared" si="69"/>
        <v>0.23649249451738186</v>
      </c>
      <c r="U33" s="64">
        <f t="shared" si="70"/>
        <v>7.9733312018376874E-3</v>
      </c>
      <c r="V33" s="85">
        <f t="shared" si="59"/>
        <v>3.37149439694022</v>
      </c>
      <c r="W33" s="99">
        <v>1.7313270696185983E-2</v>
      </c>
      <c r="X33" s="99">
        <v>1.7313270696185983E-2</v>
      </c>
      <c r="Y33" s="64">
        <f t="shared" si="71"/>
        <v>1.7313270696185983E-2</v>
      </c>
      <c r="Z33" s="64">
        <f t="shared" si="72"/>
        <v>0</v>
      </c>
      <c r="AA33" s="85">
        <f t="shared" si="73"/>
        <v>0</v>
      </c>
      <c r="AB33" s="99">
        <v>0.15410335898944952</v>
      </c>
      <c r="AC33" s="99">
        <v>0.15841853638242742</v>
      </c>
      <c r="AD33" s="64">
        <f t="shared" si="74"/>
        <v>0.15626094768593846</v>
      </c>
      <c r="AE33" s="64">
        <f t="shared" si="75"/>
        <v>3.0512911965975631E-3</v>
      </c>
      <c r="AF33" s="85">
        <f t="shared" si="76"/>
        <v>1.9526895502580786</v>
      </c>
      <c r="AG33" s="99">
        <v>0.22152291064468421</v>
      </c>
      <c r="AH33" s="99">
        <v>0.21150393915503451</v>
      </c>
      <c r="AI33" s="64">
        <f t="shared" si="77"/>
        <v>0.21651342489985936</v>
      </c>
      <c r="AJ33" s="64">
        <f t="shared" si="78"/>
        <v>7.0844826808459868E-3</v>
      </c>
      <c r="AK33" s="85">
        <f t="shared" si="79"/>
        <v>3.2720754771315743</v>
      </c>
      <c r="AL33" s="76">
        <v>5.7396904891671194E-2</v>
      </c>
      <c r="AM33" s="76">
        <v>5.8955932307692298E-2</v>
      </c>
      <c r="AN33" s="64">
        <f t="shared" si="80"/>
        <v>5.8176418599681742E-2</v>
      </c>
      <c r="AO33" s="64">
        <f t="shared" si="81"/>
        <v>1.1023988579242634E-3</v>
      </c>
      <c r="AP33" s="85">
        <f t="shared" si="82"/>
        <v>1.8949238960720316</v>
      </c>
      <c r="AQ33" s="76">
        <v>0.21408756288796568</v>
      </c>
      <c r="AR33" s="76">
        <v>0.22888989389622066</v>
      </c>
      <c r="AS33" s="64">
        <f t="shared" si="83"/>
        <v>0.22148872839209316</v>
      </c>
      <c r="AT33" s="64">
        <f t="shared" si="84"/>
        <v>1.0466828633305003E-2</v>
      </c>
      <c r="AU33" s="85">
        <f t="shared" si="85"/>
        <v>4.7256710123758401</v>
      </c>
      <c r="AV33" s="71">
        <v>0.27630506444246344</v>
      </c>
      <c r="AW33" s="71">
        <v>0.28036350719086428</v>
      </c>
      <c r="AX33" s="64">
        <f t="shared" si="86"/>
        <v>0.27833428581666386</v>
      </c>
      <c r="AY33" s="64">
        <f t="shared" si="87"/>
        <v>2.8697523884516009E-3</v>
      </c>
      <c r="AZ33" s="85">
        <f t="shared" si="88"/>
        <v>1.0310452339823775</v>
      </c>
      <c r="BA33" s="76">
        <v>2.2758291433071846E-2</v>
      </c>
      <c r="BB33" s="76">
        <v>2.2878523611643647E-2</v>
      </c>
      <c r="BC33" s="64">
        <f t="shared" si="89"/>
        <v>2.2818407522357746E-2</v>
      </c>
      <c r="BD33" s="64">
        <f t="shared" si="90"/>
        <v>8.5016988784952449E-5</v>
      </c>
      <c r="BE33" s="85">
        <f t="shared" si="91"/>
        <v>0.37258072765004219</v>
      </c>
    </row>
    <row r="34" spans="1:57" x14ac:dyDescent="0.45">
      <c r="B34" s="57" t="s">
        <v>375</v>
      </c>
      <c r="C34" s="64">
        <v>11.8363765665509</v>
      </c>
      <c r="D34" s="64">
        <v>12.095140640930735</v>
      </c>
      <c r="E34" s="64">
        <f t="shared" si="0"/>
        <v>11.965758603740817</v>
      </c>
      <c r="F34" s="64">
        <f t="shared" si="63"/>
        <v>0.18297383172144147</v>
      </c>
      <c r="G34" s="85">
        <f t="shared" si="2"/>
        <v>1.5291452701063093</v>
      </c>
      <c r="H34" s="99">
        <v>13.277983308046</v>
      </c>
      <c r="I34" s="99">
        <v>13.257788680884882</v>
      </c>
      <c r="J34" s="64">
        <f t="shared" si="64"/>
        <v>13.267885994465441</v>
      </c>
      <c r="K34" s="64">
        <f t="shared" si="65"/>
        <v>1.4279757809160399E-2</v>
      </c>
      <c r="L34" s="85">
        <f t="shared" si="66"/>
        <v>0.10762647354007299</v>
      </c>
      <c r="M34" s="64">
        <v>4.6065171156761489</v>
      </c>
      <c r="N34" s="64">
        <v>4.4925183914069899</v>
      </c>
      <c r="O34" s="64">
        <f t="shared" si="67"/>
        <v>4.5495177535415694</v>
      </c>
      <c r="P34" s="64">
        <f t="shared" si="68"/>
        <v>8.0609270977337708E-2</v>
      </c>
      <c r="Q34" s="85">
        <f t="shared" si="56"/>
        <v>1.7718201212554334</v>
      </c>
      <c r="R34" s="64">
        <v>17.194919433330298</v>
      </c>
      <c r="S34" s="64">
        <v>16.941430547218499</v>
      </c>
      <c r="T34" s="64">
        <f t="shared" si="69"/>
        <v>17.0681749902744</v>
      </c>
      <c r="U34" s="64">
        <f t="shared" si="70"/>
        <v>0.17924371032507813</v>
      </c>
      <c r="V34" s="85">
        <f t="shared" si="59"/>
        <v>1.0501633035003028</v>
      </c>
      <c r="W34" s="99">
        <v>2.8375388030058728</v>
      </c>
      <c r="X34" s="99">
        <v>3.7762336108568908</v>
      </c>
      <c r="Y34" s="64">
        <f t="shared" si="71"/>
        <v>3.3068862069313818</v>
      </c>
      <c r="Z34" s="64">
        <f t="shared" si="72"/>
        <v>0.66375746409605851</v>
      </c>
      <c r="AA34" s="85">
        <f t="shared" si="73"/>
        <v>20.071977762790659</v>
      </c>
      <c r="AB34" s="99">
        <v>6.6104946657759136</v>
      </c>
      <c r="AC34" s="99">
        <v>8.3123102997995097</v>
      </c>
      <c r="AD34" s="64">
        <f t="shared" si="74"/>
        <v>7.4614024827877117</v>
      </c>
      <c r="AE34" s="64">
        <f t="shared" si="75"/>
        <v>1.2033653751473616</v>
      </c>
      <c r="AF34" s="85">
        <f t="shared" si="76"/>
        <v>16.127871106314629</v>
      </c>
      <c r="AG34" s="99">
        <v>9.3936291942680068</v>
      </c>
      <c r="AH34" s="99">
        <v>9.2817047586892762</v>
      </c>
      <c r="AI34" s="64">
        <f t="shared" si="77"/>
        <v>9.3376669764786406</v>
      </c>
      <c r="AJ34" s="64">
        <f t="shared" si="78"/>
        <v>7.9142527378197255E-2</v>
      </c>
      <c r="AK34" s="85">
        <f t="shared" si="79"/>
        <v>0.8475621113663121</v>
      </c>
      <c r="AL34" s="76">
        <v>12.8829090301868</v>
      </c>
      <c r="AM34" s="76">
        <v>12.2194372403846</v>
      </c>
      <c r="AN34" s="64">
        <f t="shared" si="80"/>
        <v>12.551173135285701</v>
      </c>
      <c r="AO34" s="64">
        <f t="shared" si="81"/>
        <v>0.46914540169511126</v>
      </c>
      <c r="AP34" s="85">
        <f t="shared" si="82"/>
        <v>3.7378609683598483</v>
      </c>
      <c r="AQ34" s="74">
        <v>11.095244162486514</v>
      </c>
      <c r="AR34" s="74">
        <v>11.869113979737833</v>
      </c>
      <c r="AS34" s="64">
        <f t="shared" si="83"/>
        <v>11.482179071112174</v>
      </c>
      <c r="AT34" s="64">
        <f t="shared" si="84"/>
        <v>0.54720859553400159</v>
      </c>
      <c r="AU34" s="85">
        <f t="shared" si="85"/>
        <v>4.7657207934573558</v>
      </c>
      <c r="AV34" s="71">
        <v>24.717732831930558</v>
      </c>
      <c r="AW34" s="71">
        <v>25.622311624931399</v>
      </c>
      <c r="AX34" s="64">
        <f t="shared" si="86"/>
        <v>25.17002222843098</v>
      </c>
      <c r="AY34" s="64">
        <f t="shared" si="87"/>
        <v>0.63963379864843684</v>
      </c>
      <c r="AZ34" s="85">
        <f t="shared" si="88"/>
        <v>2.5412524186249383</v>
      </c>
      <c r="BA34" s="76">
        <v>1.2020220895735023</v>
      </c>
      <c r="BB34" s="76">
        <v>1.3215809641145</v>
      </c>
      <c r="BC34" s="64">
        <f t="shared" si="89"/>
        <v>1.261801526844001</v>
      </c>
      <c r="BD34" s="64">
        <f t="shared" si="90"/>
        <v>8.454089093897113E-2</v>
      </c>
      <c r="BE34" s="85">
        <f t="shared" si="91"/>
        <v>6.7000149500867652</v>
      </c>
    </row>
    <row r="35" spans="1:57" x14ac:dyDescent="0.45">
      <c r="B35" s="57" t="s">
        <v>376</v>
      </c>
      <c r="C35" s="64">
        <v>150.64504388448174</v>
      </c>
      <c r="D35" s="64">
        <v>140.7568088536394</v>
      </c>
      <c r="E35" s="64">
        <f t="shared" si="0"/>
        <v>145.70092636906057</v>
      </c>
      <c r="F35" s="64">
        <f t="shared" si="63"/>
        <v>6.9920380442749872</v>
      </c>
      <c r="G35" s="85">
        <f t="shared" si="2"/>
        <v>4.7988974528302926</v>
      </c>
      <c r="H35" s="100">
        <v>222.3764301018</v>
      </c>
      <c r="I35" s="100">
        <v>216.986427378716</v>
      </c>
      <c r="J35" s="64">
        <f t="shared" si="64"/>
        <v>219.68142874025801</v>
      </c>
      <c r="K35" s="64">
        <f t="shared" si="65"/>
        <v>3.8113074761066499</v>
      </c>
      <c r="L35" s="85">
        <f t="shared" si="66"/>
        <v>1.734924748970464</v>
      </c>
      <c r="M35" s="100">
        <v>20.630921018396407</v>
      </c>
      <c r="N35" s="100">
        <v>21.027452841895617</v>
      </c>
      <c r="O35" s="64">
        <f t="shared" si="67"/>
        <v>20.829186930146012</v>
      </c>
      <c r="P35" s="64">
        <f t="shared" si="68"/>
        <v>0.28039034135255836</v>
      </c>
      <c r="Q35" s="85">
        <f t="shared" si="56"/>
        <v>1.3461415574832178</v>
      </c>
      <c r="R35" s="100">
        <v>36.330433314579999</v>
      </c>
      <c r="S35" s="100">
        <v>35.290043902008399</v>
      </c>
      <c r="T35" s="64">
        <f t="shared" si="69"/>
        <v>35.810238608294199</v>
      </c>
      <c r="U35" s="64">
        <f t="shared" si="70"/>
        <v>0.73566640870406663</v>
      </c>
      <c r="V35" s="85">
        <f t="shared" si="59"/>
        <v>2.0543465704070316</v>
      </c>
      <c r="W35" s="100">
        <v>18.36881629357714</v>
      </c>
      <c r="X35" s="100">
        <v>26.94675897818</v>
      </c>
      <c r="Y35" s="64">
        <f t="shared" si="71"/>
        <v>22.65778763587857</v>
      </c>
      <c r="Z35" s="64">
        <f t="shared" si="72"/>
        <v>6.06552144091222</v>
      </c>
      <c r="AA35" s="85">
        <f t="shared" si="73"/>
        <v>26.770139867086918</v>
      </c>
      <c r="AB35" s="100">
        <v>69.782058111803209</v>
      </c>
      <c r="AC35" s="100">
        <v>40.49943085972</v>
      </c>
      <c r="AD35" s="64">
        <f t="shared" si="74"/>
        <v>55.140744485761601</v>
      </c>
      <c r="AE35" s="64">
        <f t="shared" si="75"/>
        <v>20.705944300906037</v>
      </c>
      <c r="AF35" s="85">
        <f t="shared" si="76"/>
        <v>37.551078597157336</v>
      </c>
      <c r="AG35" s="100">
        <v>87.57346851445044</v>
      </c>
      <c r="AH35" s="100">
        <v>87.335561156650456</v>
      </c>
      <c r="AI35" s="64">
        <f t="shared" si="77"/>
        <v>87.454514835550441</v>
      </c>
      <c r="AJ35" s="64">
        <f t="shared" si="78"/>
        <v>0.16822590599454246</v>
      </c>
      <c r="AK35" s="85">
        <f t="shared" si="79"/>
        <v>0.19235817191470861</v>
      </c>
      <c r="AL35" s="75">
        <v>28.202863427293124</v>
      </c>
      <c r="AM35" s="75">
        <v>28.601137607111461</v>
      </c>
      <c r="AN35" s="64">
        <f t="shared" si="80"/>
        <v>28.402000517202293</v>
      </c>
      <c r="AO35" s="64">
        <f t="shared" si="81"/>
        <v>0.28162237332105644</v>
      </c>
      <c r="AP35" s="85">
        <f t="shared" si="82"/>
        <v>0.99155822897223633</v>
      </c>
      <c r="AQ35" s="75">
        <v>107.79077771150999</v>
      </c>
      <c r="AR35" s="75">
        <v>117.03655576708805</v>
      </c>
      <c r="AS35" s="64">
        <f t="shared" si="83"/>
        <v>112.41366673929902</v>
      </c>
      <c r="AT35" s="64">
        <f t="shared" si="84"/>
        <v>6.5377523604450163</v>
      </c>
      <c r="AU35" s="85">
        <f t="shared" si="85"/>
        <v>5.8157985146119824</v>
      </c>
      <c r="AV35" s="101">
        <v>155.94490207517694</v>
      </c>
      <c r="AW35" s="101">
        <v>163.92369549314606</v>
      </c>
      <c r="AX35" s="64">
        <f t="shared" si="86"/>
        <v>159.93429878416151</v>
      </c>
      <c r="AY35" s="64">
        <f t="shared" si="87"/>
        <v>5.6418589315325525</v>
      </c>
      <c r="AZ35" s="85">
        <f t="shared" si="88"/>
        <v>3.5276103840280646</v>
      </c>
      <c r="BA35" s="75">
        <v>5.8155653155207832</v>
      </c>
      <c r="BB35" s="75">
        <v>6.3953120716419294</v>
      </c>
      <c r="BC35" s="64">
        <f t="shared" si="89"/>
        <v>6.1054386935813563</v>
      </c>
      <c r="BD35" s="64">
        <f t="shared" si="90"/>
        <v>0.40994286262416607</v>
      </c>
      <c r="BE35" s="85">
        <f t="shared" si="91"/>
        <v>6.7143883215982285</v>
      </c>
    </row>
    <row r="36" spans="1:57" x14ac:dyDescent="0.45">
      <c r="B36" s="57" t="s">
        <v>378</v>
      </c>
      <c r="C36" s="64">
        <v>3286.0223724873845</v>
      </c>
      <c r="D36" s="64">
        <v>3110.5087982075402</v>
      </c>
      <c r="E36" s="64">
        <f t="shared" si="0"/>
        <v>3198.2655853474625</v>
      </c>
      <c r="F36" s="64">
        <f t="shared" si="63"/>
        <v>124.10683856356673</v>
      </c>
      <c r="G36" s="85">
        <f t="shared" si="2"/>
        <v>3.8804419224016269</v>
      </c>
      <c r="H36" s="100">
        <v>6655.5790715703997</v>
      </c>
      <c r="I36" s="100">
        <v>6485.955667358362</v>
      </c>
      <c r="J36" s="64">
        <f t="shared" si="64"/>
        <v>6570.7673694643809</v>
      </c>
      <c r="K36" s="64">
        <f t="shared" si="65"/>
        <v>119.94185936627866</v>
      </c>
      <c r="L36" s="85">
        <f t="shared" si="66"/>
        <v>1.8253858738580753</v>
      </c>
      <c r="M36" s="100">
        <v>90.146608552921151</v>
      </c>
      <c r="N36" s="100">
        <v>71.589099256639656</v>
      </c>
      <c r="O36" s="64">
        <f t="shared" si="67"/>
        <v>80.867853904780404</v>
      </c>
      <c r="P36" s="64">
        <f t="shared" si="68"/>
        <v>13.122140665333033</v>
      </c>
      <c r="Q36" s="85">
        <f t="shared" si="56"/>
        <v>16.226646351693692</v>
      </c>
      <c r="R36" s="100">
        <v>85.306783265294001</v>
      </c>
      <c r="S36" s="100">
        <v>86.97132689515449</v>
      </c>
      <c r="T36" s="64">
        <f t="shared" si="69"/>
        <v>86.139055080224239</v>
      </c>
      <c r="U36" s="64">
        <f t="shared" si="70"/>
        <v>1.1770100882552226</v>
      </c>
      <c r="V36" s="85">
        <f t="shared" si="59"/>
        <v>1.3664070114990614</v>
      </c>
      <c r="W36" s="100">
        <v>62.330115322196193</v>
      </c>
      <c r="X36" s="100">
        <v>48.549339589204003</v>
      </c>
      <c r="Y36" s="64">
        <f t="shared" si="71"/>
        <v>55.439727455700094</v>
      </c>
      <c r="Z36" s="64">
        <f t="shared" si="72"/>
        <v>9.7444799708098078</v>
      </c>
      <c r="AA36" s="85">
        <f t="shared" si="73"/>
        <v>17.576709731475994</v>
      </c>
      <c r="AB36" s="100">
        <v>302.42227423230872</v>
      </c>
      <c r="AC36" s="100">
        <v>270.26823121001001</v>
      </c>
      <c r="AD36" s="64">
        <f t="shared" si="74"/>
        <v>286.34525272115934</v>
      </c>
      <c r="AE36" s="64">
        <f t="shared" si="75"/>
        <v>22.736341863631409</v>
      </c>
      <c r="AF36" s="85">
        <f t="shared" si="76"/>
        <v>7.9401846713246798</v>
      </c>
      <c r="AG36" s="100">
        <v>487.12389902593884</v>
      </c>
      <c r="AH36" s="100">
        <v>1344.9426182031898</v>
      </c>
      <c r="AI36" s="64">
        <f t="shared" si="77"/>
        <v>916.03325861456437</v>
      </c>
      <c r="AJ36" s="64">
        <f t="shared" si="78"/>
        <v>606.56943335899257</v>
      </c>
      <c r="AK36" s="85">
        <f t="shared" si="79"/>
        <v>66.21696621325583</v>
      </c>
      <c r="AL36" s="75">
        <v>140.69993354663799</v>
      </c>
      <c r="AM36" s="75">
        <v>163.681783924781</v>
      </c>
      <c r="AN36" s="64">
        <f t="shared" si="80"/>
        <v>152.1908587357095</v>
      </c>
      <c r="AO36" s="64">
        <f t="shared" si="81"/>
        <v>16.250622246599541</v>
      </c>
      <c r="AP36" s="85">
        <f t="shared" si="82"/>
        <v>10.677791282339715</v>
      </c>
      <c r="AQ36" s="75">
        <v>875.91445602178305</v>
      </c>
      <c r="AR36" s="75">
        <v>930.20936425724358</v>
      </c>
      <c r="AS36" s="64">
        <f t="shared" si="83"/>
        <v>903.06191013951332</v>
      </c>
      <c r="AT36" s="64">
        <f t="shared" si="84"/>
        <v>38.392297797195461</v>
      </c>
      <c r="AU36" s="85">
        <f t="shared" si="85"/>
        <v>4.251347262699217</v>
      </c>
      <c r="AV36" s="101">
        <v>1603.8042089701505</v>
      </c>
      <c r="AW36" s="101">
        <v>1599.7138818392293</v>
      </c>
      <c r="AX36" s="64">
        <f t="shared" si="86"/>
        <v>1601.7590454046899</v>
      </c>
      <c r="AY36" s="64">
        <f t="shared" si="87"/>
        <v>2.8922980515456929</v>
      </c>
      <c r="AZ36" s="85">
        <f t="shared" si="88"/>
        <v>0.18057010883400029</v>
      </c>
      <c r="BA36" s="75">
        <v>223.36587386611023</v>
      </c>
      <c r="BB36" s="75">
        <v>10.829820614194103</v>
      </c>
      <c r="BC36" s="64">
        <f t="shared" si="89"/>
        <v>117.09784724015216</v>
      </c>
      <c r="BD36" s="64">
        <f t="shared" si="90"/>
        <v>150.28568450105507</v>
      </c>
      <c r="BE36" s="85">
        <f t="shared" si="91"/>
        <v>128.34197044873</v>
      </c>
    </row>
    <row r="37" spans="1:57" x14ac:dyDescent="0.45">
      <c r="B37" s="57" t="s">
        <v>379</v>
      </c>
      <c r="C37" s="64">
        <v>950.66682208692259</v>
      </c>
      <c r="D37" s="64">
        <v>937.70543381817004</v>
      </c>
      <c r="E37" s="64">
        <f t="shared" si="0"/>
        <v>944.18612795254626</v>
      </c>
      <c r="F37" s="64">
        <f t="shared" si="63"/>
        <v>9.1650855384267</v>
      </c>
      <c r="G37" s="85">
        <f t="shared" si="2"/>
        <v>0.97068631566331665</v>
      </c>
      <c r="H37" s="100">
        <v>1289.8570474580199</v>
      </c>
      <c r="I37" s="100">
        <v>1313.7784733755773</v>
      </c>
      <c r="J37" s="64">
        <f t="shared" si="64"/>
        <v>1301.8177604167986</v>
      </c>
      <c r="K37" s="64">
        <f t="shared" si="65"/>
        <v>16.915002481956449</v>
      </c>
      <c r="L37" s="85">
        <f t="shared" si="66"/>
        <v>1.2993372034301354</v>
      </c>
      <c r="M37" s="100">
        <v>180.50385362164801</v>
      </c>
      <c r="N37" s="100">
        <v>194.46303582823501</v>
      </c>
      <c r="O37" s="64">
        <f t="shared" si="67"/>
        <v>187.48344472494151</v>
      </c>
      <c r="P37" s="64">
        <f t="shared" si="68"/>
        <v>9.8706323980962622</v>
      </c>
      <c r="Q37" s="85">
        <f t="shared" si="56"/>
        <v>5.2648021336377449</v>
      </c>
      <c r="R37" s="100">
        <v>353.180552492711</v>
      </c>
      <c r="S37" s="100">
        <v>341.61601020171003</v>
      </c>
      <c r="T37" s="64">
        <f t="shared" si="69"/>
        <v>347.39828134721051</v>
      </c>
      <c r="U37" s="64">
        <f t="shared" si="70"/>
        <v>8.1773662752854008</v>
      </c>
      <c r="V37" s="85">
        <f t="shared" si="59"/>
        <v>2.3538879477392851</v>
      </c>
      <c r="W37" s="100">
        <v>221.06462099541301</v>
      </c>
      <c r="X37" s="100">
        <v>231.22973798439301</v>
      </c>
      <c r="Y37" s="64">
        <f t="shared" si="71"/>
        <v>226.14717948990301</v>
      </c>
      <c r="Z37" s="64">
        <f t="shared" si="72"/>
        <v>7.1878231544623397</v>
      </c>
      <c r="AA37" s="85">
        <f t="shared" si="73"/>
        <v>3.1783828437193753</v>
      </c>
      <c r="AB37" s="100">
        <v>175.15368575713001</v>
      </c>
      <c r="AC37" s="100">
        <v>199.68034231839999</v>
      </c>
      <c r="AD37" s="64">
        <f t="shared" si="74"/>
        <v>187.417014037765</v>
      </c>
      <c r="AE37" s="64">
        <f t="shared" si="75"/>
        <v>17.342965174307537</v>
      </c>
      <c r="AF37" s="85">
        <f t="shared" si="76"/>
        <v>9.2536770278566518</v>
      </c>
      <c r="AG37" s="100">
        <v>499.40838164431199</v>
      </c>
      <c r="AH37" s="100">
        <v>354.88444423146666</v>
      </c>
      <c r="AI37" s="64">
        <f t="shared" si="77"/>
        <v>427.14641293788929</v>
      </c>
      <c r="AJ37" s="64">
        <f t="shared" si="78"/>
        <v>102.19385618840309</v>
      </c>
      <c r="AK37" s="85">
        <f t="shared" si="79"/>
        <v>23.924783889795403</v>
      </c>
      <c r="AL37" s="75">
        <v>88.435334068859746</v>
      </c>
      <c r="AM37" s="75">
        <v>78.672984426174168</v>
      </c>
      <c r="AN37" s="64">
        <f t="shared" si="80"/>
        <v>83.554159247516964</v>
      </c>
      <c r="AO37" s="64">
        <f t="shared" si="81"/>
        <v>6.9030236326570416</v>
      </c>
      <c r="AP37" s="85">
        <f t="shared" si="82"/>
        <v>8.2617354956655653</v>
      </c>
      <c r="AQ37" s="75">
        <v>217.70923319244758</v>
      </c>
      <c r="AR37" s="75">
        <v>151.49183500945338</v>
      </c>
      <c r="AS37" s="64">
        <f t="shared" si="83"/>
        <v>184.60053410095048</v>
      </c>
      <c r="AT37" s="64">
        <f t="shared" si="84"/>
        <v>46.822771287724919</v>
      </c>
      <c r="AU37" s="85">
        <f t="shared" si="85"/>
        <v>25.364374765091124</v>
      </c>
      <c r="AV37" s="101">
        <v>1061.0749832914357</v>
      </c>
      <c r="AW37" s="101">
        <v>1162.0168581140917</v>
      </c>
      <c r="AX37" s="64">
        <f t="shared" si="86"/>
        <v>1111.5459207027639</v>
      </c>
      <c r="AY37" s="64">
        <f t="shared" si="87"/>
        <v>71.376684192783699</v>
      </c>
      <c r="AZ37" s="85">
        <f t="shared" si="88"/>
        <v>6.4213887040902904</v>
      </c>
      <c r="BA37" s="75">
        <v>46.370444323647099</v>
      </c>
      <c r="BB37" s="75">
        <v>67.059730031095782</v>
      </c>
      <c r="BC37" s="64">
        <f t="shared" si="89"/>
        <v>56.715087177371444</v>
      </c>
      <c r="BD37" s="64">
        <f t="shared" si="90"/>
        <v>14.629534221642839</v>
      </c>
      <c r="BE37" s="85">
        <f t="shared" si="91"/>
        <v>25.794783980301851</v>
      </c>
    </row>
    <row r="38" spans="1:57" x14ac:dyDescent="0.45">
      <c r="B38" s="57" t="s">
        <v>380</v>
      </c>
      <c r="C38" s="64">
        <v>145.40759138827602</v>
      </c>
      <c r="D38" s="64">
        <v>90.378159818243645</v>
      </c>
      <c r="E38" s="64">
        <f t="shared" si="0"/>
        <v>117.89287560325982</v>
      </c>
      <c r="F38" s="64">
        <f t="shared" si="63"/>
        <v>38.911684228011076</v>
      </c>
      <c r="G38" s="85">
        <f t="shared" si="2"/>
        <v>33.005967518307898</v>
      </c>
      <c r="H38" s="102">
        <v>63.94761413395986</v>
      </c>
      <c r="I38" s="102">
        <v>78.874818067238934</v>
      </c>
      <c r="J38" s="64">
        <f t="shared" si="64"/>
        <v>71.411216100599404</v>
      </c>
      <c r="K38" s="64">
        <f t="shared" si="65"/>
        <v>10.55512712537606</v>
      </c>
      <c r="L38" s="85">
        <f t="shared" si="66"/>
        <v>14.780769326917351</v>
      </c>
      <c r="M38" s="103">
        <v>45.927399324314521</v>
      </c>
      <c r="N38" s="103">
        <v>68.584153855541402</v>
      </c>
      <c r="O38" s="64">
        <f t="shared" si="67"/>
        <v>57.255776589927962</v>
      </c>
      <c r="P38" s="64">
        <f t="shared" si="68"/>
        <v>16.020744768709562</v>
      </c>
      <c r="Q38" s="85">
        <f t="shared" si="56"/>
        <v>27.98101034145753</v>
      </c>
      <c r="R38" s="103">
        <v>31.149603179479328</v>
      </c>
      <c r="S38" s="103">
        <v>19.002860073545968</v>
      </c>
      <c r="T38" s="64">
        <f t="shared" si="69"/>
        <v>25.076231626512648</v>
      </c>
      <c r="U38" s="64">
        <f t="shared" si="70"/>
        <v>8.5890444195364353</v>
      </c>
      <c r="V38" s="85">
        <f t="shared" si="59"/>
        <v>34.251735059168112</v>
      </c>
      <c r="W38" s="103">
        <v>25.9866933212232</v>
      </c>
      <c r="X38" s="103">
        <v>13.4137747494437</v>
      </c>
      <c r="Y38" s="64">
        <f t="shared" si="71"/>
        <v>19.700234035333452</v>
      </c>
      <c r="Z38" s="64">
        <f t="shared" si="72"/>
        <v>8.8903959814115652</v>
      </c>
      <c r="AA38" s="85">
        <f t="shared" si="73"/>
        <v>45.128377487628576</v>
      </c>
      <c r="AB38" s="103">
        <v>48.15382742527018</v>
      </c>
      <c r="AC38" s="103">
        <v>15.920967848239101</v>
      </c>
      <c r="AD38" s="64">
        <f t="shared" si="74"/>
        <v>32.03739763675464</v>
      </c>
      <c r="AE38" s="64">
        <f t="shared" si="75"/>
        <v>22.792073583952426</v>
      </c>
      <c r="AF38" s="85">
        <f t="shared" si="76"/>
        <v>71.142087888575588</v>
      </c>
      <c r="AG38" s="103">
        <v>45.492982667671626</v>
      </c>
      <c r="AH38" s="103">
        <v>36.764261782568688</v>
      </c>
      <c r="AI38" s="64">
        <f t="shared" si="77"/>
        <v>41.128622225120154</v>
      </c>
      <c r="AJ38" s="64">
        <f t="shared" si="78"/>
        <v>6.1721377289409745</v>
      </c>
      <c r="AK38" s="85">
        <f t="shared" si="79"/>
        <v>15.006915853289183</v>
      </c>
      <c r="AL38" s="75">
        <v>80.708563963873601</v>
      </c>
      <c r="AM38" s="75">
        <v>81.294944721100919</v>
      </c>
      <c r="AN38" s="64">
        <f t="shared" si="80"/>
        <v>81.00175434248726</v>
      </c>
      <c r="AO38" s="64">
        <f t="shared" si="81"/>
        <v>0.41463380979273878</v>
      </c>
      <c r="AP38" s="85">
        <f t="shared" si="82"/>
        <v>0.51188250570426719</v>
      </c>
      <c r="AQ38" s="75">
        <v>60.283439923233701</v>
      </c>
      <c r="AR38" s="75">
        <v>4.8106324099300997</v>
      </c>
      <c r="AS38" s="64">
        <f t="shared" si="83"/>
        <v>32.547036166581897</v>
      </c>
      <c r="AT38" s="64">
        <f t="shared" si="84"/>
        <v>39.225198364113048</v>
      </c>
      <c r="AU38" s="85">
        <f t="shared" si="85"/>
        <v>120.51849564227923</v>
      </c>
      <c r="AV38" s="101">
        <v>386.83828284135978</v>
      </c>
      <c r="AW38" s="101">
        <v>383.48505668522751</v>
      </c>
      <c r="AX38" s="64">
        <f t="shared" si="86"/>
        <v>385.16166976329362</v>
      </c>
      <c r="AY38" s="64">
        <f t="shared" si="87"/>
        <v>2.3710889538532358</v>
      </c>
      <c r="AZ38" s="85">
        <f t="shared" si="88"/>
        <v>0.61560875341266974</v>
      </c>
      <c r="BA38" s="75">
        <v>42.898170523297225</v>
      </c>
      <c r="BB38" s="75">
        <v>17.900281367259474</v>
      </c>
      <c r="BC38" s="64">
        <f t="shared" si="89"/>
        <v>30.399225945278349</v>
      </c>
      <c r="BD38" s="64">
        <f t="shared" si="90"/>
        <v>17.676176937583953</v>
      </c>
      <c r="BE38" s="85">
        <f t="shared" si="91"/>
        <v>58.146799426415797</v>
      </c>
    </row>
    <row r="39" spans="1:57" x14ac:dyDescent="0.45">
      <c r="B39" s="57" t="s">
        <v>381</v>
      </c>
      <c r="C39" s="64">
        <v>3.8280351915325643</v>
      </c>
      <c r="D39" s="64">
        <v>3.8068837877198667</v>
      </c>
      <c r="E39" s="64">
        <f t="shared" si="0"/>
        <v>3.8174594896262155</v>
      </c>
      <c r="F39" s="64">
        <f t="shared" si="63"/>
        <v>1.4956301067573501E-2</v>
      </c>
      <c r="G39" s="85">
        <f t="shared" si="2"/>
        <v>0.39178676573298593</v>
      </c>
      <c r="H39" s="100">
        <v>4.349192063352799</v>
      </c>
      <c r="I39" s="100">
        <v>3.5078324401439738</v>
      </c>
      <c r="J39" s="64">
        <f t="shared" si="64"/>
        <v>3.9285122517483861</v>
      </c>
      <c r="K39" s="64">
        <f t="shared" si="65"/>
        <v>0.59493109498752172</v>
      </c>
      <c r="L39" s="85">
        <f t="shared" si="66"/>
        <v>15.143928715577948</v>
      </c>
      <c r="M39" s="85">
        <v>21.826186294896491</v>
      </c>
      <c r="N39" s="85">
        <v>22.7336649417764</v>
      </c>
      <c r="O39" s="64">
        <f t="shared" si="67"/>
        <v>22.279925618336446</v>
      </c>
      <c r="P39" s="64">
        <f t="shared" si="68"/>
        <v>0.641684304990776</v>
      </c>
      <c r="Q39" s="85">
        <f t="shared" si="56"/>
        <v>2.8801007507074794</v>
      </c>
      <c r="R39" s="85">
        <v>15.836548233382521</v>
      </c>
      <c r="S39" s="85">
        <v>14.717668348515028</v>
      </c>
      <c r="T39" s="64">
        <f t="shared" si="69"/>
        <v>15.277108290948775</v>
      </c>
      <c r="U39" s="64">
        <f t="shared" si="70"/>
        <v>0.79116755392302773</v>
      </c>
      <c r="V39" s="85">
        <f t="shared" si="59"/>
        <v>5.178778201053734</v>
      </c>
      <c r="W39" s="100">
        <v>6.6329449869926531</v>
      </c>
      <c r="X39" s="100">
        <v>6.7898192623251346</v>
      </c>
      <c r="Y39" s="64">
        <f t="shared" si="71"/>
        <v>6.7113821246588934</v>
      </c>
      <c r="Z39" s="64">
        <f t="shared" si="72"/>
        <v>0.11092686388132317</v>
      </c>
      <c r="AA39" s="85">
        <f t="shared" si="73"/>
        <v>1.6528169879309478</v>
      </c>
      <c r="AB39" s="100">
        <v>11.06274808550644</v>
      </c>
      <c r="AC39" s="100">
        <v>11.269167193555097</v>
      </c>
      <c r="AD39" s="64">
        <f t="shared" si="74"/>
        <v>11.165957639530768</v>
      </c>
      <c r="AE39" s="64">
        <f t="shared" si="75"/>
        <v>0.14596035106768374</v>
      </c>
      <c r="AF39" s="85">
        <f t="shared" si="76"/>
        <v>1.3071906215275368</v>
      </c>
      <c r="AG39" s="100">
        <v>7.8288924825672765</v>
      </c>
      <c r="AH39" s="100">
        <v>7.7242210867573071</v>
      </c>
      <c r="AI39" s="64">
        <f t="shared" si="77"/>
        <v>7.7765567846622918</v>
      </c>
      <c r="AJ39" s="64">
        <f t="shared" si="78"/>
        <v>7.4013853773490554E-2</v>
      </c>
      <c r="AK39" s="85">
        <f t="shared" si="79"/>
        <v>0.95175610264260047</v>
      </c>
      <c r="AL39" s="75">
        <v>19.836799435719975</v>
      </c>
      <c r="AM39" s="75">
        <v>21.946319497086371</v>
      </c>
      <c r="AN39" s="64">
        <f t="shared" si="80"/>
        <v>20.891559466403173</v>
      </c>
      <c r="AO39" s="64">
        <f t="shared" si="81"/>
        <v>1.4916559404412406</v>
      </c>
      <c r="AP39" s="85">
        <f t="shared" si="82"/>
        <v>7.1399932725943787</v>
      </c>
      <c r="AQ39" s="51">
        <v>5.0081000770075788</v>
      </c>
      <c r="AR39" s="51">
        <v>5.0221594940505545</v>
      </c>
      <c r="AS39" s="64">
        <f t="shared" si="83"/>
        <v>5.0151297855290666</v>
      </c>
      <c r="AT39" s="64">
        <f t="shared" si="84"/>
        <v>9.9415091306178736E-3</v>
      </c>
      <c r="AU39" s="85">
        <f t="shared" si="85"/>
        <v>0.19823034608802459</v>
      </c>
      <c r="AV39" s="101">
        <v>31.522707907433023</v>
      </c>
      <c r="AW39" s="101">
        <v>32.900639309611954</v>
      </c>
      <c r="AX39" s="64">
        <f t="shared" si="86"/>
        <v>32.211673608522489</v>
      </c>
      <c r="AY39" s="64">
        <f t="shared" si="87"/>
        <v>0.97434463849060948</v>
      </c>
      <c r="AZ39" s="85">
        <f t="shared" si="88"/>
        <v>3.0248184255561923</v>
      </c>
      <c r="BA39" s="51">
        <v>18.17244857669122</v>
      </c>
      <c r="BB39" s="75">
        <v>18.949195841039202</v>
      </c>
      <c r="BC39" s="64">
        <f t="shared" si="89"/>
        <v>18.560822208865211</v>
      </c>
      <c r="BD39" s="64">
        <f t="shared" si="90"/>
        <v>0.54924325788855788</v>
      </c>
      <c r="BE39" s="85">
        <f t="shared" si="91"/>
        <v>2.9591537040111437</v>
      </c>
    </row>
    <row r="40" spans="1:57" x14ac:dyDescent="0.45">
      <c r="A40" t="s">
        <v>433</v>
      </c>
      <c r="B40" s="57" t="s">
        <v>382</v>
      </c>
      <c r="C40" s="64">
        <v>1.2276051739016347</v>
      </c>
      <c r="D40" s="64">
        <v>1.0792596604563258</v>
      </c>
      <c r="E40" s="64">
        <f t="shared" si="0"/>
        <v>1.1534324171789803</v>
      </c>
      <c r="F40" s="64">
        <f t="shared" si="63"/>
        <v>0.10489611851577807</v>
      </c>
      <c r="G40" s="85">
        <f t="shared" si="2"/>
        <v>9.0942578822545048</v>
      </c>
      <c r="H40" s="100">
        <v>3.2325979829226386</v>
      </c>
      <c r="I40" s="100">
        <v>3.6970710049536764</v>
      </c>
      <c r="J40" s="64">
        <f t="shared" si="64"/>
        <v>3.4648344939381577</v>
      </c>
      <c r="K40" s="64">
        <f t="shared" si="65"/>
        <v>0.32843202355635553</v>
      </c>
      <c r="L40" s="85">
        <f t="shared" si="66"/>
        <v>9.4790104442494503</v>
      </c>
      <c r="M40" s="85">
        <v>24.460614906348624</v>
      </c>
      <c r="N40" s="85">
        <v>25.655335880616306</v>
      </c>
      <c r="O40" s="64">
        <f t="shared" si="67"/>
        <v>25.057975393482465</v>
      </c>
      <c r="P40" s="64">
        <f t="shared" si="68"/>
        <v>0.84479530253047663</v>
      </c>
      <c r="Q40" s="85">
        <f t="shared" si="56"/>
        <v>3.3713629663400755</v>
      </c>
      <c r="R40" s="85">
        <v>80.766126717442916</v>
      </c>
      <c r="S40" s="85">
        <v>77.124668094003539</v>
      </c>
      <c r="T40" s="64">
        <f t="shared" si="69"/>
        <v>78.945397405723227</v>
      </c>
      <c r="U40" s="64">
        <f t="shared" si="70"/>
        <v>2.5749000860442139</v>
      </c>
      <c r="V40" s="85">
        <f t="shared" si="59"/>
        <v>3.2616215392660042</v>
      </c>
      <c r="W40" s="100">
        <v>67.000542906790713</v>
      </c>
      <c r="X40" s="100">
        <v>69.164210749373098</v>
      </c>
      <c r="Y40" s="64">
        <f t="shared" si="71"/>
        <v>68.082376828081905</v>
      </c>
      <c r="Z40" s="64">
        <f t="shared" si="72"/>
        <v>1.5299442037252715</v>
      </c>
      <c r="AA40" s="85">
        <f t="shared" si="73"/>
        <v>2.2471956400532367</v>
      </c>
      <c r="AB40" s="100">
        <v>21.300356085904259</v>
      </c>
      <c r="AC40" s="100">
        <v>22.355879609445562</v>
      </c>
      <c r="AD40" s="64">
        <f t="shared" si="74"/>
        <v>21.82811784767491</v>
      </c>
      <c r="AE40" s="64">
        <f t="shared" si="75"/>
        <v>0.74636784119797428</v>
      </c>
      <c r="AF40" s="85">
        <f t="shared" si="76"/>
        <v>3.4192954537190019</v>
      </c>
      <c r="AG40" s="100">
        <v>29.422365058864646</v>
      </c>
      <c r="AH40" s="100">
        <v>26.069807652581748</v>
      </c>
      <c r="AI40" s="64">
        <f t="shared" si="77"/>
        <v>27.746086355723197</v>
      </c>
      <c r="AJ40" s="64">
        <f t="shared" si="78"/>
        <v>2.3706160762998203</v>
      </c>
      <c r="AK40" s="85">
        <f t="shared" si="79"/>
        <v>8.5439656098051202</v>
      </c>
      <c r="AL40" s="75">
        <v>141.82673919181696</v>
      </c>
      <c r="AM40" s="75">
        <v>145.13720774947299</v>
      </c>
      <c r="AN40" s="64">
        <f t="shared" si="80"/>
        <v>143.48197347064496</v>
      </c>
      <c r="AO40" s="64">
        <f t="shared" si="81"/>
        <v>2.3408547660234329</v>
      </c>
      <c r="AP40" s="85">
        <f t="shared" si="82"/>
        <v>1.6314626216807293</v>
      </c>
      <c r="AQ40" s="51">
        <v>1.3324079229721342</v>
      </c>
      <c r="AR40" s="51">
        <v>1.3410699157234562</v>
      </c>
      <c r="AS40" s="64">
        <f t="shared" si="83"/>
        <v>1.3367389193477952</v>
      </c>
      <c r="AT40" s="64">
        <f t="shared" si="84"/>
        <v>6.1249538130485545E-3</v>
      </c>
      <c r="AU40" s="85">
        <f t="shared" si="85"/>
        <v>0.45820120327138864</v>
      </c>
      <c r="AV40" s="101">
        <v>4.7166275333249574</v>
      </c>
      <c r="AW40" s="101">
        <v>4.7140604183710844</v>
      </c>
      <c r="AX40" s="64">
        <f t="shared" si="86"/>
        <v>4.7153439758480209</v>
      </c>
      <c r="AY40" s="64">
        <f t="shared" si="87"/>
        <v>1.8152243919690413E-3</v>
      </c>
      <c r="AZ40" s="85">
        <f t="shared" si="88"/>
        <v>3.8496118231599132E-2</v>
      </c>
      <c r="BA40" s="51">
        <v>35.028781294353053</v>
      </c>
      <c r="BB40" s="75">
        <v>34.99723210727025</v>
      </c>
      <c r="BC40" s="64">
        <f t="shared" si="89"/>
        <v>35.013006700811651</v>
      </c>
      <c r="BD40" s="64">
        <f t="shared" si="90"/>
        <v>2.2308644127172771E-2</v>
      </c>
      <c r="BE40" s="85">
        <f t="shared" si="91"/>
        <v>6.3715305337246647E-2</v>
      </c>
    </row>
    <row r="41" spans="1:57" x14ac:dyDescent="0.45">
      <c r="B41" s="57" t="s">
        <v>383</v>
      </c>
      <c r="C41" s="64">
        <v>16.064791905486103</v>
      </c>
      <c r="D41" s="64">
        <v>15.287829143892454</v>
      </c>
      <c r="E41" s="64">
        <f t="shared" si="0"/>
        <v>15.676310524689278</v>
      </c>
      <c r="F41" s="64">
        <f t="shared" si="63"/>
        <v>0.54939563745229647</v>
      </c>
      <c r="G41" s="85">
        <f t="shared" si="2"/>
        <v>3.5046233397012023</v>
      </c>
      <c r="H41" s="100">
        <v>6.8587668527701666</v>
      </c>
      <c r="I41" s="100">
        <v>8.3304726590731999</v>
      </c>
      <c r="J41" s="64">
        <f t="shared" si="64"/>
        <v>7.5946197559216833</v>
      </c>
      <c r="K41" s="64">
        <f t="shared" si="65"/>
        <v>1.0406531555484904</v>
      </c>
      <c r="L41" s="85">
        <f t="shared" si="66"/>
        <v>13.702505049539464</v>
      </c>
      <c r="M41" s="85">
        <v>318.64921762842454</v>
      </c>
      <c r="N41" s="85">
        <v>324.98521344178567</v>
      </c>
      <c r="O41" s="64">
        <f t="shared" si="67"/>
        <v>321.81721553510511</v>
      </c>
      <c r="P41" s="64">
        <f t="shared" si="68"/>
        <v>4.4802256051972345</v>
      </c>
      <c r="Q41" s="85">
        <f t="shared" si="56"/>
        <v>1.3921646788683104</v>
      </c>
      <c r="R41" s="85">
        <v>50.14002859215946</v>
      </c>
      <c r="S41" s="85">
        <v>48.538657305250538</v>
      </c>
      <c r="T41" s="64">
        <f t="shared" si="69"/>
        <v>49.339342948704996</v>
      </c>
      <c r="U41" s="64">
        <f t="shared" si="70"/>
        <v>1.1323404961707271</v>
      </c>
      <c r="V41" s="85">
        <f t="shared" si="59"/>
        <v>2.2950052199680693</v>
      </c>
      <c r="W41" s="100">
        <v>5.5342300509909021</v>
      </c>
      <c r="X41" s="100">
        <v>4.3998007407969579</v>
      </c>
      <c r="Y41" s="64">
        <f t="shared" si="71"/>
        <v>4.96701539589393</v>
      </c>
      <c r="Z41" s="64">
        <f t="shared" si="72"/>
        <v>0.80216265801491637</v>
      </c>
      <c r="AA41" s="85">
        <f t="shared" si="73"/>
        <v>16.149792059795871</v>
      </c>
      <c r="AB41" s="100">
        <v>196.88239276204902</v>
      </c>
      <c r="AC41" s="100">
        <v>193.59957863279351</v>
      </c>
      <c r="AD41" s="64">
        <f t="shared" si="74"/>
        <v>195.24098569742125</v>
      </c>
      <c r="AE41" s="64">
        <f t="shared" si="75"/>
        <v>2.3213001321715847</v>
      </c>
      <c r="AF41" s="85">
        <f t="shared" si="76"/>
        <v>1.1889410022591607</v>
      </c>
      <c r="AG41" s="100">
        <v>58.181241791854355</v>
      </c>
      <c r="AH41" s="100">
        <v>58.481849889154418</v>
      </c>
      <c r="AI41" s="64">
        <f t="shared" si="77"/>
        <v>58.33154584050439</v>
      </c>
      <c r="AJ41" s="64">
        <f t="shared" si="78"/>
        <v>0.21256202408046043</v>
      </c>
      <c r="AK41" s="85">
        <f t="shared" si="79"/>
        <v>0.36440320759142497</v>
      </c>
      <c r="AL41" s="75">
        <v>13.03389523232239</v>
      </c>
      <c r="AM41" s="75">
        <v>13.706478958306086</v>
      </c>
      <c r="AN41" s="64">
        <f t="shared" si="80"/>
        <v>13.370187095314238</v>
      </c>
      <c r="AO41" s="64">
        <f t="shared" si="81"/>
        <v>0.47558851355878601</v>
      </c>
      <c r="AP41" s="85">
        <f t="shared" si="82"/>
        <v>3.5570819627906509</v>
      </c>
      <c r="AQ41" s="51">
        <v>8.1359100525528643</v>
      </c>
      <c r="AR41" s="51">
        <v>8.3375648763471091</v>
      </c>
      <c r="AS41" s="64">
        <f t="shared" si="83"/>
        <v>8.2367374644499876</v>
      </c>
      <c r="AT41" s="64">
        <f t="shared" si="84"/>
        <v>0.14259149336388888</v>
      </c>
      <c r="AU41" s="85">
        <f t="shared" si="85"/>
        <v>1.7311647236459602</v>
      </c>
      <c r="AV41" s="101">
        <v>64.837135861803603</v>
      </c>
      <c r="AW41" s="101">
        <v>66.581778523882178</v>
      </c>
      <c r="AX41" s="64">
        <f t="shared" si="86"/>
        <v>65.709457192842891</v>
      </c>
      <c r="AY41" s="64">
        <f t="shared" si="87"/>
        <v>1.2336486571031113</v>
      </c>
      <c r="AZ41" s="85">
        <f t="shared" si="88"/>
        <v>1.8774293835400622</v>
      </c>
      <c r="BA41" s="75">
        <v>361.78560245874075</v>
      </c>
      <c r="BB41" s="75">
        <v>378.11561576884833</v>
      </c>
      <c r="BC41" s="64">
        <f t="shared" si="89"/>
        <v>369.95060911379454</v>
      </c>
      <c r="BD41" s="64">
        <f t="shared" si="90"/>
        <v>11.547063148443645</v>
      </c>
      <c r="BE41" s="85">
        <f t="shared" si="91"/>
        <v>3.1212445293992848</v>
      </c>
    </row>
    <row r="42" spans="1:57" x14ac:dyDescent="0.45">
      <c r="B42" s="57" t="s">
        <v>384</v>
      </c>
      <c r="C42" s="64">
        <v>2.5692280162583154</v>
      </c>
      <c r="D42" s="64">
        <v>2.4610462290951189</v>
      </c>
      <c r="E42" s="64">
        <f t="shared" si="0"/>
        <v>2.515137122676717</v>
      </c>
      <c r="F42" s="64">
        <f t="shared" si="63"/>
        <v>7.6496075303976022E-2</v>
      </c>
      <c r="G42" s="85">
        <f t="shared" si="2"/>
        <v>3.0414276269186318</v>
      </c>
      <c r="H42" s="100">
        <v>2.1193191419908999</v>
      </c>
      <c r="I42" s="100">
        <v>2.03766465493378</v>
      </c>
      <c r="J42" s="64">
        <f t="shared" si="64"/>
        <v>2.0784918984623397</v>
      </c>
      <c r="K42" s="64">
        <f t="shared" si="65"/>
        <v>5.7738441512398632E-2</v>
      </c>
      <c r="L42" s="85">
        <f t="shared" si="66"/>
        <v>2.7779007248050043</v>
      </c>
      <c r="M42" s="85">
        <v>5.2342668874165952</v>
      </c>
      <c r="N42" s="85">
        <v>5.3460906780932502</v>
      </c>
      <c r="O42" s="64">
        <f t="shared" si="67"/>
        <v>5.2901787827549231</v>
      </c>
      <c r="P42" s="64">
        <f t="shared" si="68"/>
        <v>7.9071360685447803E-2</v>
      </c>
      <c r="Q42" s="85">
        <f t="shared" si="56"/>
        <v>1.4946822013503003</v>
      </c>
      <c r="R42" s="85">
        <v>20.612893558478614</v>
      </c>
      <c r="S42" s="85">
        <v>19.456310461293686</v>
      </c>
      <c r="T42" s="64">
        <f t="shared" si="69"/>
        <v>20.03460200988615</v>
      </c>
      <c r="U42" s="64">
        <f t="shared" si="70"/>
        <v>0.81782775102520233</v>
      </c>
      <c r="V42" s="85">
        <f t="shared" si="59"/>
        <v>4.0820763528102137</v>
      </c>
      <c r="W42" s="100">
        <v>6.7010039390639848</v>
      </c>
      <c r="X42" s="100">
        <v>7.5730718142643969</v>
      </c>
      <c r="Y42" s="64">
        <f t="shared" si="71"/>
        <v>7.1370378766641913</v>
      </c>
      <c r="Z42" s="64">
        <f t="shared" si="72"/>
        <v>0.61664510820915519</v>
      </c>
      <c r="AA42" s="85">
        <f t="shared" si="73"/>
        <v>8.6400705567975962</v>
      </c>
      <c r="AB42" s="100">
        <v>3.0340160953399082</v>
      </c>
      <c r="AC42" s="100">
        <v>2.9652903216000315</v>
      </c>
      <c r="AD42" s="64">
        <f t="shared" si="74"/>
        <v>2.9996532084699696</v>
      </c>
      <c r="AE42" s="64">
        <f t="shared" si="75"/>
        <v>4.8596460653759208E-2</v>
      </c>
      <c r="AF42" s="85">
        <f t="shared" si="76"/>
        <v>1.620069297228754</v>
      </c>
      <c r="AG42" s="100">
        <v>7.9579433572436296</v>
      </c>
      <c r="AH42" s="100">
        <v>7.7177545739857552</v>
      </c>
      <c r="AI42" s="64">
        <f t="shared" si="77"/>
        <v>7.8378489656146924</v>
      </c>
      <c r="AJ42" s="64">
        <f t="shared" si="78"/>
        <v>0.16983911740658889</v>
      </c>
      <c r="AK42" s="85">
        <f t="shared" si="79"/>
        <v>2.1669098007844689</v>
      </c>
      <c r="AL42" s="75">
        <v>25.720797927927499</v>
      </c>
      <c r="AM42" s="75">
        <v>26.5209409492</v>
      </c>
      <c r="AN42" s="64">
        <f t="shared" si="80"/>
        <v>26.120869438563751</v>
      </c>
      <c r="AO42" s="64">
        <f t="shared" si="81"/>
        <v>0.56578655626087704</v>
      </c>
      <c r="AP42" s="85">
        <f t="shared" si="82"/>
        <v>2.166032633759019</v>
      </c>
      <c r="AQ42" s="75">
        <v>48.783584474430107</v>
      </c>
      <c r="AR42" s="75">
        <v>50.592992351392091</v>
      </c>
      <c r="AS42" s="64">
        <f t="shared" si="83"/>
        <v>49.688288412911099</v>
      </c>
      <c r="AT42" s="64">
        <f t="shared" si="84"/>
        <v>1.2794445797321732</v>
      </c>
      <c r="AU42" s="85">
        <f t="shared" si="85"/>
        <v>2.574941944266528</v>
      </c>
      <c r="AV42" s="101">
        <v>3.259934466781107</v>
      </c>
      <c r="AW42" s="101">
        <v>3.0543541930954121</v>
      </c>
      <c r="AX42" s="64">
        <f t="shared" si="86"/>
        <v>3.1571443299382596</v>
      </c>
      <c r="AY42" s="64">
        <f t="shared" si="87"/>
        <v>0.1453672056013412</v>
      </c>
      <c r="AZ42" s="85">
        <f t="shared" si="88"/>
        <v>4.6043889797139546</v>
      </c>
      <c r="BA42" s="75">
        <v>2.3870664588479169</v>
      </c>
      <c r="BB42" s="75">
        <v>2.4953374443098193</v>
      </c>
      <c r="BC42" s="64">
        <f t="shared" si="89"/>
        <v>2.4412019515788681</v>
      </c>
      <c r="BD42" s="64">
        <f t="shared" si="90"/>
        <v>7.6559148025861279E-2</v>
      </c>
      <c r="BE42" s="85">
        <f t="shared" si="91"/>
        <v>3.136125136076759</v>
      </c>
    </row>
    <row r="43" spans="1:57" x14ac:dyDescent="0.45">
      <c r="B43" s="57" t="s">
        <v>385</v>
      </c>
      <c r="C43" s="64">
        <v>20.890137596393998</v>
      </c>
      <c r="D43" s="64">
        <v>22.4143536875347</v>
      </c>
      <c r="E43" s="64">
        <f t="shared" si="0"/>
        <v>21.652245641964349</v>
      </c>
      <c r="F43" s="64">
        <f t="shared" si="63"/>
        <v>1.0777835340392425</v>
      </c>
      <c r="G43" s="85">
        <f t="shared" si="2"/>
        <v>4.9776986270208559</v>
      </c>
      <c r="H43" s="100">
        <v>6.9103295856426854</v>
      </c>
      <c r="I43" s="100">
        <v>6.9991273678200203</v>
      </c>
      <c r="J43" s="64">
        <f t="shared" si="64"/>
        <v>6.9547284767313524</v>
      </c>
      <c r="K43" s="64">
        <f t="shared" si="65"/>
        <v>6.2789513931919463E-2</v>
      </c>
      <c r="L43" s="85">
        <f t="shared" si="66"/>
        <v>0.90283199613034859</v>
      </c>
      <c r="M43" s="100">
        <v>20.068922987254446</v>
      </c>
      <c r="N43" s="100">
        <v>18.1345143231419</v>
      </c>
      <c r="O43" s="64">
        <f t="shared" si="67"/>
        <v>19.101718655198173</v>
      </c>
      <c r="P43" s="64">
        <f t="shared" si="68"/>
        <v>1.3678334839799917</v>
      </c>
      <c r="Q43" s="85">
        <f t="shared" si="56"/>
        <v>7.1607875116921047</v>
      </c>
      <c r="R43" s="100">
        <v>109.80789977938015</v>
      </c>
      <c r="S43" s="100">
        <v>99.572713604805898</v>
      </c>
      <c r="T43" s="64">
        <f t="shared" si="69"/>
        <v>104.69030669209303</v>
      </c>
      <c r="U43" s="64">
        <f t="shared" si="70"/>
        <v>7.2373695507482516</v>
      </c>
      <c r="V43" s="85">
        <f t="shared" si="59"/>
        <v>6.9131228854207469</v>
      </c>
      <c r="W43" s="100">
        <v>44.955410574600641</v>
      </c>
      <c r="X43" s="100">
        <v>51.771847609294269</v>
      </c>
      <c r="Y43" s="64">
        <f t="shared" si="71"/>
        <v>48.363629091947459</v>
      </c>
      <c r="Z43" s="64">
        <f t="shared" si="72"/>
        <v>4.8199488507629864</v>
      </c>
      <c r="AA43" s="85">
        <f t="shared" si="73"/>
        <v>9.966061152275083</v>
      </c>
      <c r="AB43" s="100">
        <v>7.1029582893922774</v>
      </c>
      <c r="AC43" s="100">
        <v>8.5626079380418005</v>
      </c>
      <c r="AD43" s="64">
        <f t="shared" si="74"/>
        <v>7.8327831137170385</v>
      </c>
      <c r="AE43" s="64">
        <f t="shared" si="75"/>
        <v>1.0321281647166394</v>
      </c>
      <c r="AF43" s="85">
        <f t="shared" si="76"/>
        <v>13.177029795567059</v>
      </c>
      <c r="AG43" s="100">
        <v>61.45648634211576</v>
      </c>
      <c r="AH43" s="100">
        <v>41.571729930612854</v>
      </c>
      <c r="AI43" s="64">
        <f t="shared" si="77"/>
        <v>51.514108136364307</v>
      </c>
      <c r="AJ43" s="64">
        <f t="shared" si="78"/>
        <v>14.060646100816378</v>
      </c>
      <c r="AK43" s="85">
        <f t="shared" si="79"/>
        <v>27.294748195185836</v>
      </c>
      <c r="AL43" s="75">
        <v>176.49644662671403</v>
      </c>
      <c r="AM43" s="75">
        <v>183.75540320470299</v>
      </c>
      <c r="AN43" s="64">
        <f t="shared" si="80"/>
        <v>180.12592491570851</v>
      </c>
      <c r="AO43" s="64">
        <f t="shared" si="81"/>
        <v>5.1328574206346849</v>
      </c>
      <c r="AP43" s="85">
        <f t="shared" si="82"/>
        <v>2.8495939288232108</v>
      </c>
      <c r="AQ43" s="75">
        <v>2.2534007038450894</v>
      </c>
      <c r="AR43" s="75">
        <v>2.4437718647446975</v>
      </c>
      <c r="AS43" s="64">
        <f t="shared" si="83"/>
        <v>2.3485862842948935</v>
      </c>
      <c r="AT43" s="64">
        <f t="shared" si="84"/>
        <v>0.13461273881446825</v>
      </c>
      <c r="AU43" s="85">
        <f t="shared" si="85"/>
        <v>5.7316497041062506</v>
      </c>
      <c r="AV43" s="101">
        <v>5.3296608956954437</v>
      </c>
      <c r="AW43" s="101">
        <v>1.9742120645853589</v>
      </c>
      <c r="AX43" s="64">
        <f t="shared" si="86"/>
        <v>3.6519364801404013</v>
      </c>
      <c r="AY43" s="64">
        <f t="shared" si="87"/>
        <v>2.3726606224024156</v>
      </c>
      <c r="AZ43" s="85">
        <f t="shared" si="88"/>
        <v>64.969931303711974</v>
      </c>
      <c r="BA43" s="75">
        <v>17.866260496356851</v>
      </c>
      <c r="BB43" s="75">
        <v>15.804995389533925</v>
      </c>
      <c r="BC43" s="64">
        <f t="shared" si="89"/>
        <v>16.835627942945386</v>
      </c>
      <c r="BD43" s="64">
        <f t="shared" si="90"/>
        <v>1.4575345348577045</v>
      </c>
      <c r="BE43" s="85">
        <f t="shared" si="91"/>
        <v>8.6574408735876904</v>
      </c>
    </row>
    <row r="44" spans="1:57" x14ac:dyDescent="0.45">
      <c r="B44" s="57" t="s">
        <v>386</v>
      </c>
      <c r="C44" s="64">
        <v>1.8684144854371132</v>
      </c>
      <c r="D44" s="64">
        <v>1.9152670701306032</v>
      </c>
      <c r="E44" s="64">
        <f t="shared" si="0"/>
        <v>1.8918407777838582</v>
      </c>
      <c r="F44" s="64">
        <f t="shared" si="63"/>
        <v>3.3129780352883789E-2</v>
      </c>
      <c r="G44" s="85">
        <f t="shared" si="2"/>
        <v>1.7511928457157322</v>
      </c>
      <c r="H44" s="99">
        <v>0.48362039102208998</v>
      </c>
      <c r="I44" s="99">
        <v>0.43617668664552606</v>
      </c>
      <c r="J44" s="64">
        <f t="shared" si="64"/>
        <v>0.45989853883380805</v>
      </c>
      <c r="K44" s="64">
        <f t="shared" si="65"/>
        <v>3.3547765089278231E-2</v>
      </c>
      <c r="L44" s="85">
        <f t="shared" si="66"/>
        <v>7.294601364541685</v>
      </c>
      <c r="M44" s="64">
        <v>1.7043967574190593</v>
      </c>
      <c r="N44" s="64">
        <v>1.7009800170800191</v>
      </c>
      <c r="O44" s="64">
        <f t="shared" si="67"/>
        <v>1.7026883872495393</v>
      </c>
      <c r="P44" s="64">
        <f t="shared" si="68"/>
        <v>2.4160002632889195E-3</v>
      </c>
      <c r="Q44" s="85">
        <f t="shared" si="56"/>
        <v>0.14189327192109638</v>
      </c>
      <c r="R44" s="64">
        <v>10.805178698841431</v>
      </c>
      <c r="S44" s="64">
        <v>10.302884891965199</v>
      </c>
      <c r="T44" s="64">
        <f t="shared" si="69"/>
        <v>10.554031795403315</v>
      </c>
      <c r="U44" s="64">
        <f t="shared" si="70"/>
        <v>0.35517535699018937</v>
      </c>
      <c r="V44" s="85">
        <f t="shared" si="59"/>
        <v>3.3653049742078842</v>
      </c>
      <c r="W44" s="99">
        <v>1.6015698537759335</v>
      </c>
      <c r="X44" s="99">
        <v>1.6213040319257599</v>
      </c>
      <c r="Y44" s="64">
        <f t="shared" si="71"/>
        <v>1.6114369428508466</v>
      </c>
      <c r="Z44" s="64">
        <f t="shared" si="72"/>
        <v>1.3954171190885619E-2</v>
      </c>
      <c r="AA44" s="85">
        <f t="shared" si="73"/>
        <v>0.86594584124395413</v>
      </c>
      <c r="AB44" s="99">
        <v>0.74580096773681381</v>
      </c>
      <c r="AC44" s="99">
        <v>1.1787644238127899</v>
      </c>
      <c r="AD44" s="64">
        <f t="shared" si="74"/>
        <v>0.96228269577480186</v>
      </c>
      <c r="AE44" s="64">
        <f t="shared" si="75"/>
        <v>0.30615139579728645</v>
      </c>
      <c r="AF44" s="85">
        <f t="shared" si="76"/>
        <v>31.815120145206631</v>
      </c>
      <c r="AG44" s="99">
        <v>3.768411963611658</v>
      </c>
      <c r="AH44" s="99">
        <v>3.7178970857995819</v>
      </c>
      <c r="AI44" s="64">
        <f t="shared" si="77"/>
        <v>3.7431545247056199</v>
      </c>
      <c r="AJ44" s="64">
        <f t="shared" si="78"/>
        <v>3.5719412651728871E-2</v>
      </c>
      <c r="AK44" s="85">
        <f t="shared" si="79"/>
        <v>0.9542596335783925</v>
      </c>
      <c r="AL44" s="76">
        <v>13.629422209386265</v>
      </c>
      <c r="AM44" s="76">
        <v>15.2747948721256</v>
      </c>
      <c r="AN44" s="64">
        <f t="shared" si="80"/>
        <v>14.452108540755933</v>
      </c>
      <c r="AO44" s="64">
        <f t="shared" si="81"/>
        <v>1.1634541674019503</v>
      </c>
      <c r="AP44" s="85">
        <f t="shared" si="82"/>
        <v>8.0504112193797184</v>
      </c>
      <c r="AQ44" s="75">
        <v>9.7775083304939585</v>
      </c>
      <c r="AR44" s="75">
        <v>11.73390408544957</v>
      </c>
      <c r="AS44" s="64">
        <f t="shared" si="83"/>
        <v>10.755706207971764</v>
      </c>
      <c r="AT44" s="64">
        <f t="shared" si="84"/>
        <v>1.3833807050136879</v>
      </c>
      <c r="AU44" s="85">
        <f t="shared" si="85"/>
        <v>12.861830532228307</v>
      </c>
      <c r="AV44" s="71">
        <v>0.79572757676282679</v>
      </c>
      <c r="AW44" s="71">
        <v>0.51194264418454483</v>
      </c>
      <c r="AX44" s="64">
        <f t="shared" si="86"/>
        <v>0.65383511047368581</v>
      </c>
      <c r="AY44" s="64">
        <f t="shared" si="87"/>
        <v>0.20066625022467038</v>
      </c>
      <c r="AZ44" s="85">
        <f t="shared" si="88"/>
        <v>30.690650748212821</v>
      </c>
      <c r="BA44" s="74">
        <v>1.033581016276103</v>
      </c>
      <c r="BB44" s="76">
        <v>1.5720374602821006</v>
      </c>
      <c r="BC44" s="64">
        <f t="shared" si="89"/>
        <v>1.3028092382791017</v>
      </c>
      <c r="BD44" s="64">
        <f t="shared" si="90"/>
        <v>0.38074620293023614</v>
      </c>
      <c r="BE44" s="85">
        <f t="shared" si="91"/>
        <v>29.225015585026782</v>
      </c>
    </row>
    <row r="45" spans="1:57" x14ac:dyDescent="0.45">
      <c r="B45" s="57" t="s">
        <v>387</v>
      </c>
      <c r="C45" s="64">
        <v>0.24528097819495626</v>
      </c>
      <c r="D45" s="64">
        <v>0.22581859622845302</v>
      </c>
      <c r="E45" s="64">
        <f t="shared" si="0"/>
        <v>0.23554978721170464</v>
      </c>
      <c r="F45" s="64">
        <f t="shared" si="63"/>
        <v>1.3761982266557215E-2</v>
      </c>
      <c r="G45" s="85">
        <f t="shared" si="2"/>
        <v>5.8424940346850684</v>
      </c>
      <c r="H45" s="99">
        <v>0.33837894951147757</v>
      </c>
      <c r="I45" s="99">
        <v>0.34948697115992</v>
      </c>
      <c r="J45" s="64">
        <f t="shared" si="64"/>
        <v>0.34393296033569876</v>
      </c>
      <c r="K45" s="64">
        <f t="shared" si="65"/>
        <v>7.8545574331806162E-3</v>
      </c>
      <c r="L45" s="85">
        <f t="shared" si="66"/>
        <v>2.2837466422276327</v>
      </c>
      <c r="M45" s="64">
        <v>1.4306718784339199</v>
      </c>
      <c r="N45" s="64">
        <v>1.1472259733735399</v>
      </c>
      <c r="O45" s="64">
        <f t="shared" si="67"/>
        <v>1.2889489259037299</v>
      </c>
      <c r="P45" s="64">
        <f t="shared" si="68"/>
        <v>0.20042652156775276</v>
      </c>
      <c r="Q45" s="85">
        <f t="shared" si="56"/>
        <v>15.549609262230952</v>
      </c>
      <c r="R45" s="64">
        <v>3.2722380340698485</v>
      </c>
      <c r="S45" s="64">
        <v>3.0193081823748513</v>
      </c>
      <c r="T45" s="64">
        <f t="shared" si="69"/>
        <v>3.1457731082223499</v>
      </c>
      <c r="U45" s="64">
        <f t="shared" si="70"/>
        <v>0.17884841329804027</v>
      </c>
      <c r="V45" s="85">
        <f t="shared" si="59"/>
        <v>5.6853564178093574</v>
      </c>
      <c r="W45" s="99">
        <v>0.90121669467041254</v>
      </c>
      <c r="X45" s="99">
        <v>0.91958023711050108</v>
      </c>
      <c r="Y45" s="64">
        <f t="shared" si="71"/>
        <v>0.91039846589045681</v>
      </c>
      <c r="Z45" s="64">
        <f t="shared" si="72"/>
        <v>1.2984985385993561E-2</v>
      </c>
      <c r="AA45" s="85">
        <f t="shared" si="73"/>
        <v>1.4262969317828322</v>
      </c>
      <c r="AB45" s="99">
        <v>0.56974616655621901</v>
      </c>
      <c r="AC45" s="99">
        <v>0.5793721213159575</v>
      </c>
      <c r="AD45" s="64">
        <f t="shared" si="74"/>
        <v>0.5745591439360882</v>
      </c>
      <c r="AE45" s="64">
        <f t="shared" si="75"/>
        <v>6.8065778860060076E-3</v>
      </c>
      <c r="AF45" s="85">
        <f t="shared" si="76"/>
        <v>1.1846609627299127</v>
      </c>
      <c r="AG45" s="99">
        <v>2.2162035535897457</v>
      </c>
      <c r="AH45" s="99">
        <v>1.8226016067134339</v>
      </c>
      <c r="AI45" s="64">
        <f t="shared" si="77"/>
        <v>2.0194025801515898</v>
      </c>
      <c r="AJ45" s="64">
        <f t="shared" si="78"/>
        <v>0.27831860572446737</v>
      </c>
      <c r="AK45" s="85">
        <f t="shared" si="79"/>
        <v>13.78222492434247</v>
      </c>
      <c r="AL45" s="76">
        <v>9.2605398042680314</v>
      </c>
      <c r="AM45" s="76">
        <v>10.653502039415043</v>
      </c>
      <c r="AN45" s="64">
        <f t="shared" si="80"/>
        <v>9.9570209218415364</v>
      </c>
      <c r="AO45" s="64">
        <f t="shared" si="81"/>
        <v>0.98497304240922234</v>
      </c>
      <c r="AP45" s="85">
        <f t="shared" si="82"/>
        <v>9.8922463871558595</v>
      </c>
      <c r="AQ45" s="74">
        <v>0.43222367320571453</v>
      </c>
      <c r="AR45" s="74">
        <v>0.50415060649162913</v>
      </c>
      <c r="AS45" s="64">
        <f t="shared" si="83"/>
        <v>0.46818713984867183</v>
      </c>
      <c r="AT45" s="64">
        <f t="shared" si="84"/>
        <v>5.0860022276422612E-2</v>
      </c>
      <c r="AU45" s="85">
        <f t="shared" si="85"/>
        <v>10.863182250768713</v>
      </c>
      <c r="AV45" s="71">
        <v>0.66870606985993986</v>
      </c>
      <c r="AW45" s="71">
        <v>0.69043405314487338</v>
      </c>
      <c r="AX45" s="64">
        <f t="shared" si="86"/>
        <v>0.67957006150240662</v>
      </c>
      <c r="AY45" s="64">
        <f t="shared" si="87"/>
        <v>1.5364004322284453E-2</v>
      </c>
      <c r="AZ45" s="85">
        <f t="shared" si="88"/>
        <v>2.2608418458455062</v>
      </c>
      <c r="BA45" s="74">
        <v>1.2415467054555978</v>
      </c>
      <c r="BB45" s="76">
        <v>1.25830374967948</v>
      </c>
      <c r="BC45" s="64">
        <f t="shared" si="89"/>
        <v>1.2499252275675388</v>
      </c>
      <c r="BD45" s="64">
        <f t="shared" si="90"/>
        <v>1.1849019603350002E-2</v>
      </c>
      <c r="BE45" s="85">
        <f t="shared" si="91"/>
        <v>0.94797827438119697</v>
      </c>
    </row>
    <row r="46" spans="1:57" x14ac:dyDescent="0.45">
      <c r="B46" s="57" t="s">
        <v>388</v>
      </c>
      <c r="C46" s="64">
        <v>27.279124560768384</v>
      </c>
      <c r="D46" s="64">
        <v>24.533391737614032</v>
      </c>
      <c r="E46" s="64">
        <f t="shared" si="0"/>
        <v>25.90625814919121</v>
      </c>
      <c r="F46" s="64">
        <f t="shared" si="63"/>
        <v>1.9415262985789259</v>
      </c>
      <c r="G46" s="85">
        <f t="shared" si="2"/>
        <v>7.4944296756324107</v>
      </c>
      <c r="H46" s="100">
        <v>23.879018274686992</v>
      </c>
      <c r="I46" s="100">
        <v>21.593033939496465</v>
      </c>
      <c r="J46" s="64">
        <f t="shared" si="64"/>
        <v>22.736026107091728</v>
      </c>
      <c r="K46" s="64">
        <f t="shared" si="65"/>
        <v>1.6164350250994433</v>
      </c>
      <c r="L46" s="85">
        <f t="shared" si="66"/>
        <v>7.1095758664494646</v>
      </c>
      <c r="M46" s="100">
        <v>151.45190530480366</v>
      </c>
      <c r="N46" s="100">
        <v>149.36284526332113</v>
      </c>
      <c r="O46" s="64">
        <f t="shared" si="67"/>
        <v>150.4073752840624</v>
      </c>
      <c r="P46" s="64">
        <f t="shared" si="68"/>
        <v>1.4771885216381442</v>
      </c>
      <c r="Q46" s="85">
        <f t="shared" si="56"/>
        <v>0.98212505792903848</v>
      </c>
      <c r="R46" s="100">
        <v>201.26987366451618</v>
      </c>
      <c r="S46" s="100">
        <v>194.24982433722536</v>
      </c>
      <c r="T46" s="64">
        <f t="shared" si="69"/>
        <v>197.75984900087076</v>
      </c>
      <c r="U46" s="64">
        <f t="shared" si="70"/>
        <v>4.9639244835914003</v>
      </c>
      <c r="V46" s="85">
        <f t="shared" si="59"/>
        <v>2.5100769992848972</v>
      </c>
      <c r="W46" s="100">
        <v>430.97587920491173</v>
      </c>
      <c r="X46" s="100">
        <v>432.15317495521583</v>
      </c>
      <c r="Y46" s="64">
        <f t="shared" si="71"/>
        <v>431.56452708006378</v>
      </c>
      <c r="Z46" s="64">
        <f t="shared" si="72"/>
        <v>0.83247380850213148</v>
      </c>
      <c r="AA46" s="85">
        <f t="shared" si="73"/>
        <v>0.19289671793337432</v>
      </c>
      <c r="AB46" s="100">
        <v>82.11044598685821</v>
      </c>
      <c r="AC46" s="100">
        <v>82.100518033472753</v>
      </c>
      <c r="AD46" s="64">
        <f t="shared" si="74"/>
        <v>82.105482010165474</v>
      </c>
      <c r="AE46" s="64">
        <f t="shared" si="75"/>
        <v>7.0201231621606188E-3</v>
      </c>
      <c r="AF46" s="85">
        <f t="shared" si="76"/>
        <v>8.5501272147594943E-3</v>
      </c>
      <c r="AG46" s="100">
        <v>111.20338998496563</v>
      </c>
      <c r="AH46" s="100">
        <v>114.43541787870336</v>
      </c>
      <c r="AI46" s="64">
        <f t="shared" si="77"/>
        <v>112.8194039318345</v>
      </c>
      <c r="AJ46" s="64">
        <f t="shared" si="78"/>
        <v>2.2853888406460277</v>
      </c>
      <c r="AK46" s="85">
        <f t="shared" si="79"/>
        <v>2.0257054735255116</v>
      </c>
      <c r="AL46" s="75">
        <v>255.05473517250149</v>
      </c>
      <c r="AM46" s="75">
        <v>260.062208885313</v>
      </c>
      <c r="AN46" s="64">
        <f t="shared" si="80"/>
        <v>257.55847202890726</v>
      </c>
      <c r="AO46" s="64">
        <f t="shared" si="81"/>
        <v>3.5408186189423922</v>
      </c>
      <c r="AP46" s="85">
        <f t="shared" si="82"/>
        <v>1.374763016354976</v>
      </c>
      <c r="AQ46" s="74">
        <v>1.4213510672689822</v>
      </c>
      <c r="AR46" s="74">
        <v>1.4475992055261813</v>
      </c>
      <c r="AS46" s="64">
        <f t="shared" si="83"/>
        <v>1.4344751363975816</v>
      </c>
      <c r="AT46" s="64">
        <f t="shared" si="84"/>
        <v>1.8560236555187511E-2</v>
      </c>
      <c r="AU46" s="85">
        <f t="shared" si="85"/>
        <v>1.293869519537167</v>
      </c>
      <c r="AV46" s="101">
        <v>31.422849459782661</v>
      </c>
      <c r="AW46" s="101">
        <v>31.232349307958529</v>
      </c>
      <c r="AX46" s="64">
        <f t="shared" si="86"/>
        <v>31.327599383870595</v>
      </c>
      <c r="AY46" s="64">
        <f t="shared" si="87"/>
        <v>0.13470394917191061</v>
      </c>
      <c r="AZ46" s="85">
        <f t="shared" si="88"/>
        <v>0.42998490730593492</v>
      </c>
      <c r="BA46" s="75">
        <v>145.42588109036001</v>
      </c>
      <c r="BB46" s="75">
        <v>144.37605579985532</v>
      </c>
      <c r="BC46" s="64">
        <f t="shared" si="89"/>
        <v>144.90096844510765</v>
      </c>
      <c r="BD46" s="64">
        <f t="shared" si="90"/>
        <v>0.74233858197700031</v>
      </c>
      <c r="BE46" s="85">
        <f t="shared" si="91"/>
        <v>0.5123075366181683</v>
      </c>
    </row>
    <row r="47" spans="1:57" x14ac:dyDescent="0.45">
      <c r="B47" s="57" t="s">
        <v>389</v>
      </c>
      <c r="C47" s="64">
        <v>1.0388190958422969</v>
      </c>
      <c r="D47" s="64">
        <v>0.97342671553216797</v>
      </c>
      <c r="E47" s="64">
        <f t="shared" si="0"/>
        <v>1.0061229056872325</v>
      </c>
      <c r="F47" s="64">
        <f t="shared" si="63"/>
        <v>4.623939555522185E-2</v>
      </c>
      <c r="G47" s="85">
        <f t="shared" si="2"/>
        <v>4.5957999061395007</v>
      </c>
      <c r="H47" s="99">
        <v>0.70572045039103759</v>
      </c>
      <c r="I47" s="99">
        <v>0.72796400591523824</v>
      </c>
      <c r="J47" s="64">
        <f t="shared" si="64"/>
        <v>0.71684222815313792</v>
      </c>
      <c r="K47" s="64">
        <f t="shared" si="65"/>
        <v>1.5728568948861772E-2</v>
      </c>
      <c r="L47" s="85">
        <f t="shared" si="66"/>
        <v>2.1941465403600224</v>
      </c>
      <c r="M47" s="64">
        <v>16.123199734815643</v>
      </c>
      <c r="N47" s="64">
        <v>16.506471784263578</v>
      </c>
      <c r="O47" s="64">
        <f t="shared" si="67"/>
        <v>16.314835759539612</v>
      </c>
      <c r="P47" s="64">
        <f t="shared" si="68"/>
        <v>0.27101426520390087</v>
      </c>
      <c r="Q47" s="85">
        <f t="shared" si="56"/>
        <v>1.6611522739077127</v>
      </c>
      <c r="R47" s="64">
        <v>20.45008577488958</v>
      </c>
      <c r="S47" s="64">
        <v>19.521988533377172</v>
      </c>
      <c r="T47" s="64">
        <f t="shared" si="69"/>
        <v>19.986037154133378</v>
      </c>
      <c r="U47" s="64">
        <f t="shared" si="70"/>
        <v>0.6562638530739523</v>
      </c>
      <c r="V47" s="85">
        <f t="shared" si="59"/>
        <v>3.2836116935679178</v>
      </c>
      <c r="W47" s="99">
        <v>14.346039079225971</v>
      </c>
      <c r="X47" s="99">
        <v>14.136911045905558</v>
      </c>
      <c r="Y47" s="64">
        <f t="shared" si="71"/>
        <v>14.241475062565765</v>
      </c>
      <c r="Z47" s="64">
        <f t="shared" si="72"/>
        <v>0.14787585049707019</v>
      </c>
      <c r="AA47" s="85">
        <f t="shared" si="73"/>
        <v>1.0383464482957052</v>
      </c>
      <c r="AB47" s="99">
        <v>2.6745015520110682</v>
      </c>
      <c r="AC47" s="99">
        <v>2.7353898868380822</v>
      </c>
      <c r="AD47" s="64">
        <f t="shared" si="74"/>
        <v>2.7049457194245754</v>
      </c>
      <c r="AE47" s="64">
        <f t="shared" si="75"/>
        <v>4.3054554451338593E-2</v>
      </c>
      <c r="AF47" s="85">
        <f t="shared" si="76"/>
        <v>1.591697539146834</v>
      </c>
      <c r="AG47" s="99">
        <v>6.0125765799679343</v>
      </c>
      <c r="AH47" s="99">
        <v>6.4211383708924563</v>
      </c>
      <c r="AI47" s="64">
        <f t="shared" si="77"/>
        <v>6.2168574754301957</v>
      </c>
      <c r="AJ47" s="64">
        <f t="shared" si="78"/>
        <v>0.28889681289644997</v>
      </c>
      <c r="AK47" s="85">
        <f t="shared" si="79"/>
        <v>4.6469910889578312</v>
      </c>
      <c r="AL47" s="76">
        <v>33.974282047114635</v>
      </c>
      <c r="AM47" s="76">
        <v>36.600546613604806</v>
      </c>
      <c r="AN47" s="64">
        <f t="shared" si="80"/>
        <v>35.287414330359724</v>
      </c>
      <c r="AO47" s="64">
        <f t="shared" si="81"/>
        <v>1.8570494841551486</v>
      </c>
      <c r="AP47" s="85">
        <f t="shared" si="82"/>
        <v>5.2626397240939973</v>
      </c>
      <c r="AQ47" s="75">
        <v>43.843529347264536</v>
      </c>
      <c r="AR47" s="75">
        <v>52.186048952980101</v>
      </c>
      <c r="AS47" s="64">
        <f t="shared" si="83"/>
        <v>48.014789150122319</v>
      </c>
      <c r="AT47" s="64">
        <f t="shared" si="84"/>
        <v>5.8990521853831996</v>
      </c>
      <c r="AU47" s="85">
        <f t="shared" si="85"/>
        <v>12.285906675418925</v>
      </c>
      <c r="AV47" s="71">
        <v>1.0919178569414123</v>
      </c>
      <c r="AW47" s="71">
        <v>1.1082956326890223</v>
      </c>
      <c r="AX47" s="64">
        <f t="shared" si="86"/>
        <v>1.1001067448152173</v>
      </c>
      <c r="AY47" s="64">
        <f t="shared" si="87"/>
        <v>1.1580836291887619E-2</v>
      </c>
      <c r="AZ47" s="85">
        <f t="shared" si="88"/>
        <v>1.0527011443632981</v>
      </c>
      <c r="BA47" s="74">
        <v>4.9497010477839591</v>
      </c>
      <c r="BB47" s="76">
        <v>4.9028754719343262</v>
      </c>
      <c r="BC47" s="64">
        <f t="shared" si="89"/>
        <v>4.9262882598591426</v>
      </c>
      <c r="BD47" s="64">
        <f t="shared" si="90"/>
        <v>3.3110682216240514E-2</v>
      </c>
      <c r="BE47" s="85">
        <f t="shared" si="91"/>
        <v>0.67212230526654659</v>
      </c>
    </row>
    <row r="48" spans="1:57" x14ac:dyDescent="0.45">
      <c r="B48" s="57" t="s">
        <v>390</v>
      </c>
      <c r="C48" s="64">
        <v>1.9875294458721264</v>
      </c>
      <c r="D48" s="64">
        <v>1.9282071216098382</v>
      </c>
      <c r="E48" s="64">
        <f t="shared" si="0"/>
        <v>1.9578682837409822</v>
      </c>
      <c r="F48" s="64">
        <f t="shared" si="63"/>
        <v>4.1947217761611262E-2</v>
      </c>
      <c r="G48" s="85">
        <f t="shared" si="2"/>
        <v>2.1424943705334929</v>
      </c>
      <c r="H48" s="99">
        <v>1.5314929059236986</v>
      </c>
      <c r="I48" s="99">
        <v>1.5397998986529833</v>
      </c>
      <c r="J48" s="64">
        <f t="shared" si="64"/>
        <v>1.5356464022883409</v>
      </c>
      <c r="K48" s="64">
        <f t="shared" si="65"/>
        <v>5.8739308901445582E-3</v>
      </c>
      <c r="L48" s="85">
        <f t="shared" si="66"/>
        <v>0.38250543102836237</v>
      </c>
      <c r="M48" s="64">
        <v>27.26641313604274</v>
      </c>
      <c r="N48" s="64">
        <v>27.811873313474116</v>
      </c>
      <c r="O48" s="64">
        <f t="shared" si="67"/>
        <v>27.539143224758426</v>
      </c>
      <c r="P48" s="64">
        <f t="shared" si="68"/>
        <v>0.38569859032894371</v>
      </c>
      <c r="Q48" s="85">
        <f t="shared" si="56"/>
        <v>1.400546804165608</v>
      </c>
      <c r="R48" s="64">
        <v>41.056861749770803</v>
      </c>
      <c r="S48" s="64">
        <v>40.748223393345697</v>
      </c>
      <c r="T48" s="64">
        <f t="shared" si="69"/>
        <v>40.90254257155825</v>
      </c>
      <c r="U48" s="64">
        <f t="shared" si="70"/>
        <v>0.21824027476246344</v>
      </c>
      <c r="V48" s="85">
        <f t="shared" si="59"/>
        <v>0.53356163466037854</v>
      </c>
      <c r="W48" s="99">
        <v>26.732282570175176</v>
      </c>
      <c r="X48" s="99">
        <v>26.52963057567381</v>
      </c>
      <c r="Y48" s="64">
        <f t="shared" si="71"/>
        <v>26.630956572924493</v>
      </c>
      <c r="Z48" s="64">
        <f t="shared" si="72"/>
        <v>0.14329659953289489</v>
      </c>
      <c r="AA48" s="85">
        <f t="shared" si="73"/>
        <v>0.53808281028321581</v>
      </c>
      <c r="AB48" s="99">
        <v>4.8873270296624902</v>
      </c>
      <c r="AC48" s="99">
        <v>4.9265449897270033</v>
      </c>
      <c r="AD48" s="64">
        <f t="shared" si="74"/>
        <v>4.9069360096947463</v>
      </c>
      <c r="AE48" s="64">
        <f t="shared" si="75"/>
        <v>2.7731285505920394E-2</v>
      </c>
      <c r="AF48" s="85">
        <f t="shared" si="76"/>
        <v>0.56514463304862861</v>
      </c>
      <c r="AG48" s="99">
        <v>13.004630745085095</v>
      </c>
      <c r="AH48" s="99">
        <v>13.781224861871483</v>
      </c>
      <c r="AI48" s="64">
        <f t="shared" si="77"/>
        <v>13.392927803478289</v>
      </c>
      <c r="AJ48" s="64">
        <f t="shared" si="78"/>
        <v>0.54913496620923252</v>
      </c>
      <c r="AK48" s="85">
        <f t="shared" si="79"/>
        <v>4.1001861151421739</v>
      </c>
      <c r="AL48" s="76">
        <v>64.472365485831517</v>
      </c>
      <c r="AM48" s="76">
        <v>67.375398893054452</v>
      </c>
      <c r="AN48" s="64">
        <f t="shared" si="80"/>
        <v>65.923882189442992</v>
      </c>
      <c r="AO48" s="64">
        <f t="shared" si="81"/>
        <v>2.0527546082584256</v>
      </c>
      <c r="AP48" s="85">
        <f t="shared" si="82"/>
        <v>3.1138254303038488</v>
      </c>
      <c r="AQ48" s="74">
        <v>1.391327098479715</v>
      </c>
      <c r="AR48" s="74">
        <v>1.3298355984445129</v>
      </c>
      <c r="AS48" s="64">
        <f t="shared" si="83"/>
        <v>1.3605813484621141</v>
      </c>
      <c r="AT48" s="64">
        <f t="shared" si="84"/>
        <v>4.3481056660224227E-2</v>
      </c>
      <c r="AU48" s="85">
        <f t="shared" si="85"/>
        <v>3.1957704483727882</v>
      </c>
      <c r="AV48" s="71">
        <v>2.1258243087617776</v>
      </c>
      <c r="AW48" s="71">
        <v>2.2242963645831999</v>
      </c>
      <c r="AX48" s="64">
        <f t="shared" si="86"/>
        <v>2.1750603366724888</v>
      </c>
      <c r="AY48" s="64">
        <f t="shared" si="87"/>
        <v>6.9630258428707931E-2</v>
      </c>
      <c r="AZ48" s="85">
        <f t="shared" si="88"/>
        <v>3.2013023847987419</v>
      </c>
      <c r="BA48" s="74">
        <v>8.4347855641962806</v>
      </c>
      <c r="BB48" s="76">
        <v>8.9401624943559437</v>
      </c>
      <c r="BC48" s="64">
        <f t="shared" si="89"/>
        <v>8.6874740292761121</v>
      </c>
      <c r="BD48" s="64">
        <f t="shared" si="90"/>
        <v>0.35735545437113803</v>
      </c>
      <c r="BE48" s="85">
        <f t="shared" si="91"/>
        <v>4.113456376006166</v>
      </c>
    </row>
    <row r="49" spans="2:57" x14ac:dyDescent="0.45">
      <c r="B49" s="57" t="s">
        <v>391</v>
      </c>
      <c r="C49" s="64">
        <v>0.31688289298286276</v>
      </c>
      <c r="D49" s="64">
        <v>0.32434886724777201</v>
      </c>
      <c r="E49" s="64">
        <f t="shared" si="0"/>
        <v>0.32061588011531739</v>
      </c>
      <c r="F49" s="64">
        <f t="shared" si="63"/>
        <v>5.2792410308815782E-3</v>
      </c>
      <c r="G49" s="85">
        <f t="shared" si="2"/>
        <v>1.6465937460685882</v>
      </c>
      <c r="H49" s="99">
        <v>0.18878207889347215</v>
      </c>
      <c r="I49" s="99">
        <v>0.16942874635785862</v>
      </c>
      <c r="J49" s="64">
        <f t="shared" si="64"/>
        <v>0.17910541262566537</v>
      </c>
      <c r="K49" s="64">
        <f t="shared" si="65"/>
        <v>1.3684872674490565E-2</v>
      </c>
      <c r="L49" s="85">
        <f t="shared" si="66"/>
        <v>7.6406806884682359</v>
      </c>
      <c r="M49" s="64">
        <v>2.9166337622784417</v>
      </c>
      <c r="N49" s="64">
        <v>3.019036002364663</v>
      </c>
      <c r="O49" s="64">
        <f t="shared" si="67"/>
        <v>2.9678348823215526</v>
      </c>
      <c r="P49" s="64">
        <f t="shared" si="68"/>
        <v>7.2409318373659937E-2</v>
      </c>
      <c r="Q49" s="85">
        <f t="shared" si="56"/>
        <v>2.4398027937800446</v>
      </c>
      <c r="R49" s="64">
        <v>5.1535574762207768</v>
      </c>
      <c r="S49" s="64">
        <v>5.0091305650202909</v>
      </c>
      <c r="T49" s="64">
        <f t="shared" si="69"/>
        <v>5.0813440206205343</v>
      </c>
      <c r="U49" s="64">
        <f t="shared" si="70"/>
        <v>0.10212524829569092</v>
      </c>
      <c r="V49" s="85">
        <f t="shared" si="59"/>
        <v>2.0098077965447292</v>
      </c>
      <c r="W49" s="99">
        <v>2.9637405807115784</v>
      </c>
      <c r="X49" s="99">
        <v>2.8722778444995303</v>
      </c>
      <c r="Y49" s="64">
        <f t="shared" si="71"/>
        <v>2.9180092126055541</v>
      </c>
      <c r="Z49" s="64">
        <f t="shared" si="72"/>
        <v>6.4673921001415641E-2</v>
      </c>
      <c r="AA49" s="85">
        <f t="shared" si="73"/>
        <v>2.2163713781995531</v>
      </c>
      <c r="AB49" s="99">
        <v>0.59176323699330369</v>
      </c>
      <c r="AC49" s="99">
        <v>0.58622796423428225</v>
      </c>
      <c r="AD49" s="64">
        <f t="shared" si="74"/>
        <v>0.58899560061379297</v>
      </c>
      <c r="AE49" s="64">
        <f t="shared" si="75"/>
        <v>3.9140289036212281E-3</v>
      </c>
      <c r="AF49" s="85">
        <f t="shared" si="76"/>
        <v>0.66452599977697868</v>
      </c>
      <c r="AG49" s="99">
        <v>1.6550333309455727</v>
      </c>
      <c r="AH49" s="99">
        <v>1.7144759095542903</v>
      </c>
      <c r="AI49" s="64">
        <f t="shared" si="77"/>
        <v>1.6847546202499315</v>
      </c>
      <c r="AJ49" s="64">
        <f t="shared" si="78"/>
        <v>4.2032250425438622E-2</v>
      </c>
      <c r="AK49" s="85">
        <f t="shared" si="79"/>
        <v>2.4948588904420506</v>
      </c>
      <c r="AL49" s="76">
        <v>6.9126295512878269</v>
      </c>
      <c r="AM49" s="76">
        <v>7.3169622595838293</v>
      </c>
      <c r="AN49" s="64">
        <f t="shared" si="80"/>
        <v>7.1147959054358285</v>
      </c>
      <c r="AO49" s="64">
        <f t="shared" si="81"/>
        <v>0.28590639989162553</v>
      </c>
      <c r="AP49" s="85">
        <f t="shared" si="82"/>
        <v>4.0184764776342776</v>
      </c>
      <c r="AQ49" s="74">
        <v>2.5354961700760188</v>
      </c>
      <c r="AR49" s="74">
        <v>2.5197672711366481</v>
      </c>
      <c r="AS49" s="64">
        <f t="shared" si="83"/>
        <v>2.5276317206063332</v>
      </c>
      <c r="AT49" s="64">
        <f t="shared" si="84"/>
        <v>1.1122011100626905E-2</v>
      </c>
      <c r="AU49" s="85">
        <f t="shared" si="85"/>
        <v>0.44001707250132693</v>
      </c>
      <c r="AV49" s="71">
        <v>0.28354440125681613</v>
      </c>
      <c r="AW49" s="71">
        <v>0.27806966983946158</v>
      </c>
      <c r="AX49" s="64">
        <f t="shared" si="86"/>
        <v>0.28080703554813885</v>
      </c>
      <c r="AY49" s="64">
        <f t="shared" si="87"/>
        <v>3.871219710386441E-3</v>
      </c>
      <c r="AZ49" s="85">
        <f t="shared" si="88"/>
        <v>1.378604956542407</v>
      </c>
      <c r="BA49" s="74">
        <v>0.96563701848300088</v>
      </c>
      <c r="BB49" s="76">
        <v>0.99054222273656889</v>
      </c>
      <c r="BC49" s="64">
        <f t="shared" si="89"/>
        <v>0.97808962060978488</v>
      </c>
      <c r="BD49" s="64">
        <f t="shared" si="90"/>
        <v>1.761063881453399E-2</v>
      </c>
      <c r="BE49" s="85">
        <f t="shared" si="91"/>
        <v>1.8005138223994983</v>
      </c>
    </row>
    <row r="50" spans="2:57" x14ac:dyDescent="0.45">
      <c r="B50" s="57" t="s">
        <v>392</v>
      </c>
      <c r="C50" s="64">
        <v>1.4211163366730002</v>
      </c>
      <c r="D50" s="64">
        <v>1.42049090764737</v>
      </c>
      <c r="E50" s="64">
        <f t="shared" si="0"/>
        <v>1.420803622160185</v>
      </c>
      <c r="F50" s="64">
        <f t="shared" si="63"/>
        <v>4.4224510517403123E-4</v>
      </c>
      <c r="G50" s="85">
        <f t="shared" si="2"/>
        <v>3.1126406089931224E-2</v>
      </c>
      <c r="H50" s="99">
        <v>0.72611005341301427</v>
      </c>
      <c r="I50" s="99">
        <v>0.73168309253686892</v>
      </c>
      <c r="J50" s="64">
        <f t="shared" si="64"/>
        <v>0.72889657297494159</v>
      </c>
      <c r="K50" s="64">
        <f t="shared" si="65"/>
        <v>3.9407337562955592E-3</v>
      </c>
      <c r="L50" s="85">
        <f t="shared" si="66"/>
        <v>0.54064374870247001</v>
      </c>
      <c r="M50" s="64">
        <v>9.4902945176836813</v>
      </c>
      <c r="N50" s="64">
        <v>9.6677832727025095</v>
      </c>
      <c r="O50" s="64">
        <f t="shared" si="67"/>
        <v>9.5790388951930954</v>
      </c>
      <c r="P50" s="64">
        <f t="shared" si="68"/>
        <v>0.12550350225817131</v>
      </c>
      <c r="Q50" s="85">
        <f t="shared" si="56"/>
        <v>1.3101888783555398</v>
      </c>
      <c r="R50" s="64">
        <v>19.252040306306892</v>
      </c>
      <c r="S50" s="64">
        <v>18.921899954646001</v>
      </c>
      <c r="T50" s="64">
        <f t="shared" si="69"/>
        <v>19.086970130476445</v>
      </c>
      <c r="U50" s="64">
        <f t="shared" si="70"/>
        <v>0.23344448140272731</v>
      </c>
      <c r="V50" s="85">
        <f t="shared" si="59"/>
        <v>1.2230567754176085</v>
      </c>
      <c r="W50" s="99">
        <v>9.6007305875953453</v>
      </c>
      <c r="X50" s="99">
        <v>9.2937956282663752</v>
      </c>
      <c r="Y50" s="64">
        <f t="shared" si="71"/>
        <v>9.4472631079308602</v>
      </c>
      <c r="Z50" s="64">
        <f t="shared" si="72"/>
        <v>0.2170357911247319</v>
      </c>
      <c r="AA50" s="85">
        <f t="shared" si="73"/>
        <v>2.2973403899647193</v>
      </c>
      <c r="AB50" s="99">
        <v>2.1320557448356383</v>
      </c>
      <c r="AC50" s="99">
        <v>2.1144006978017296</v>
      </c>
      <c r="AD50" s="64">
        <f t="shared" si="74"/>
        <v>2.1232282213186839</v>
      </c>
      <c r="AE50" s="64">
        <f t="shared" si="75"/>
        <v>1.2484003479844316E-2</v>
      </c>
      <c r="AF50" s="85">
        <f t="shared" si="76"/>
        <v>0.58797275556608852</v>
      </c>
      <c r="AG50" s="99">
        <v>6.1741843125753864</v>
      </c>
      <c r="AH50" s="99">
        <v>6.2415169537488433</v>
      </c>
      <c r="AI50" s="64">
        <f t="shared" si="77"/>
        <v>6.2078506331621153</v>
      </c>
      <c r="AJ50" s="64">
        <f t="shared" si="78"/>
        <v>4.7611367168951937E-2</v>
      </c>
      <c r="AK50" s="85">
        <f t="shared" si="79"/>
        <v>0.76695413569736559</v>
      </c>
      <c r="AL50" s="76">
        <v>23.484911124237033</v>
      </c>
      <c r="AM50" s="76">
        <v>25.382126542004873</v>
      </c>
      <c r="AN50" s="64">
        <f t="shared" si="80"/>
        <v>24.433518833120953</v>
      </c>
      <c r="AO50" s="64">
        <f t="shared" si="81"/>
        <v>1.3415338872753078</v>
      </c>
      <c r="AP50" s="85">
        <f t="shared" si="82"/>
        <v>5.4905472127771713</v>
      </c>
      <c r="AQ50" s="74">
        <v>0.32834497068958934</v>
      </c>
      <c r="AR50" s="74">
        <v>0.30984985479031946</v>
      </c>
      <c r="AS50" s="64">
        <f t="shared" si="83"/>
        <v>0.3190974127399544</v>
      </c>
      <c r="AT50" s="64">
        <f t="shared" si="84"/>
        <v>1.3078021871204867E-2</v>
      </c>
      <c r="AU50" s="85">
        <f t="shared" si="85"/>
        <v>4.0984418390952877</v>
      </c>
      <c r="AV50" s="104">
        <v>1.0957563119768701</v>
      </c>
      <c r="AW50" s="104">
        <v>1.57694052992544</v>
      </c>
      <c r="AX50" s="64">
        <f t="shared" si="86"/>
        <v>1.3363484209511549</v>
      </c>
      <c r="AY50" s="64">
        <f t="shared" si="87"/>
        <v>0.34024862351138041</v>
      </c>
      <c r="AZ50" s="85">
        <f t="shared" si="88"/>
        <v>25.461071242872883</v>
      </c>
      <c r="BA50" s="105">
        <v>2.8302929703985162</v>
      </c>
      <c r="BB50" s="106">
        <v>3.8523760597024026</v>
      </c>
      <c r="BC50" s="64">
        <f t="shared" si="89"/>
        <v>3.3413345150504594</v>
      </c>
      <c r="BD50" s="64">
        <f t="shared" si="90"/>
        <v>0.72272188338287602</v>
      </c>
      <c r="BE50" s="85">
        <f t="shared" si="91"/>
        <v>21.629737463504512</v>
      </c>
    </row>
    <row r="51" spans="2:57" x14ac:dyDescent="0.45">
      <c r="B51" s="57" t="s">
        <v>393</v>
      </c>
      <c r="C51" s="64">
        <v>0.31157344287756517</v>
      </c>
      <c r="D51" s="64">
        <v>0.33109767721073952</v>
      </c>
      <c r="E51" s="64">
        <f t="shared" si="0"/>
        <v>0.32133556004415231</v>
      </c>
      <c r="F51" s="64">
        <f t="shared" si="63"/>
        <v>1.3805718494462793E-2</v>
      </c>
      <c r="G51" s="85">
        <f t="shared" si="2"/>
        <v>4.2963556515705426</v>
      </c>
      <c r="H51" s="99">
        <v>0.17939233491393394</v>
      </c>
      <c r="I51" s="99">
        <v>0.18397432487693152</v>
      </c>
      <c r="J51" s="64">
        <f t="shared" si="64"/>
        <v>0.18168332989543273</v>
      </c>
      <c r="K51" s="64">
        <f t="shared" si="65"/>
        <v>3.2399561741642863E-3</v>
      </c>
      <c r="L51" s="85">
        <f t="shared" si="66"/>
        <v>1.783298542595533</v>
      </c>
      <c r="M51" s="64">
        <v>1.4176193251354932</v>
      </c>
      <c r="N51" s="64">
        <v>1.4537445414272321</v>
      </c>
      <c r="O51" s="64">
        <f t="shared" si="67"/>
        <v>1.4356819332813626</v>
      </c>
      <c r="P51" s="64">
        <f t="shared" si="68"/>
        <v>2.5544385411719338E-2</v>
      </c>
      <c r="Q51" s="85">
        <f t="shared" si="56"/>
        <v>1.7792510179002989</v>
      </c>
      <c r="R51" s="64">
        <v>4.4600492489021324</v>
      </c>
      <c r="S51" s="64">
        <v>4.3863226697026247</v>
      </c>
      <c r="T51" s="64">
        <f t="shared" si="69"/>
        <v>4.4231859593023781</v>
      </c>
      <c r="U51" s="64">
        <f t="shared" si="70"/>
        <v>5.2132564105658918E-2</v>
      </c>
      <c r="V51" s="85">
        <f t="shared" si="59"/>
        <v>1.1786202204774867</v>
      </c>
      <c r="W51" s="99">
        <v>1.7357262086441134</v>
      </c>
      <c r="X51" s="99">
        <v>1.6738083746707222</v>
      </c>
      <c r="Y51" s="64">
        <f t="shared" si="71"/>
        <v>1.7047672916574177</v>
      </c>
      <c r="Z51" s="64">
        <f t="shared" si="72"/>
        <v>4.3782520278967729E-2</v>
      </c>
      <c r="AA51" s="85">
        <f t="shared" si="73"/>
        <v>2.5682402808421592</v>
      </c>
      <c r="AB51" s="99">
        <v>0.43467898290823664</v>
      </c>
      <c r="AC51" s="99">
        <v>0.45551089954465451</v>
      </c>
      <c r="AD51" s="64">
        <f t="shared" si="74"/>
        <v>0.44509494122644555</v>
      </c>
      <c r="AE51" s="64">
        <f t="shared" si="75"/>
        <v>1.4730389518723928E-2</v>
      </c>
      <c r="AF51" s="85">
        <f t="shared" si="76"/>
        <v>3.3094938078008229</v>
      </c>
      <c r="AG51" s="99">
        <v>1.361258121333508</v>
      </c>
      <c r="AH51" s="99">
        <v>1.230430369445854</v>
      </c>
      <c r="AI51" s="64">
        <f t="shared" si="77"/>
        <v>1.295844245389681</v>
      </c>
      <c r="AJ51" s="64">
        <f t="shared" si="78"/>
        <v>9.2509190527151244E-2</v>
      </c>
      <c r="AK51" s="85">
        <f t="shared" si="79"/>
        <v>7.1389127864925044</v>
      </c>
      <c r="AL51" s="76">
        <v>4.9567426185357819</v>
      </c>
      <c r="AM51" s="76">
        <v>5.1282236764052698</v>
      </c>
      <c r="AN51" s="64">
        <f t="shared" si="80"/>
        <v>5.0424831474705254</v>
      </c>
      <c r="AO51" s="64">
        <f t="shared" si="81"/>
        <v>0.12125541886455765</v>
      </c>
      <c r="AP51" s="85">
        <f t="shared" si="82"/>
        <v>2.4046767300627141</v>
      </c>
      <c r="AQ51" s="74">
        <v>1.2468222073943145</v>
      </c>
      <c r="AR51" s="74">
        <v>1.2200365963463251</v>
      </c>
      <c r="AS51" s="64">
        <f t="shared" si="83"/>
        <v>1.2334294018703198</v>
      </c>
      <c r="AT51" s="64">
        <f t="shared" si="84"/>
        <v>1.8940287210258595E-2</v>
      </c>
      <c r="AU51" s="85">
        <f t="shared" si="85"/>
        <v>1.5355793514844345</v>
      </c>
      <c r="AV51" s="71">
        <v>0.33758906883299333</v>
      </c>
      <c r="AW51" s="71">
        <v>0.43021238921819399</v>
      </c>
      <c r="AX51" s="64">
        <f t="shared" si="86"/>
        <v>0.38390072902559369</v>
      </c>
      <c r="AY51" s="64">
        <f t="shared" si="87"/>
        <v>6.549457794038932E-2</v>
      </c>
      <c r="AZ51" s="85">
        <f t="shared" si="88"/>
        <v>17.060290066816457</v>
      </c>
      <c r="BA51" s="74">
        <v>0.66425079948638355</v>
      </c>
      <c r="BB51" s="76">
        <v>0.90488619130082781</v>
      </c>
      <c r="BC51" s="64">
        <f t="shared" si="89"/>
        <v>0.78456849539360562</v>
      </c>
      <c r="BD51" s="64">
        <f t="shared" si="90"/>
        <v>0.17015491734547541</v>
      </c>
      <c r="BE51" s="85">
        <f t="shared" si="91"/>
        <v>21.687707108365519</v>
      </c>
    </row>
    <row r="52" spans="2:57" x14ac:dyDescent="0.45">
      <c r="B52" s="57" t="s">
        <v>394</v>
      </c>
      <c r="C52" s="64">
        <v>0.10132311958791806</v>
      </c>
      <c r="D52" s="64">
        <v>9.044949571482562E-2</v>
      </c>
      <c r="E52" s="64">
        <f t="shared" si="0"/>
        <v>9.5886307651371849E-2</v>
      </c>
      <c r="F52" s="64">
        <f t="shared" si="63"/>
        <v>7.6888131767355984E-3</v>
      </c>
      <c r="G52" s="85">
        <f t="shared" si="2"/>
        <v>8.0186768737523639</v>
      </c>
      <c r="H52" s="99">
        <v>6.4456800738545761E-2</v>
      </c>
      <c r="I52" s="99">
        <v>7.0125809620716018E-2</v>
      </c>
      <c r="J52" s="64">
        <f t="shared" si="64"/>
        <v>6.7291305179630889E-2</v>
      </c>
      <c r="K52" s="64">
        <f t="shared" si="65"/>
        <v>4.0085946231893585E-3</v>
      </c>
      <c r="L52" s="85">
        <f t="shared" si="66"/>
        <v>5.9570766423516508</v>
      </c>
      <c r="M52" s="64">
        <v>0.94781969619339956</v>
      </c>
      <c r="N52" s="64">
        <v>1.0142725535562016</v>
      </c>
      <c r="O52" s="64">
        <f t="shared" si="67"/>
        <v>0.98104612487480058</v>
      </c>
      <c r="P52" s="64">
        <f t="shared" si="68"/>
        <v>4.6989266070459716E-2</v>
      </c>
      <c r="Q52" s="85">
        <f t="shared" si="56"/>
        <v>4.7897101756001943</v>
      </c>
      <c r="R52" s="64">
        <v>1.2274044949890526</v>
      </c>
      <c r="S52" s="64">
        <v>1.1884334888044286</v>
      </c>
      <c r="T52" s="64">
        <f t="shared" si="69"/>
        <v>1.2079189918967406</v>
      </c>
      <c r="U52" s="64">
        <f t="shared" si="70"/>
        <v>2.7556662742810524E-2</v>
      </c>
      <c r="V52" s="85">
        <f t="shared" si="59"/>
        <v>2.2813336761548504</v>
      </c>
      <c r="W52" s="99">
        <v>0.5545666573617003</v>
      </c>
      <c r="X52" s="99">
        <v>0.5605908459981247</v>
      </c>
      <c r="Y52" s="64">
        <f t="shared" si="71"/>
        <v>0.55757875167991244</v>
      </c>
      <c r="Z52" s="64">
        <f t="shared" si="72"/>
        <v>4.2597446359626335E-3</v>
      </c>
      <c r="AA52" s="85">
        <f t="shared" si="73"/>
        <v>0.7639718377231155</v>
      </c>
      <c r="AB52" s="99">
        <v>0.30234004261411268</v>
      </c>
      <c r="AC52" s="99">
        <v>0.25704217256486134</v>
      </c>
      <c r="AD52" s="64">
        <f t="shared" si="74"/>
        <v>0.27969110758948701</v>
      </c>
      <c r="AE52" s="64">
        <f t="shared" si="75"/>
        <v>3.2030431085132635E-2</v>
      </c>
      <c r="AF52" s="85">
        <f t="shared" si="76"/>
        <v>11.452073453885021</v>
      </c>
      <c r="AG52" s="99">
        <v>0.24509959754422475</v>
      </c>
      <c r="AH52" s="99">
        <v>0.23612737369831641</v>
      </c>
      <c r="AI52" s="64">
        <f t="shared" si="77"/>
        <v>0.24061348562127058</v>
      </c>
      <c r="AJ52" s="64">
        <f t="shared" si="78"/>
        <v>6.344320323765436E-3</v>
      </c>
      <c r="AK52" s="85">
        <f t="shared" si="79"/>
        <v>2.6367268265883883</v>
      </c>
      <c r="AL52" s="76">
        <v>0.97492487330959454</v>
      </c>
      <c r="AM52" s="76">
        <v>1.02190357647524</v>
      </c>
      <c r="AN52" s="64">
        <f t="shared" si="80"/>
        <v>0.99841422489241727</v>
      </c>
      <c r="AO52" s="64">
        <f t="shared" si="81"/>
        <v>3.3218959579777822E-2</v>
      </c>
      <c r="AP52" s="85">
        <f t="shared" si="82"/>
        <v>3.3271721046800278</v>
      </c>
      <c r="AQ52" s="74">
        <v>0.25478549122942867</v>
      </c>
      <c r="AR52" s="74">
        <v>0.28128394280173263</v>
      </c>
      <c r="AS52" s="64">
        <f t="shared" si="83"/>
        <v>0.26803471701558068</v>
      </c>
      <c r="AT52" s="64">
        <f t="shared" si="84"/>
        <v>1.8737234797719462E-2</v>
      </c>
      <c r="AU52" s="85">
        <f t="shared" si="85"/>
        <v>6.9905999515093704</v>
      </c>
      <c r="AV52" s="71">
        <v>0.14428898112223906</v>
      </c>
      <c r="AW52" s="71">
        <v>0.14229491384952617</v>
      </c>
      <c r="AX52" s="64">
        <f t="shared" si="86"/>
        <v>0.14329194748588261</v>
      </c>
      <c r="AY52" s="64">
        <f t="shared" si="87"/>
        <v>1.4100184906774534E-3</v>
      </c>
      <c r="AZ52" s="85">
        <f t="shared" si="88"/>
        <v>0.98401795454442476</v>
      </c>
      <c r="BA52" s="74">
        <v>0.59844627108755044</v>
      </c>
      <c r="BB52" s="76">
        <v>0.59338732957114182</v>
      </c>
      <c r="BC52" s="64">
        <f t="shared" si="89"/>
        <v>0.59591680032934613</v>
      </c>
      <c r="BD52" s="64">
        <f t="shared" si="90"/>
        <v>3.577211851878692E-3</v>
      </c>
      <c r="BE52" s="85">
        <f t="shared" si="91"/>
        <v>0.60028712899211256</v>
      </c>
    </row>
    <row r="53" spans="2:57" x14ac:dyDescent="0.45">
      <c r="B53" s="57" t="s">
        <v>395</v>
      </c>
      <c r="C53" s="64">
        <v>0.35437774016165302</v>
      </c>
      <c r="D53" s="64">
        <v>0.31214287112893219</v>
      </c>
      <c r="E53" s="64">
        <f t="shared" si="0"/>
        <v>0.33326030564529263</v>
      </c>
      <c r="F53" s="64">
        <f t="shared" si="63"/>
        <v>2.9864562295562624E-2</v>
      </c>
      <c r="G53" s="85">
        <f t="shared" si="2"/>
        <v>8.9613319647342369</v>
      </c>
      <c r="H53" s="99">
        <v>0.26416248174675711</v>
      </c>
      <c r="I53" s="99">
        <v>0.24162275681579701</v>
      </c>
      <c r="J53" s="64">
        <f t="shared" si="64"/>
        <v>0.25289261928127704</v>
      </c>
      <c r="K53" s="64">
        <f t="shared" si="65"/>
        <v>1.593799234476137E-2</v>
      </c>
      <c r="L53" s="85">
        <f t="shared" si="66"/>
        <v>6.3022765907748832</v>
      </c>
      <c r="M53" s="64">
        <v>1.1774841390673663</v>
      </c>
      <c r="N53" s="64">
        <v>1.2640671131642098</v>
      </c>
      <c r="O53" s="64">
        <f t="shared" si="67"/>
        <v>1.220775626115788</v>
      </c>
      <c r="P53" s="64">
        <f t="shared" si="68"/>
        <v>6.1223408119177279E-2</v>
      </c>
      <c r="Q53" s="85">
        <f t="shared" si="56"/>
        <v>5.0151237303103207</v>
      </c>
      <c r="R53" s="64">
        <v>3.8199614478612411</v>
      </c>
      <c r="S53" s="64">
        <v>3.7387749386118863</v>
      </c>
      <c r="T53" s="64">
        <f t="shared" si="69"/>
        <v>3.7793681932365635</v>
      </c>
      <c r="U53" s="64">
        <f t="shared" si="70"/>
        <v>5.7407531231083206E-2</v>
      </c>
      <c r="V53" s="85">
        <f t="shared" si="59"/>
        <v>1.518971645414646</v>
      </c>
      <c r="W53" s="99">
        <v>1.5827135045429832</v>
      </c>
      <c r="X53" s="99">
        <v>1.6155716995582101</v>
      </c>
      <c r="Y53" s="64">
        <f t="shared" si="71"/>
        <v>1.5991426020505966</v>
      </c>
      <c r="Z53" s="64">
        <f t="shared" si="72"/>
        <v>2.3234252512816959E-2</v>
      </c>
      <c r="AA53" s="85">
        <f t="shared" si="73"/>
        <v>1.4529193633528019</v>
      </c>
      <c r="AB53" s="99">
        <v>0.41781517587029293</v>
      </c>
      <c r="AC53" s="99">
        <v>0.40186265011900657</v>
      </c>
      <c r="AD53" s="64">
        <f t="shared" si="74"/>
        <v>0.40983891299464975</v>
      </c>
      <c r="AE53" s="64">
        <f t="shared" si="75"/>
        <v>1.128013913578761E-2</v>
      </c>
      <c r="AF53" s="85">
        <f t="shared" si="76"/>
        <v>2.7523348267163854</v>
      </c>
      <c r="AG53" s="99">
        <v>1.2192346192559893</v>
      </c>
      <c r="AH53" s="99">
        <v>1.1471988000712647</v>
      </c>
      <c r="AI53" s="64">
        <f t="shared" si="77"/>
        <v>1.183216709663627</v>
      </c>
      <c r="AJ53" s="64">
        <f t="shared" si="78"/>
        <v>5.0937016233846735E-2</v>
      </c>
      <c r="AK53" s="85">
        <f t="shared" si="79"/>
        <v>4.3049608594800404</v>
      </c>
      <c r="AL53" s="76">
        <v>4.6056998310863211</v>
      </c>
      <c r="AM53" s="76">
        <v>4.8037679291226301</v>
      </c>
      <c r="AN53" s="64">
        <f t="shared" si="80"/>
        <v>4.7047338801044756</v>
      </c>
      <c r="AO53" s="64">
        <f t="shared" si="81"/>
        <v>0.14005529525819596</v>
      </c>
      <c r="AP53" s="85">
        <f t="shared" si="82"/>
        <v>2.9769015384794906</v>
      </c>
      <c r="AQ53" s="74">
        <v>8.3854760462175312E-2</v>
      </c>
      <c r="AR53" s="74">
        <v>8.5004674950465806E-2</v>
      </c>
      <c r="AS53" s="64">
        <f t="shared" si="83"/>
        <v>8.4429717706320559E-2</v>
      </c>
      <c r="AT53" s="64">
        <f t="shared" si="84"/>
        <v>8.1311233245486654E-4</v>
      </c>
      <c r="AU53" s="85">
        <f t="shared" si="85"/>
        <v>0.96306413730197216</v>
      </c>
      <c r="AV53" s="71">
        <v>0.33564486914594249</v>
      </c>
      <c r="AW53" s="71">
        <v>0.32248226893664045</v>
      </c>
      <c r="AX53" s="64">
        <f t="shared" si="86"/>
        <v>0.32906356904129147</v>
      </c>
      <c r="AY53" s="64">
        <f t="shared" si="87"/>
        <v>9.3073638660449449E-3</v>
      </c>
      <c r="AZ53" s="85">
        <f t="shared" si="88"/>
        <v>2.8284394693588948</v>
      </c>
      <c r="BA53" s="74">
        <v>0.53188158754532555</v>
      </c>
      <c r="BB53" s="76">
        <v>0.54361065646816864</v>
      </c>
      <c r="BC53" s="64">
        <f t="shared" si="89"/>
        <v>0.5377461220067471</v>
      </c>
      <c r="BD53" s="64">
        <f t="shared" si="90"/>
        <v>8.2937041723467435E-3</v>
      </c>
      <c r="BE53" s="85">
        <f t="shared" si="91"/>
        <v>1.5423085045032985</v>
      </c>
    </row>
    <row r="54" spans="2:57" x14ac:dyDescent="0.45">
      <c r="B54" s="57" t="s">
        <v>396</v>
      </c>
      <c r="C54" s="64">
        <v>6.8785214115861984E-2</v>
      </c>
      <c r="D54" s="64">
        <v>6.4972024073928561E-2</v>
      </c>
      <c r="E54" s="64">
        <f t="shared" si="0"/>
        <v>6.6878619094895272E-2</v>
      </c>
      <c r="F54" s="64">
        <f t="shared" si="63"/>
        <v>2.6963325366041388E-3</v>
      </c>
      <c r="G54" s="85">
        <f t="shared" si="2"/>
        <v>4.0316809364413819</v>
      </c>
      <c r="H54" s="99">
        <v>4.9824264903160213E-2</v>
      </c>
      <c r="I54" s="99">
        <v>4.9824264903160213E-2</v>
      </c>
      <c r="J54" s="64">
        <f t="shared" si="64"/>
        <v>4.9824264903160213E-2</v>
      </c>
      <c r="K54" s="64">
        <f t="shared" si="65"/>
        <v>0</v>
      </c>
      <c r="L54" s="85">
        <f t="shared" si="66"/>
        <v>0</v>
      </c>
      <c r="M54" s="64">
        <v>0.15866482929238734</v>
      </c>
      <c r="N54" s="64">
        <v>0.18301259121798585</v>
      </c>
      <c r="O54" s="64">
        <f t="shared" si="67"/>
        <v>0.1708387102551866</v>
      </c>
      <c r="P54" s="64">
        <f t="shared" si="68"/>
        <v>1.721646756430634E-2</v>
      </c>
      <c r="Q54" s="85">
        <f t="shared" si="56"/>
        <v>10.077615043212171</v>
      </c>
      <c r="R54" s="64">
        <v>0.59053734945188663</v>
      </c>
      <c r="S54" s="64">
        <v>0.60494184538351981</v>
      </c>
      <c r="T54" s="64">
        <f t="shared" si="69"/>
        <v>0.59773959741770322</v>
      </c>
      <c r="U54" s="64">
        <f t="shared" si="70"/>
        <v>1.0185516752831855E-2</v>
      </c>
      <c r="V54" s="85">
        <f t="shared" si="59"/>
        <v>1.7040056902427645</v>
      </c>
      <c r="W54" s="99">
        <v>0.222313089937588</v>
      </c>
      <c r="X54" s="99">
        <v>0.22651678200806</v>
      </c>
      <c r="Y54" s="64">
        <f t="shared" si="71"/>
        <v>0.224414935972824</v>
      </c>
      <c r="Z54" s="64">
        <f t="shared" si="72"/>
        <v>2.9724591690508681E-3</v>
      </c>
      <c r="AA54" s="85">
        <f t="shared" si="73"/>
        <v>1.3245371374973118</v>
      </c>
      <c r="AB54" s="99">
        <v>8.2947734733735679E-2</v>
      </c>
      <c r="AC54" s="99">
        <v>7.6827044616670712E-2</v>
      </c>
      <c r="AD54" s="64">
        <f t="shared" si="74"/>
        <v>7.9887389675203202E-2</v>
      </c>
      <c r="AE54" s="64">
        <f t="shared" si="75"/>
        <v>4.3279814873181215E-3</v>
      </c>
      <c r="AF54" s="85">
        <f t="shared" si="76"/>
        <v>5.4176028343325804</v>
      </c>
      <c r="AG54" s="99">
        <v>0.21106800140459792</v>
      </c>
      <c r="AH54" s="99">
        <v>0.20265759810010842</v>
      </c>
      <c r="AI54" s="64">
        <f t="shared" si="77"/>
        <v>0.20686279975235317</v>
      </c>
      <c r="AJ54" s="64">
        <f t="shared" si="78"/>
        <v>5.9470532091182729E-3</v>
      </c>
      <c r="AK54" s="85">
        <f t="shared" si="79"/>
        <v>2.8748780429530187</v>
      </c>
      <c r="AL54" s="76">
        <v>0.66047962665192783</v>
      </c>
      <c r="AM54" s="76">
        <v>0.70461940355394104</v>
      </c>
      <c r="AN54" s="64">
        <f t="shared" si="80"/>
        <v>0.68254951510293438</v>
      </c>
      <c r="AO54" s="64">
        <f t="shared" si="81"/>
        <v>3.1211535567474875E-2</v>
      </c>
      <c r="AP54" s="85">
        <f t="shared" si="82"/>
        <v>4.5727870105904191</v>
      </c>
      <c r="AQ54" s="74">
        <v>0.24044691094630777</v>
      </c>
      <c r="AR54" s="74">
        <v>0.23641512723185193</v>
      </c>
      <c r="AS54" s="64">
        <f t="shared" si="83"/>
        <v>0.23843101908907985</v>
      </c>
      <c r="AT54" s="64">
        <f t="shared" si="84"/>
        <v>2.8509016047692107E-3</v>
      </c>
      <c r="AU54" s="85">
        <f t="shared" si="85"/>
        <v>1.1956924126990749</v>
      </c>
      <c r="AV54" s="71">
        <v>7.0208811557030959E-2</v>
      </c>
      <c r="AW54" s="71">
        <v>6.6573913938483525E-2</v>
      </c>
      <c r="AX54" s="64">
        <f t="shared" si="86"/>
        <v>6.8391362747757242E-2</v>
      </c>
      <c r="AY54" s="64">
        <f t="shared" si="87"/>
        <v>2.5702607549937229E-3</v>
      </c>
      <c r="AZ54" s="85">
        <f t="shared" si="88"/>
        <v>3.7581657269696818</v>
      </c>
      <c r="BA54" s="74">
        <v>7.2457462659527155E-2</v>
      </c>
      <c r="BB54" s="76">
        <v>7.9547878941868183E-2</v>
      </c>
      <c r="BC54" s="64">
        <f t="shared" si="89"/>
        <v>7.6002670800697669E-2</v>
      </c>
      <c r="BD54" s="64">
        <f t="shared" si="90"/>
        <v>5.0136814346788509E-3</v>
      </c>
      <c r="BE54" s="85">
        <f t="shared" si="91"/>
        <v>6.5967174335573846</v>
      </c>
    </row>
    <row r="55" spans="2:57" x14ac:dyDescent="0.45">
      <c r="B55" s="57" t="s">
        <v>397</v>
      </c>
      <c r="C55" s="64">
        <v>0.43050246771922157</v>
      </c>
      <c r="D55" s="64">
        <v>0.41754400000000003</v>
      </c>
      <c r="E55" s="64">
        <f t="shared" si="0"/>
        <v>0.42402323385961083</v>
      </c>
      <c r="F55" s="64">
        <f t="shared" si="63"/>
        <v>9.1630203980485273E-3</v>
      </c>
      <c r="G55" s="85">
        <f t="shared" si="2"/>
        <v>2.1609713021249908</v>
      </c>
      <c r="H55" s="99">
        <v>0.35383963090977028</v>
      </c>
      <c r="I55" s="99">
        <v>0.32989352182489162</v>
      </c>
      <c r="J55" s="64">
        <f t="shared" si="64"/>
        <v>0.34186657636733098</v>
      </c>
      <c r="K55" s="64">
        <f t="shared" si="65"/>
        <v>1.6932456116950486E-2</v>
      </c>
      <c r="L55" s="85">
        <f t="shared" si="66"/>
        <v>4.9529428401204081</v>
      </c>
      <c r="M55" s="64">
        <v>0.77448610839546483</v>
      </c>
      <c r="N55" s="64">
        <v>0.82770132417652198</v>
      </c>
      <c r="O55" s="64">
        <f t="shared" si="67"/>
        <v>0.80109371628599346</v>
      </c>
      <c r="P55" s="64">
        <f t="shared" si="68"/>
        <v>3.762883994109089E-2</v>
      </c>
      <c r="Q55" s="85">
        <f t="shared" si="56"/>
        <v>4.6971832603486874</v>
      </c>
      <c r="R55" s="64">
        <v>3.1258642843826672</v>
      </c>
      <c r="S55" s="64">
        <v>3.1323149685160798</v>
      </c>
      <c r="T55" s="64">
        <f t="shared" si="69"/>
        <v>3.1290896264493737</v>
      </c>
      <c r="U55" s="64">
        <f t="shared" si="70"/>
        <v>4.5613224940285555E-3</v>
      </c>
      <c r="V55" s="85">
        <f t="shared" si="59"/>
        <v>0.14577155142738299</v>
      </c>
      <c r="W55" s="99">
        <v>1.0398677148076889</v>
      </c>
      <c r="X55" s="99">
        <v>1.1711398940924027</v>
      </c>
      <c r="Y55" s="64">
        <f t="shared" si="71"/>
        <v>1.1055038044500458</v>
      </c>
      <c r="Z55" s="64">
        <f t="shared" si="72"/>
        <v>9.2823448153357357E-2</v>
      </c>
      <c r="AA55" s="85">
        <f t="shared" si="73"/>
        <v>8.3964838275282254</v>
      </c>
      <c r="AB55" s="99">
        <v>0.48770480927663906</v>
      </c>
      <c r="AC55" s="99">
        <v>0.41507549059011789</v>
      </c>
      <c r="AD55" s="64">
        <f t="shared" si="74"/>
        <v>0.45139014993337845</v>
      </c>
      <c r="AE55" s="64">
        <f t="shared" si="75"/>
        <v>5.1356683756197952E-2</v>
      </c>
      <c r="AF55" s="85">
        <f t="shared" si="76"/>
        <v>11.377448923902699</v>
      </c>
      <c r="AG55" s="99">
        <v>1.2052659101550021</v>
      </c>
      <c r="AH55" s="99">
        <v>1.1745945709011183</v>
      </c>
      <c r="AI55" s="64">
        <f t="shared" si="77"/>
        <v>1.1899302405280601</v>
      </c>
      <c r="AJ55" s="64">
        <f t="shared" si="78"/>
        <v>2.1687911974494354E-2</v>
      </c>
      <c r="AK55" s="85">
        <f t="shared" si="79"/>
        <v>1.8226204558739363</v>
      </c>
      <c r="AL55" s="76">
        <v>4.0063530398172835</v>
      </c>
      <c r="AM55" s="76">
        <v>4.2450792397675903</v>
      </c>
      <c r="AN55" s="64">
        <f t="shared" si="80"/>
        <v>4.1257161397924369</v>
      </c>
      <c r="AO55" s="64">
        <f t="shared" si="81"/>
        <v>0.16880491483175755</v>
      </c>
      <c r="AP55" s="85">
        <f t="shared" si="82"/>
        <v>4.0915300304749049</v>
      </c>
      <c r="AQ55" s="74">
        <v>5.8601120785502073E-2</v>
      </c>
      <c r="AR55" s="74">
        <v>5.3725270053902874E-2</v>
      </c>
      <c r="AS55" s="64">
        <f t="shared" si="83"/>
        <v>5.6163195419702473E-2</v>
      </c>
      <c r="AT55" s="64">
        <f t="shared" si="84"/>
        <v>3.4477471163671821E-3</v>
      </c>
      <c r="AU55" s="85">
        <f t="shared" si="85"/>
        <v>6.1388015596379093</v>
      </c>
      <c r="AV55" s="71">
        <v>0.41944507651642682</v>
      </c>
      <c r="AW55" s="71">
        <v>0.37117630271515006</v>
      </c>
      <c r="AX55" s="64">
        <f t="shared" si="86"/>
        <v>0.39531068961578841</v>
      </c>
      <c r="AY55" s="64">
        <f t="shared" si="87"/>
        <v>3.4131177274442356E-2</v>
      </c>
      <c r="AZ55" s="85">
        <f t="shared" si="88"/>
        <v>8.6340132384518196</v>
      </c>
      <c r="BA55" s="74">
        <v>0.36973040519948452</v>
      </c>
      <c r="BB55" s="76">
        <v>0.3571374815751589</v>
      </c>
      <c r="BC55" s="64">
        <f t="shared" si="89"/>
        <v>0.36343394338732171</v>
      </c>
      <c r="BD55" s="64">
        <f t="shared" si="90"/>
        <v>8.9045416897249249E-3</v>
      </c>
      <c r="BE55" s="85">
        <f t="shared" si="91"/>
        <v>2.4501128339119127</v>
      </c>
    </row>
    <row r="56" spans="2:57" x14ac:dyDescent="0.45">
      <c r="B56" s="57" t="s">
        <v>398</v>
      </c>
      <c r="C56" s="64">
        <v>9.728909491334814E-2</v>
      </c>
      <c r="D56" s="64">
        <v>9.2738303688939094E-2</v>
      </c>
      <c r="E56" s="64">
        <f t="shared" si="0"/>
        <v>9.5013699301143617E-2</v>
      </c>
      <c r="F56" s="64">
        <f t="shared" si="63"/>
        <v>3.2178953345438676E-3</v>
      </c>
      <c r="G56" s="85">
        <f t="shared" si="2"/>
        <v>3.3867698639380688</v>
      </c>
      <c r="H56" s="99">
        <v>7.8377987267769705E-2</v>
      </c>
      <c r="I56" s="99">
        <v>7.6339709843665032E-2</v>
      </c>
      <c r="J56" s="64">
        <f t="shared" si="64"/>
        <v>7.7358848555717369E-2</v>
      </c>
      <c r="K56" s="64">
        <f t="shared" si="65"/>
        <v>1.4412797885238627E-3</v>
      </c>
      <c r="L56" s="85">
        <f t="shared" si="66"/>
        <v>1.8631091535518234</v>
      </c>
      <c r="M56" s="64">
        <v>0.15195955933803718</v>
      </c>
      <c r="N56" s="64">
        <v>0.1643380867732169</v>
      </c>
      <c r="O56" s="64">
        <f t="shared" si="67"/>
        <v>0.15814882305562705</v>
      </c>
      <c r="P56" s="64">
        <f t="shared" si="68"/>
        <v>8.7529406905193056E-3</v>
      </c>
      <c r="Q56" s="85">
        <f t="shared" si="56"/>
        <v>5.5346227189060766</v>
      </c>
      <c r="R56" s="64">
        <v>0.53841663108325322</v>
      </c>
      <c r="S56" s="64">
        <v>0.5293513449442494</v>
      </c>
      <c r="T56" s="64">
        <f t="shared" si="69"/>
        <v>0.53388398801375136</v>
      </c>
      <c r="U56" s="64">
        <f t="shared" si="70"/>
        <v>6.4101253022860131E-3</v>
      </c>
      <c r="V56" s="85">
        <f t="shared" si="59"/>
        <v>1.2006588409092549</v>
      </c>
      <c r="W56" s="99">
        <v>0.20244023975866335</v>
      </c>
      <c r="X56" s="99">
        <v>0.23667631093646946</v>
      </c>
      <c r="Y56" s="64">
        <f t="shared" si="71"/>
        <v>0.21955827534756639</v>
      </c>
      <c r="Z56" s="64">
        <f t="shared" si="72"/>
        <v>2.4208558091012012E-2</v>
      </c>
      <c r="AA56" s="85">
        <f t="shared" si="73"/>
        <v>11.026028535107248</v>
      </c>
      <c r="AB56" s="99">
        <v>0.10932893775492381</v>
      </c>
      <c r="AC56" s="99">
        <v>0.10246549288629918</v>
      </c>
      <c r="AD56" s="64">
        <f t="shared" si="74"/>
        <v>0.1058972153206115</v>
      </c>
      <c r="AE56" s="64">
        <f t="shared" si="75"/>
        <v>4.8531884089044863E-3</v>
      </c>
      <c r="AF56" s="85">
        <f t="shared" si="76"/>
        <v>4.5829235397844093</v>
      </c>
      <c r="AG56" s="99">
        <v>0.23695277577486232</v>
      </c>
      <c r="AH56" s="99">
        <v>0.2201378086056425</v>
      </c>
      <c r="AI56" s="64">
        <f t="shared" si="77"/>
        <v>0.22854529219025241</v>
      </c>
      <c r="AJ56" s="64">
        <f t="shared" si="78"/>
        <v>1.1889977310784498E-2</v>
      </c>
      <c r="AK56" s="85">
        <f t="shared" si="79"/>
        <v>5.2024599574279105</v>
      </c>
      <c r="AL56" s="76">
        <v>0.76778201414092295</v>
      </c>
      <c r="AM56" s="76">
        <v>0.80399844554710698</v>
      </c>
      <c r="AN56" s="64">
        <f t="shared" si="80"/>
        <v>0.78589022984401491</v>
      </c>
      <c r="AO56" s="64">
        <f t="shared" si="81"/>
        <v>2.5608884237690175E-2</v>
      </c>
      <c r="AP56" s="85">
        <f t="shared" si="82"/>
        <v>3.2585828484943855</v>
      </c>
      <c r="AQ56" s="74">
        <v>0.34268649705227688</v>
      </c>
      <c r="AR56" s="74">
        <v>0.33528683418812205</v>
      </c>
      <c r="AS56" s="64">
        <f t="shared" si="83"/>
        <v>0.33898666562019947</v>
      </c>
      <c r="AT56" s="64">
        <f t="shared" si="84"/>
        <v>5.232351789738153E-3</v>
      </c>
      <c r="AU56" s="85">
        <f t="shared" si="85"/>
        <v>1.5435273184463481</v>
      </c>
      <c r="AV56" s="71">
        <v>0.10389334245706555</v>
      </c>
      <c r="AW56" s="71">
        <v>9.7087376704441106E-2</v>
      </c>
      <c r="AX56" s="64">
        <f t="shared" si="86"/>
        <v>0.10049035958075334</v>
      </c>
      <c r="AY56" s="64">
        <f t="shared" si="87"/>
        <v>4.8125445362041507E-3</v>
      </c>
      <c r="AZ56" s="85">
        <f t="shared" si="88"/>
        <v>4.7890609171687002</v>
      </c>
      <c r="BA56" s="74">
        <v>8.8499257903023223E-2</v>
      </c>
      <c r="BB56" s="76">
        <v>9.2335274814696888E-2</v>
      </c>
      <c r="BC56" s="64">
        <f t="shared" si="89"/>
        <v>9.0417266358860049E-2</v>
      </c>
      <c r="BD56" s="64">
        <f t="shared" si="90"/>
        <v>2.712473570990726E-3</v>
      </c>
      <c r="BE56" s="85">
        <f t="shared" si="91"/>
        <v>2.9999508724640056</v>
      </c>
    </row>
    <row r="57" spans="2:57" x14ac:dyDescent="0.45">
      <c r="B57" s="57" t="s">
        <v>399</v>
      </c>
      <c r="C57" s="64">
        <v>0.24611089174507556</v>
      </c>
      <c r="D57" s="64">
        <v>0.25152435752455848</v>
      </c>
      <c r="E57" s="64">
        <f t="shared" si="0"/>
        <v>0.24881762463481702</v>
      </c>
      <c r="F57" s="64">
        <f t="shared" si="63"/>
        <v>3.8278983623936985E-3</v>
      </c>
      <c r="G57" s="85">
        <f t="shared" si="2"/>
        <v>1.5384353773217645</v>
      </c>
      <c r="H57" s="99">
        <v>0.25625840155740065</v>
      </c>
      <c r="I57" s="99">
        <v>0.28202800003315998</v>
      </c>
      <c r="J57" s="64">
        <f t="shared" si="64"/>
        <v>0.26914320079528031</v>
      </c>
      <c r="K57" s="64">
        <f t="shared" si="65"/>
        <v>1.8221857830663938E-2</v>
      </c>
      <c r="L57" s="85">
        <f t="shared" si="66"/>
        <v>6.7703206979856487</v>
      </c>
      <c r="M57" s="64">
        <v>0.3759317583477948</v>
      </c>
      <c r="N57" s="64">
        <v>0.41546582913261298</v>
      </c>
      <c r="O57" s="64">
        <f t="shared" si="67"/>
        <v>0.39569879374020389</v>
      </c>
      <c r="P57" s="64">
        <f t="shared" si="68"/>
        <v>2.7954809539853916E-2</v>
      </c>
      <c r="Q57" s="85">
        <f t="shared" si="56"/>
        <v>7.0646688799884618</v>
      </c>
      <c r="R57" s="64">
        <v>1.4852360534775217</v>
      </c>
      <c r="S57" s="64">
        <v>1.4785539225065054</v>
      </c>
      <c r="T57" s="64">
        <f t="shared" si="69"/>
        <v>1.4818949879920136</v>
      </c>
      <c r="U57" s="64">
        <f t="shared" si="70"/>
        <v>4.7249801223822972E-3</v>
      </c>
      <c r="V57" s="85">
        <f t="shared" si="59"/>
        <v>0.31884716263091656</v>
      </c>
      <c r="W57" s="99">
        <v>0.54409628814120814</v>
      </c>
      <c r="X57" s="99">
        <v>0.61503038199767712</v>
      </c>
      <c r="Y57" s="64">
        <f t="shared" si="71"/>
        <v>0.57956333506944269</v>
      </c>
      <c r="Z57" s="64">
        <f t="shared" si="72"/>
        <v>5.0157978783232242E-2</v>
      </c>
      <c r="AA57" s="85">
        <f t="shared" si="73"/>
        <v>8.6544430518922262</v>
      </c>
      <c r="AB57" s="99">
        <v>0.30900424770021062</v>
      </c>
      <c r="AC57" s="99">
        <v>0.26863787638325953</v>
      </c>
      <c r="AD57" s="64">
        <f t="shared" si="74"/>
        <v>0.28882106204173508</v>
      </c>
      <c r="AE57" s="64">
        <f t="shared" si="75"/>
        <v>2.8543334890110263E-2</v>
      </c>
      <c r="AF57" s="85">
        <f t="shared" si="76"/>
        <v>9.8827054676454686</v>
      </c>
      <c r="AG57" s="99">
        <v>0.67732904521189885</v>
      </c>
      <c r="AH57" s="99">
        <v>0.64732286139046813</v>
      </c>
      <c r="AI57" s="64">
        <f t="shared" si="77"/>
        <v>0.66232595330118349</v>
      </c>
      <c r="AJ57" s="64">
        <f t="shared" si="78"/>
        <v>2.1217576057663733E-2</v>
      </c>
      <c r="AK57" s="85">
        <f t="shared" si="79"/>
        <v>3.2034945863000686</v>
      </c>
      <c r="AL57" s="76">
        <v>2.3180694450500789</v>
      </c>
      <c r="AM57" s="76">
        <v>2.4288668192412701</v>
      </c>
      <c r="AN57" s="64">
        <f t="shared" si="80"/>
        <v>2.3734681321456748</v>
      </c>
      <c r="AO57" s="64">
        <f t="shared" si="81"/>
        <v>7.8345574628254658E-2</v>
      </c>
      <c r="AP57" s="85">
        <f t="shared" si="82"/>
        <v>3.3008901011629885</v>
      </c>
      <c r="AQ57" s="74">
        <v>6.4591889433987484E-2</v>
      </c>
      <c r="AR57" s="74">
        <v>7.6868689420010711E-2</v>
      </c>
      <c r="AS57" s="64">
        <f t="shared" si="83"/>
        <v>7.0730289426999104E-2</v>
      </c>
      <c r="AT57" s="64">
        <f t="shared" si="84"/>
        <v>8.681008521387935E-3</v>
      </c>
      <c r="AU57" s="85">
        <f t="shared" si="85"/>
        <v>12.273396011404172</v>
      </c>
      <c r="AV57" s="71">
        <v>0.27696555008661178</v>
      </c>
      <c r="AW57" s="71">
        <v>0.27944315526189561</v>
      </c>
      <c r="AX57" s="64">
        <f t="shared" si="86"/>
        <v>0.2782043526742537</v>
      </c>
      <c r="AY57" s="64">
        <f t="shared" si="87"/>
        <v>1.7519314205460858E-3</v>
      </c>
      <c r="AZ57" s="85">
        <f t="shared" si="88"/>
        <v>0.62972825683910216</v>
      </c>
      <c r="BA57" s="74">
        <v>0.19293260698496986</v>
      </c>
      <c r="BB57" s="76">
        <v>0.18214293028663306</v>
      </c>
      <c r="BC57" s="64">
        <f t="shared" si="89"/>
        <v>0.18753776863580146</v>
      </c>
      <c r="BD57" s="64">
        <f t="shared" si="90"/>
        <v>7.6294535602044319E-3</v>
      </c>
      <c r="BE57" s="85">
        <f t="shared" si="91"/>
        <v>4.0682224256495436</v>
      </c>
    </row>
    <row r="58" spans="2:57" x14ac:dyDescent="0.45">
      <c r="B58" s="57" t="s">
        <v>400</v>
      </c>
      <c r="C58" s="64">
        <v>5.3039561788831846E-2</v>
      </c>
      <c r="D58" s="64">
        <v>4.6437444653504127E-2</v>
      </c>
      <c r="E58" s="64">
        <f t="shared" si="0"/>
        <v>4.973850322116799E-2</v>
      </c>
      <c r="F58" s="64">
        <f t="shared" si="63"/>
        <v>4.6684017965781333E-3</v>
      </c>
      <c r="G58" s="85">
        <f t="shared" si="2"/>
        <v>9.3858911994587899</v>
      </c>
      <c r="H58" s="99">
        <v>5.459758944222929E-2</v>
      </c>
      <c r="I58" s="99">
        <v>4.6481620260773585E-2</v>
      </c>
      <c r="J58" s="64">
        <f t="shared" si="64"/>
        <v>5.0539604851501441E-2</v>
      </c>
      <c r="K58" s="64">
        <f t="shared" si="65"/>
        <v>5.7388568441083627E-3</v>
      </c>
      <c r="L58" s="85">
        <f t="shared" si="66"/>
        <v>11.355167617496463</v>
      </c>
      <c r="M58" s="64">
        <v>6.4892123267607363E-2</v>
      </c>
      <c r="N58" s="64">
        <v>7.0725553635918065E-2</v>
      </c>
      <c r="O58" s="64">
        <f t="shared" si="67"/>
        <v>6.7808838451762721E-2</v>
      </c>
      <c r="P58" s="64">
        <f t="shared" si="68"/>
        <v>4.1248581710120373E-3</v>
      </c>
      <c r="Q58" s="85">
        <f t="shared" si="56"/>
        <v>6.0830686164110368</v>
      </c>
      <c r="R58" s="64">
        <v>0.26533580540158258</v>
      </c>
      <c r="S58" s="64">
        <v>0.26533580540158258</v>
      </c>
      <c r="T58" s="64">
        <f t="shared" si="69"/>
        <v>0.26533580540158258</v>
      </c>
      <c r="U58" s="64">
        <f t="shared" si="70"/>
        <v>0</v>
      </c>
      <c r="V58" s="85">
        <f t="shared" si="59"/>
        <v>0</v>
      </c>
      <c r="W58" s="99">
        <v>8.9990033811750664E-2</v>
      </c>
      <c r="X58" s="99">
        <v>0.10689734849270952</v>
      </c>
      <c r="Y58" s="64">
        <f t="shared" si="71"/>
        <v>9.8443691152230089E-2</v>
      </c>
      <c r="Z58" s="64">
        <f t="shared" si="72"/>
        <v>1.1955276862560872E-2</v>
      </c>
      <c r="AA58" s="85">
        <f t="shared" si="73"/>
        <v>12.144279356686885</v>
      </c>
      <c r="AB58" s="99">
        <v>5.419832759593296E-2</v>
      </c>
      <c r="AC58" s="99">
        <v>4.3794167212371206E-2</v>
      </c>
      <c r="AD58" s="64">
        <f t="shared" si="74"/>
        <v>4.899624740415208E-2</v>
      </c>
      <c r="AE58" s="64">
        <f t="shared" si="75"/>
        <v>7.3568523597690016E-3</v>
      </c>
      <c r="AF58" s="85">
        <f t="shared" si="76"/>
        <v>15.015134320563417</v>
      </c>
      <c r="AG58" s="99">
        <v>0.11959745517739601</v>
      </c>
      <c r="AH58" s="99">
        <v>0.10036513659420031</v>
      </c>
      <c r="AI58" s="64">
        <f t="shared" si="77"/>
        <v>0.10998129588579816</v>
      </c>
      <c r="AJ58" s="64">
        <f t="shared" si="78"/>
        <v>1.3599302888117733E-2</v>
      </c>
      <c r="AK58" s="85">
        <f t="shared" si="79"/>
        <v>12.365105155915703</v>
      </c>
      <c r="AL58" s="76">
        <v>0.35551254746065897</v>
      </c>
      <c r="AM58" s="76">
        <v>0.40276026464117598</v>
      </c>
      <c r="AN58" s="64">
        <f t="shared" si="80"/>
        <v>0.37913640605091747</v>
      </c>
      <c r="AO58" s="64">
        <f t="shared" si="81"/>
        <v>3.3409181213927726E-2</v>
      </c>
      <c r="AP58" s="85">
        <f t="shared" si="82"/>
        <v>8.8119158911478745</v>
      </c>
      <c r="AQ58" s="74">
        <v>0.25097317001285085</v>
      </c>
      <c r="AR58" s="74">
        <v>0.27868737645913433</v>
      </c>
      <c r="AS58" s="64">
        <f t="shared" si="83"/>
        <v>0.26483027323599262</v>
      </c>
      <c r="AT58" s="64">
        <f t="shared" si="84"/>
        <v>1.9596903313370974E-2</v>
      </c>
      <c r="AU58" s="85">
        <f t="shared" si="85"/>
        <v>7.399797264079397</v>
      </c>
      <c r="AV58" s="71">
        <v>4.7947162846103702E-2</v>
      </c>
      <c r="AW58" s="71">
        <v>5.1104384011409001E-2</v>
      </c>
      <c r="AX58" s="64">
        <f t="shared" si="86"/>
        <v>4.9525773428756352E-2</v>
      </c>
      <c r="AY58" s="64">
        <f t="shared" si="87"/>
        <v>2.2324924956930708E-3</v>
      </c>
      <c r="AZ58" s="85">
        <f t="shared" si="88"/>
        <v>4.5077387815145347</v>
      </c>
      <c r="BA58" s="74">
        <v>2.8702906915034763E-2</v>
      </c>
      <c r="BB58" s="76">
        <v>3.1377090789106325E-2</v>
      </c>
      <c r="BC58" s="64">
        <f t="shared" si="89"/>
        <v>3.0039998852070544E-2</v>
      </c>
      <c r="BD58" s="64">
        <f t="shared" si="90"/>
        <v>1.8909335514957137E-3</v>
      </c>
      <c r="BE58" s="85">
        <f t="shared" si="91"/>
        <v>6.2947191203550217</v>
      </c>
    </row>
    <row r="59" spans="2:57" x14ac:dyDescent="0.45">
      <c r="B59" s="57" t="s">
        <v>401</v>
      </c>
      <c r="C59" s="64">
        <v>0.30213909443114234</v>
      </c>
      <c r="D59" s="64">
        <v>0.28703986817395499</v>
      </c>
      <c r="E59" s="64">
        <f t="shared" si="0"/>
        <v>0.29458948130254869</v>
      </c>
      <c r="F59" s="64">
        <f t="shared" si="63"/>
        <v>1.0676765277127147E-2</v>
      </c>
      <c r="G59" s="85">
        <f t="shared" si="2"/>
        <v>3.624285982622006</v>
      </c>
      <c r="H59" s="99">
        <v>0.35418528898638058</v>
      </c>
      <c r="I59" s="99">
        <v>0.3422209532611945</v>
      </c>
      <c r="J59" s="64">
        <f t="shared" si="64"/>
        <v>0.34820312112378754</v>
      </c>
      <c r="K59" s="64">
        <f t="shared" si="65"/>
        <v>8.4600629236715394E-3</v>
      </c>
      <c r="L59" s="85">
        <f t="shared" si="66"/>
        <v>2.4296344318705732</v>
      </c>
      <c r="M59" s="64">
        <v>0.36374214933764359</v>
      </c>
      <c r="N59" s="64">
        <v>0.38416718878352901</v>
      </c>
      <c r="O59" s="64">
        <f t="shared" si="67"/>
        <v>0.37395466906058628</v>
      </c>
      <c r="P59" s="64">
        <f t="shared" si="68"/>
        <v>1.4442683898188301E-2</v>
      </c>
      <c r="Q59" s="85">
        <f t="shared" si="56"/>
        <v>3.8621483011483324</v>
      </c>
      <c r="R59" s="64">
        <v>1.617317797184056</v>
      </c>
      <c r="S59" s="64">
        <v>1.611696604984423</v>
      </c>
      <c r="T59" s="64">
        <f t="shared" si="69"/>
        <v>1.6145072010842396</v>
      </c>
      <c r="U59" s="64">
        <f t="shared" si="70"/>
        <v>3.974783122713401E-3</v>
      </c>
      <c r="V59" s="85">
        <f t="shared" si="59"/>
        <v>0.24619172463548586</v>
      </c>
      <c r="W59" s="99">
        <v>0.6127432944208947</v>
      </c>
      <c r="X59" s="99">
        <v>0.69538393163348589</v>
      </c>
      <c r="Y59" s="64">
        <f t="shared" si="71"/>
        <v>0.65406361302719029</v>
      </c>
      <c r="Z59" s="64">
        <f t="shared" si="72"/>
        <v>5.8435754974600573E-2</v>
      </c>
      <c r="AA59" s="85">
        <f t="shared" si="73"/>
        <v>8.9342617156370263</v>
      </c>
      <c r="AB59" s="99">
        <v>0.34623870613963598</v>
      </c>
      <c r="AC59" s="99">
        <v>0.32696938734838354</v>
      </c>
      <c r="AD59" s="64">
        <f t="shared" si="74"/>
        <v>0.33660404674400979</v>
      </c>
      <c r="AE59" s="64">
        <f t="shared" si="75"/>
        <v>1.3625465986139961E-2</v>
      </c>
      <c r="AF59" s="85">
        <f t="shared" si="76"/>
        <v>4.0479210270761365</v>
      </c>
      <c r="AG59" s="99">
        <v>0.7746402746106813</v>
      </c>
      <c r="AH59" s="99">
        <v>0.69398999595393351</v>
      </c>
      <c r="AI59" s="64">
        <f t="shared" si="77"/>
        <v>0.73431513528230741</v>
      </c>
      <c r="AJ59" s="64">
        <f t="shared" si="78"/>
        <v>5.7028358942771043E-2</v>
      </c>
      <c r="AK59" s="85">
        <f t="shared" si="79"/>
        <v>7.7661968550936242</v>
      </c>
      <c r="AL59" s="76">
        <v>2.3303798710227581</v>
      </c>
      <c r="AM59" s="76">
        <v>2.459935574552317</v>
      </c>
      <c r="AN59" s="64">
        <f t="shared" si="80"/>
        <v>2.3951577227875376</v>
      </c>
      <c r="AO59" s="64">
        <f t="shared" si="81"/>
        <v>9.1609716507145042E-2</v>
      </c>
      <c r="AP59" s="85">
        <f t="shared" si="82"/>
        <v>3.8247884736595816</v>
      </c>
      <c r="AQ59" s="74">
        <v>3.7701502438623198E-2</v>
      </c>
      <c r="AR59" s="74">
        <v>4.1505596267919796E-2</v>
      </c>
      <c r="AS59" s="64">
        <f t="shared" si="83"/>
        <v>3.9603549353271497E-2</v>
      </c>
      <c r="AT59" s="64">
        <f t="shared" si="84"/>
        <v>2.6899005429655252E-3</v>
      </c>
      <c r="AU59" s="85">
        <f t="shared" si="85"/>
        <v>6.792069364720521</v>
      </c>
      <c r="AV59" s="71">
        <v>0.23992623360205709</v>
      </c>
      <c r="AW59" s="71">
        <v>0.24319147836807384</v>
      </c>
      <c r="AX59" s="64">
        <f t="shared" si="86"/>
        <v>0.24155885598506546</v>
      </c>
      <c r="AY59" s="64">
        <f t="shared" si="87"/>
        <v>2.3088767162843258E-3</v>
      </c>
      <c r="AZ59" s="85">
        <f t="shared" si="88"/>
        <v>0.95582366743245128</v>
      </c>
      <c r="BA59" s="74">
        <v>0.16221999011928231</v>
      </c>
      <c r="BB59" s="76">
        <v>0.15718980760020559</v>
      </c>
      <c r="BC59" s="64">
        <f t="shared" si="89"/>
        <v>0.15970489885974395</v>
      </c>
      <c r="BD59" s="64">
        <f t="shared" si="90"/>
        <v>3.5568761698451788E-3</v>
      </c>
      <c r="BE59" s="85">
        <f t="shared" si="91"/>
        <v>2.2271553316400761</v>
      </c>
    </row>
    <row r="60" spans="2:57" x14ac:dyDescent="0.45">
      <c r="B60" s="57" t="s">
        <v>402</v>
      </c>
      <c r="C60" s="64">
        <v>4.4287112521489737E-2</v>
      </c>
      <c r="D60" s="64">
        <v>3.939908550567358E-2</v>
      </c>
      <c r="E60" s="64">
        <f t="shared" si="0"/>
        <v>4.1843099013581658E-2</v>
      </c>
      <c r="F60" s="64">
        <f t="shared" si="63"/>
        <v>3.4563570495066481E-3</v>
      </c>
      <c r="G60" s="85">
        <f t="shared" si="2"/>
        <v>8.2602797856458121</v>
      </c>
      <c r="H60" s="99">
        <v>5.8003258919833225E-2</v>
      </c>
      <c r="I60" s="99">
        <v>5.3248893434600993E-2</v>
      </c>
      <c r="J60" s="64">
        <f t="shared" si="64"/>
        <v>5.5626076177217113E-2</v>
      </c>
      <c r="K60" s="64">
        <f t="shared" si="65"/>
        <v>3.3618440748469825E-3</v>
      </c>
      <c r="L60" s="85">
        <f t="shared" si="66"/>
        <v>6.0436477024491255</v>
      </c>
      <c r="M60" s="64">
        <v>5.977694857290089E-2</v>
      </c>
      <c r="N60" s="64">
        <v>6.7119459557012998E-2</v>
      </c>
      <c r="O60" s="64">
        <f t="shared" si="67"/>
        <v>6.3448204064956937E-2</v>
      </c>
      <c r="P60" s="64">
        <f t="shared" si="68"/>
        <v>5.1919393078023821E-3</v>
      </c>
      <c r="Q60" s="85">
        <f t="shared" si="56"/>
        <v>8.1829570817906578</v>
      </c>
      <c r="R60" s="64">
        <v>0.23168231291033867</v>
      </c>
      <c r="S60" s="64">
        <v>0.23350664772279486</v>
      </c>
      <c r="T60" s="64">
        <f t="shared" si="69"/>
        <v>0.23259448031656677</v>
      </c>
      <c r="U60" s="64">
        <f t="shared" si="70"/>
        <v>1.2899995170424648E-3</v>
      </c>
      <c r="V60" s="85">
        <f t="shared" si="59"/>
        <v>0.55461312550785558</v>
      </c>
      <c r="W60" s="99">
        <v>8.7610746144448623E-2</v>
      </c>
      <c r="X60" s="99">
        <v>9.8523179453693821E-2</v>
      </c>
      <c r="Y60" s="64">
        <f t="shared" si="71"/>
        <v>9.3066962799071229E-2</v>
      </c>
      <c r="Z60" s="64">
        <f t="shared" si="72"/>
        <v>7.7162555922132368E-3</v>
      </c>
      <c r="AA60" s="85">
        <f t="shared" si="73"/>
        <v>8.2910791973220412</v>
      </c>
      <c r="AB60" s="99">
        <v>5.6212036690529738E-2</v>
      </c>
      <c r="AC60" s="99">
        <v>5.8207667176764441E-2</v>
      </c>
      <c r="AD60" s="64">
        <f t="shared" si="74"/>
        <v>5.7209851933647089E-2</v>
      </c>
      <c r="AE60" s="64">
        <f t="shared" si="75"/>
        <v>1.4111238495591659E-3</v>
      </c>
      <c r="AF60" s="85">
        <f t="shared" si="76"/>
        <v>2.4665749025112147</v>
      </c>
      <c r="AG60" s="99">
        <v>0.12417372006964003</v>
      </c>
      <c r="AH60" s="99">
        <v>0.12026580417591706</v>
      </c>
      <c r="AI60" s="64">
        <f t="shared" si="77"/>
        <v>0.12221976212277855</v>
      </c>
      <c r="AJ60" s="64">
        <f t="shared" si="78"/>
        <v>2.7633138287581982E-3</v>
      </c>
      <c r="AK60" s="85">
        <f t="shared" si="79"/>
        <v>2.2609386409885586</v>
      </c>
      <c r="AL60" s="76">
        <v>0.352006774670103</v>
      </c>
      <c r="AM60" s="76">
        <v>0.3865571393499308</v>
      </c>
      <c r="AN60" s="64">
        <f t="shared" si="80"/>
        <v>0.36928195701001687</v>
      </c>
      <c r="AO60" s="64">
        <f t="shared" si="81"/>
        <v>2.4430797157574419E-2</v>
      </c>
      <c r="AP60" s="85">
        <f t="shared" si="82"/>
        <v>6.6157570641643151</v>
      </c>
      <c r="AQ60" s="74">
        <v>0.27297750171492935</v>
      </c>
      <c r="AR60" s="74">
        <v>0.29922019659813048</v>
      </c>
      <c r="AS60" s="64">
        <f t="shared" si="83"/>
        <v>0.28609884915652994</v>
      </c>
      <c r="AT60" s="64">
        <f t="shared" si="84"/>
        <v>1.8556387508521035E-2</v>
      </c>
      <c r="AU60" s="85">
        <f t="shared" si="85"/>
        <v>6.4860056456810478</v>
      </c>
      <c r="AV60" s="71">
        <v>4.1471974904606045E-2</v>
      </c>
      <c r="AW60" s="71">
        <v>4.0807104931484789E-2</v>
      </c>
      <c r="AX60" s="64">
        <f t="shared" si="86"/>
        <v>4.113953991804542E-2</v>
      </c>
      <c r="AY60" s="64">
        <f t="shared" si="87"/>
        <v>4.7013406660135744E-4</v>
      </c>
      <c r="AZ60" s="85">
        <f t="shared" si="88"/>
        <v>1.1427791062756589</v>
      </c>
      <c r="BA60" s="74">
        <v>2.4942482227605506E-2</v>
      </c>
      <c r="BB60" s="76">
        <v>2.1529005446344437E-2</v>
      </c>
      <c r="BC60" s="64">
        <f t="shared" si="89"/>
        <v>2.3235743836974972E-2</v>
      </c>
      <c r="BD60" s="64">
        <f t="shared" si="90"/>
        <v>2.4136925794525309E-3</v>
      </c>
      <c r="BE60" s="85">
        <f t="shared" si="91"/>
        <v>10.387842956039259</v>
      </c>
    </row>
    <row r="61" spans="2:57" x14ac:dyDescent="0.45">
      <c r="B61" s="57" t="s">
        <v>403</v>
      </c>
      <c r="C61" s="64">
        <v>0.4995580505686249</v>
      </c>
      <c r="D61" s="64">
        <v>0.50921719079187355</v>
      </c>
      <c r="E61" s="64">
        <f t="shared" si="0"/>
        <v>0.50438762068024923</v>
      </c>
      <c r="F61" s="64">
        <f t="shared" si="63"/>
        <v>6.8300435522908641E-3</v>
      </c>
      <c r="G61" s="85">
        <f t="shared" si="2"/>
        <v>1.3541259286021796</v>
      </c>
      <c r="H61" s="99">
        <v>0.1621346152040046</v>
      </c>
      <c r="I61" s="99">
        <v>0.16262889637058001</v>
      </c>
      <c r="J61" s="64">
        <f t="shared" si="64"/>
        <v>0.1623817557872923</v>
      </c>
      <c r="K61" s="64">
        <f t="shared" si="65"/>
        <v>3.4950956469826663E-4</v>
      </c>
      <c r="L61" s="85">
        <f t="shared" si="66"/>
        <v>0.21523942945665489</v>
      </c>
      <c r="M61" s="64">
        <v>0.42660043204275222</v>
      </c>
      <c r="N61" s="64">
        <v>0.44545890751644268</v>
      </c>
      <c r="O61" s="64">
        <f t="shared" si="67"/>
        <v>0.43602966977959745</v>
      </c>
      <c r="P61" s="64">
        <f t="shared" si="68"/>
        <v>1.3334955890286713E-2</v>
      </c>
      <c r="Q61" s="85">
        <f t="shared" si="56"/>
        <v>3.0582680066306529</v>
      </c>
      <c r="R61" s="64">
        <v>2.759479206751005</v>
      </c>
      <c r="S61" s="64">
        <v>2.6508809514029998</v>
      </c>
      <c r="T61" s="64">
        <f t="shared" si="69"/>
        <v>2.7051800790770022</v>
      </c>
      <c r="U61" s="64">
        <f t="shared" si="70"/>
        <v>7.6790562781602692E-2</v>
      </c>
      <c r="V61" s="85">
        <f t="shared" si="59"/>
        <v>2.8386488343431595</v>
      </c>
      <c r="W61" s="99">
        <v>1.1058089210489197</v>
      </c>
      <c r="X61" s="99">
        <v>1.1369495206363909</v>
      </c>
      <c r="Y61" s="64">
        <f t="shared" si="71"/>
        <v>1.1213792208426554</v>
      </c>
      <c r="Z61" s="64">
        <f t="shared" si="72"/>
        <v>2.2019729138515871E-2</v>
      </c>
      <c r="AA61" s="85">
        <f t="shared" si="73"/>
        <v>1.9636291389427782</v>
      </c>
      <c r="AB61" s="99">
        <v>0.22033993508154104</v>
      </c>
      <c r="AC61" s="99">
        <v>0.21445549989041734</v>
      </c>
      <c r="AD61" s="64">
        <f t="shared" si="74"/>
        <v>0.21739771748597919</v>
      </c>
      <c r="AE61" s="64">
        <f t="shared" si="75"/>
        <v>4.1609240270963216E-3</v>
      </c>
      <c r="AF61" s="85">
        <f t="shared" si="76"/>
        <v>1.9139685895573744</v>
      </c>
      <c r="AG61" s="99">
        <v>1.3636390070366073</v>
      </c>
      <c r="AH61" s="99">
        <v>0.84806067465753565</v>
      </c>
      <c r="AI61" s="64">
        <f t="shared" si="77"/>
        <v>1.1058498408470716</v>
      </c>
      <c r="AJ61" s="64">
        <f t="shared" si="78"/>
        <v>0.36456893505809268</v>
      </c>
      <c r="AK61" s="85">
        <f t="shared" si="79"/>
        <v>32.967309085909527</v>
      </c>
      <c r="AL61" s="76">
        <v>4.4012718203075067</v>
      </c>
      <c r="AM61" s="76">
        <v>4.5954821230308003</v>
      </c>
      <c r="AN61" s="64">
        <f t="shared" si="80"/>
        <v>4.4983769716691535</v>
      </c>
      <c r="AO61" s="64">
        <f t="shared" si="81"/>
        <v>0.13732742203193307</v>
      </c>
      <c r="AP61" s="85">
        <f t="shared" si="82"/>
        <v>3.0528215597941935</v>
      </c>
      <c r="AQ61" s="74">
        <v>4.5525113081434185E-2</v>
      </c>
      <c r="AR61" s="74">
        <v>5.0435385999723109E-2</v>
      </c>
      <c r="AS61" s="64">
        <f t="shared" si="83"/>
        <v>4.7980249540578647E-2</v>
      </c>
      <c r="AT61" s="64">
        <f t="shared" si="84"/>
        <v>3.4720872779987568E-3</v>
      </c>
      <c r="AU61" s="85">
        <f t="shared" si="85"/>
        <v>7.2364927470047569</v>
      </c>
      <c r="AV61" s="71">
        <v>0.12329085714987</v>
      </c>
      <c r="AW61" s="71">
        <v>6.2820641500043906E-2</v>
      </c>
      <c r="AX61" s="64">
        <f t="shared" si="86"/>
        <v>9.3055749324956943E-2</v>
      </c>
      <c r="AY61" s="64">
        <f t="shared" si="87"/>
        <v>4.2758899545804911E-2</v>
      </c>
      <c r="AZ61" s="85">
        <f t="shared" si="88"/>
        <v>45.949766517367941</v>
      </c>
      <c r="BA61" s="74">
        <v>0.33761411587783857</v>
      </c>
      <c r="BB61" s="76">
        <v>0.28046276507651652</v>
      </c>
      <c r="BC61" s="64">
        <f t="shared" si="89"/>
        <v>0.30903844047717755</v>
      </c>
      <c r="BD61" s="64">
        <f t="shared" si="90"/>
        <v>4.0412107705586051E-2</v>
      </c>
      <c r="BE61" s="85">
        <f t="shared" si="91"/>
        <v>13.076725226540379</v>
      </c>
    </row>
    <row r="62" spans="2:57" x14ac:dyDescent="0.45">
      <c r="B62" s="57" t="s">
        <v>404</v>
      </c>
      <c r="C62" s="64">
        <v>0.15007024102362801</v>
      </c>
      <c r="D62" s="64">
        <v>0.12983574581214899</v>
      </c>
      <c r="E62" s="64">
        <f t="shared" si="0"/>
        <v>0.1399529934178885</v>
      </c>
      <c r="F62" s="64">
        <f t="shared" si="63"/>
        <v>1.4307948777923539E-2</v>
      </c>
      <c r="G62" s="85">
        <f t="shared" si="2"/>
        <v>10.223396033553311</v>
      </c>
      <c r="H62" s="99">
        <v>4.1404506238350999E-2</v>
      </c>
      <c r="I62" s="99">
        <v>2.8479807059670029E-2</v>
      </c>
      <c r="J62" s="64">
        <f t="shared" si="64"/>
        <v>3.4942156649010514E-2</v>
      </c>
      <c r="K62" s="64">
        <f t="shared" si="65"/>
        <v>9.1391424340415243E-3</v>
      </c>
      <c r="L62" s="85">
        <f t="shared" si="66"/>
        <v>26.155061136732456</v>
      </c>
      <c r="M62" s="64">
        <v>0.14712465649068696</v>
      </c>
      <c r="N62" s="64">
        <v>0.1544536087126151</v>
      </c>
      <c r="O62" s="64">
        <f t="shared" si="67"/>
        <v>0.15078913260165103</v>
      </c>
      <c r="P62" s="64">
        <f t="shared" si="68"/>
        <v>5.1823518151176045E-3</v>
      </c>
      <c r="Q62" s="85">
        <f t="shared" si="56"/>
        <v>3.4368204960818654</v>
      </c>
      <c r="R62" s="64">
        <v>0.56356538858924921</v>
      </c>
      <c r="S62" s="64">
        <v>0.52825254919346432</v>
      </c>
      <c r="T62" s="64">
        <f t="shared" si="69"/>
        <v>0.54590896889135676</v>
      </c>
      <c r="U62" s="64">
        <f t="shared" si="70"/>
        <v>2.4969948199710962E-2</v>
      </c>
      <c r="V62" s="85">
        <f t="shared" si="59"/>
        <v>4.5740131821648671</v>
      </c>
      <c r="W62" s="99">
        <v>0.14379253801377415</v>
      </c>
      <c r="X62" s="99">
        <v>0.16158908361582</v>
      </c>
      <c r="Y62" s="64">
        <f t="shared" si="71"/>
        <v>0.15269081081479707</v>
      </c>
      <c r="Z62" s="64">
        <f t="shared" si="72"/>
        <v>1.2584058076902254E-2</v>
      </c>
      <c r="AA62" s="85">
        <f t="shared" si="73"/>
        <v>8.2415294081880326</v>
      </c>
      <c r="AB62" s="99">
        <v>2.99102394025299E-2</v>
      </c>
      <c r="AC62" s="99">
        <v>5.3258057188309997E-2</v>
      </c>
      <c r="AD62" s="64">
        <f t="shared" si="74"/>
        <v>4.1584148295419947E-2</v>
      </c>
      <c r="AE62" s="64">
        <f t="shared" si="75"/>
        <v>1.6509400282232998E-2</v>
      </c>
      <c r="AF62" s="85">
        <f t="shared" si="76"/>
        <v>39.701186531338273</v>
      </c>
      <c r="AG62" s="99">
        <v>0.20567051563741201</v>
      </c>
      <c r="AH62" s="99">
        <v>0.37289380214926254</v>
      </c>
      <c r="AI62" s="64">
        <f t="shared" si="77"/>
        <v>0.2892821588933373</v>
      </c>
      <c r="AJ62" s="64">
        <f t="shared" si="78"/>
        <v>0.11824471986483023</v>
      </c>
      <c r="AK62" s="85">
        <f t="shared" si="79"/>
        <v>40.875220344448842</v>
      </c>
      <c r="AL62" s="76">
        <v>1.2512788707775255</v>
      </c>
      <c r="AM62" s="76">
        <v>1.3664511460521527</v>
      </c>
      <c r="AN62" s="64">
        <f t="shared" si="80"/>
        <v>1.308865008414839</v>
      </c>
      <c r="AO62" s="64">
        <f t="shared" si="81"/>
        <v>8.14390968513726E-2</v>
      </c>
      <c r="AP62" s="85">
        <f t="shared" si="82"/>
        <v>6.2221158276668387</v>
      </c>
      <c r="AQ62" s="74">
        <v>0.19730021641924006</v>
      </c>
      <c r="AR62" s="74">
        <v>0.22212272329810154</v>
      </c>
      <c r="AS62" s="64">
        <f t="shared" si="83"/>
        <v>0.20971146985867078</v>
      </c>
      <c r="AT62" s="64">
        <f t="shared" si="84"/>
        <v>1.7552162940092673E-2</v>
      </c>
      <c r="AU62" s="85">
        <f t="shared" si="85"/>
        <v>8.3696723655227174</v>
      </c>
      <c r="AV62" s="71">
        <v>2.7360706955483174E-2</v>
      </c>
      <c r="AW62" s="71">
        <v>2.6226460805733431E-2</v>
      </c>
      <c r="AX62" s="64">
        <f t="shared" si="86"/>
        <v>2.6793583880608304E-2</v>
      </c>
      <c r="AY62" s="64">
        <f t="shared" si="87"/>
        <v>8.0203314402277511E-4</v>
      </c>
      <c r="AZ62" s="85">
        <f t="shared" si="88"/>
        <v>2.9933776220330186</v>
      </c>
      <c r="BA62" s="74">
        <v>0.26576817854751056</v>
      </c>
      <c r="BB62" s="76">
        <v>0.10694313421203813</v>
      </c>
      <c r="BC62" s="64">
        <f t="shared" si="89"/>
        <v>0.18635565637977436</v>
      </c>
      <c r="BD62" s="64">
        <f t="shared" si="90"/>
        <v>0.11230626587186657</v>
      </c>
      <c r="BE62" s="85">
        <f t="shared" si="91"/>
        <v>60.264479250899441</v>
      </c>
    </row>
    <row r="63" spans="2:57" x14ac:dyDescent="0.45">
      <c r="B63" s="57" t="s">
        <v>405</v>
      </c>
      <c r="C63" s="64">
        <v>0.62518644106410104</v>
      </c>
      <c r="D63" s="64">
        <v>1.25527875460297</v>
      </c>
      <c r="E63" s="64">
        <f t="shared" si="0"/>
        <v>0.94023259783353552</v>
      </c>
      <c r="F63" s="64">
        <f t="shared" si="63"/>
        <v>0.44554254767685469</v>
      </c>
      <c r="G63" s="85">
        <f t="shared" si="2"/>
        <v>47.386417861225468</v>
      </c>
      <c r="H63" s="91">
        <v>0.46155424740724499</v>
      </c>
      <c r="I63" s="91">
        <v>1.12665339834445</v>
      </c>
      <c r="J63" s="64">
        <f t="shared" si="64"/>
        <v>0.79410382287584746</v>
      </c>
      <c r="K63" s="64">
        <f t="shared" si="65"/>
        <v>0.47029611978911284</v>
      </c>
      <c r="L63" s="85">
        <f t="shared" si="66"/>
        <v>59.223505320240768</v>
      </c>
      <c r="M63" s="64">
        <v>9.5587625105213796</v>
      </c>
      <c r="N63" s="64">
        <v>9.6980037386875999</v>
      </c>
      <c r="O63" s="64">
        <f t="shared" si="67"/>
        <v>9.6283831246044898</v>
      </c>
      <c r="P63" s="64">
        <f t="shared" si="68"/>
        <v>9.8458416657077691E-2</v>
      </c>
      <c r="Q63" s="85">
        <f t="shared" si="56"/>
        <v>1.0225851566445858</v>
      </c>
      <c r="R63" s="64">
        <v>8.493754043264147</v>
      </c>
      <c r="S63" s="64">
        <v>8.5556762828647273</v>
      </c>
      <c r="T63" s="64">
        <f t="shared" si="69"/>
        <v>8.5247151630644371</v>
      </c>
      <c r="U63" s="64">
        <f t="shared" si="70"/>
        <v>4.3785635527828499E-2</v>
      </c>
      <c r="V63" s="85">
        <f t="shared" si="59"/>
        <v>0.51363165443393632</v>
      </c>
      <c r="W63" s="99">
        <v>0.56635069217729139</v>
      </c>
      <c r="X63" s="99">
        <v>0.79065244298174997</v>
      </c>
      <c r="Y63" s="64">
        <f t="shared" si="71"/>
        <v>0.67850156757952074</v>
      </c>
      <c r="Z63" s="64">
        <f t="shared" si="72"/>
        <v>0.15860528902584745</v>
      </c>
      <c r="AA63" s="85">
        <f t="shared" si="73"/>
        <v>23.375817625838987</v>
      </c>
      <c r="AB63" s="99">
        <v>1.6492528516076685</v>
      </c>
      <c r="AC63" s="99">
        <v>1.3777846249714401</v>
      </c>
      <c r="AD63" s="64">
        <f t="shared" si="74"/>
        <v>1.5135187382895543</v>
      </c>
      <c r="AE63" s="64">
        <f t="shared" si="75"/>
        <v>0.19195702393116371</v>
      </c>
      <c r="AF63" s="85">
        <f t="shared" si="76"/>
        <v>12.68283101325172</v>
      </c>
      <c r="AG63" s="99">
        <v>25.319333222457175</v>
      </c>
      <c r="AH63" s="99">
        <v>25.096072865312681</v>
      </c>
      <c r="AI63" s="64">
        <f t="shared" si="77"/>
        <v>25.207703043884926</v>
      </c>
      <c r="AJ63" s="64">
        <f t="shared" si="78"/>
        <v>0.15786891250700169</v>
      </c>
      <c r="AK63" s="85">
        <f t="shared" si="79"/>
        <v>0.62627250183073979</v>
      </c>
      <c r="AL63" s="107">
        <v>14.737555187784171</v>
      </c>
      <c r="AM63" s="107">
        <v>17.386369750495053</v>
      </c>
      <c r="AN63" s="64">
        <f t="shared" si="80"/>
        <v>16.061962469139612</v>
      </c>
      <c r="AO63" s="64">
        <f t="shared" si="81"/>
        <v>1.8729947393985442</v>
      </c>
      <c r="AP63" s="85">
        <f t="shared" si="82"/>
        <v>11.661057875070945</v>
      </c>
      <c r="AQ63" s="74">
        <v>2.4666424287005585E-2</v>
      </c>
      <c r="AR63" s="74">
        <v>2.9589213159258495E-2</v>
      </c>
      <c r="AS63" s="64">
        <f t="shared" si="83"/>
        <v>2.7127818723132038E-2</v>
      </c>
      <c r="AT63" s="64">
        <f t="shared" si="84"/>
        <v>3.4809373939197093E-3</v>
      </c>
      <c r="AU63" s="85">
        <f t="shared" si="85"/>
        <v>12.831615506747305</v>
      </c>
      <c r="AV63" s="71">
        <v>12.635123867308069</v>
      </c>
      <c r="AW63" s="71">
        <v>15.453014425954771</v>
      </c>
      <c r="AX63" s="64">
        <f t="shared" si="86"/>
        <v>14.04406914663142</v>
      </c>
      <c r="AY63" s="64">
        <f t="shared" si="87"/>
        <v>1.992549522660632</v>
      </c>
      <c r="AZ63" s="85">
        <f t="shared" si="88"/>
        <v>14.187836173809787</v>
      </c>
      <c r="BA63" s="74">
        <v>2.6790110446159976</v>
      </c>
      <c r="BB63" s="76">
        <v>1.9757239796860833</v>
      </c>
      <c r="BC63" s="64">
        <f t="shared" si="89"/>
        <v>2.3273675121510404</v>
      </c>
      <c r="BD63" s="64">
        <f t="shared" si="90"/>
        <v>0.4972990527327274</v>
      </c>
      <c r="BE63" s="85">
        <f t="shared" si="91"/>
        <v>21.367448421289723</v>
      </c>
    </row>
    <row r="64" spans="2:57" x14ac:dyDescent="0.45">
      <c r="B64" s="57" t="s">
        <v>406</v>
      </c>
      <c r="C64" s="64">
        <v>0.38555229963801402</v>
      </c>
      <c r="D64" s="64">
        <v>0.36679862569621846</v>
      </c>
      <c r="E64" s="64">
        <f t="shared" si="0"/>
        <v>0.37617546266711621</v>
      </c>
      <c r="F64" s="64">
        <f t="shared" si="63"/>
        <v>1.3260850016405088E-2</v>
      </c>
      <c r="G64" s="85">
        <f t="shared" si="2"/>
        <v>3.5251767678796821</v>
      </c>
      <c r="H64" s="99">
        <v>0.32243855789713666</v>
      </c>
      <c r="I64" s="99">
        <v>0.34643782292534098</v>
      </c>
      <c r="J64" s="64">
        <f t="shared" si="64"/>
        <v>0.33443819041123879</v>
      </c>
      <c r="K64" s="64">
        <f t="shared" si="65"/>
        <v>1.6970043044936437E-2</v>
      </c>
      <c r="L64" s="85">
        <f t="shared" si="66"/>
        <v>5.0741941355648956</v>
      </c>
      <c r="M64" s="64">
        <v>2.1578608041167708</v>
      </c>
      <c r="N64" s="64">
        <v>2.2407796894963998</v>
      </c>
      <c r="O64" s="64">
        <f t="shared" si="67"/>
        <v>2.1993202468065851</v>
      </c>
      <c r="P64" s="64">
        <f t="shared" si="68"/>
        <v>5.8632506140365734E-2</v>
      </c>
      <c r="Q64" s="85">
        <f t="shared" si="56"/>
        <v>2.6659376334801714</v>
      </c>
      <c r="R64" s="64">
        <v>5.6584334499348863</v>
      </c>
      <c r="S64" s="64">
        <v>5.3884292731781001</v>
      </c>
      <c r="T64" s="64">
        <f t="shared" si="69"/>
        <v>5.5234313615564936</v>
      </c>
      <c r="U64" s="64">
        <f t="shared" si="70"/>
        <v>0.19092178433341475</v>
      </c>
      <c r="V64" s="85">
        <f t="shared" si="59"/>
        <v>3.4565792862430595</v>
      </c>
      <c r="W64" s="99">
        <v>1.5443040515372477</v>
      </c>
      <c r="X64" s="99">
        <v>1.43011422693749</v>
      </c>
      <c r="Y64" s="64">
        <f t="shared" si="71"/>
        <v>1.4872091392373687</v>
      </c>
      <c r="Z64" s="64">
        <f t="shared" si="72"/>
        <v>8.0744399316991095E-2</v>
      </c>
      <c r="AA64" s="85">
        <f t="shared" si="73"/>
        <v>5.4292565306851399</v>
      </c>
      <c r="AB64" s="99">
        <v>0.28131314478311009</v>
      </c>
      <c r="AC64" s="99">
        <v>0.5017910491368629</v>
      </c>
      <c r="AD64" s="64">
        <f t="shared" si="74"/>
        <v>0.3915520969599865</v>
      </c>
      <c r="AE64" s="64">
        <f t="shared" si="75"/>
        <v>0.15590142127033751</v>
      </c>
      <c r="AF64" s="85">
        <f t="shared" si="76"/>
        <v>39.816265186869728</v>
      </c>
      <c r="AG64" s="99">
        <v>2.0645216092477874</v>
      </c>
      <c r="AH64" s="99">
        <v>3.2033637693153629</v>
      </c>
      <c r="AI64" s="64">
        <f t="shared" si="77"/>
        <v>2.6339426892815752</v>
      </c>
      <c r="AJ64" s="64">
        <f t="shared" si="78"/>
        <v>0.80528301408491887</v>
      </c>
      <c r="AK64" s="85">
        <f t="shared" si="79"/>
        <v>30.573292933133828</v>
      </c>
      <c r="AL64" s="76">
        <v>19.048847086294725</v>
      </c>
      <c r="AM64" s="76">
        <v>19.000788398023314</v>
      </c>
      <c r="AN64" s="64">
        <f t="shared" si="80"/>
        <v>19.024817742159019</v>
      </c>
      <c r="AO64" s="64">
        <f t="shared" si="81"/>
        <v>3.3982624371644898E-2</v>
      </c>
      <c r="AP64" s="85">
        <f t="shared" si="82"/>
        <v>0.17862260144726308</v>
      </c>
      <c r="AQ64" s="108">
        <v>0.93808216885352325</v>
      </c>
      <c r="AR64" s="108">
        <v>2.2911276482455647</v>
      </c>
      <c r="AS64" s="64">
        <f t="shared" si="83"/>
        <v>1.614604908549544</v>
      </c>
      <c r="AT64" s="64">
        <f t="shared" si="84"/>
        <v>0.95674763373191529</v>
      </c>
      <c r="AU64" s="85">
        <f t="shared" si="85"/>
        <v>59.255835818769754</v>
      </c>
      <c r="AV64" s="71">
        <v>0.21649660518065023</v>
      </c>
      <c r="AW64" s="71">
        <v>0.14023842662346225</v>
      </c>
      <c r="AX64" s="64">
        <f t="shared" si="86"/>
        <v>0.17836751590205624</v>
      </c>
      <c r="AY64" s="64">
        <f t="shared" si="87"/>
        <v>5.3922675178722158E-2</v>
      </c>
      <c r="AZ64" s="85">
        <f t="shared" si="88"/>
        <v>30.23121946057249</v>
      </c>
      <c r="BA64" s="74">
        <v>0.93634297755250473</v>
      </c>
      <c r="BB64" s="76">
        <v>0.87023948568523846</v>
      </c>
      <c r="BC64" s="64">
        <f t="shared" si="89"/>
        <v>0.90329123161887159</v>
      </c>
      <c r="BD64" s="64">
        <f t="shared" si="90"/>
        <v>4.6742227359453777E-2</v>
      </c>
      <c r="BE64" s="85">
        <f t="shared" si="91"/>
        <v>5.1746574884472993</v>
      </c>
    </row>
    <row r="65" spans="2:57" x14ac:dyDescent="0.45">
      <c r="B65" s="57" t="s">
        <v>407</v>
      </c>
      <c r="C65" s="64">
        <v>5.4366714525368828E-2</v>
      </c>
      <c r="D65" s="64">
        <v>5.0757887845971621E-2</v>
      </c>
      <c r="E65" s="64">
        <f t="shared" si="0"/>
        <v>5.2562301185670221E-2</v>
      </c>
      <c r="F65" s="64">
        <f t="shared" si="63"/>
        <v>2.5518258171286965E-3</v>
      </c>
      <c r="G65" s="85">
        <f t="shared" si="2"/>
        <v>4.8548593945966489</v>
      </c>
      <c r="H65" s="99">
        <v>7.527704094127867E-2</v>
      </c>
      <c r="I65" s="99">
        <v>6.311188810050912E-2</v>
      </c>
      <c r="J65" s="64">
        <f t="shared" si="64"/>
        <v>6.9194464520893895E-2</v>
      </c>
      <c r="K65" s="64">
        <f t="shared" si="65"/>
        <v>8.6020620678789409E-3</v>
      </c>
      <c r="L65" s="85">
        <f t="shared" si="66"/>
        <v>12.431719975636883</v>
      </c>
      <c r="M65" s="64">
        <v>0.56728298184951365</v>
      </c>
      <c r="N65" s="64">
        <v>0.56504704599807998</v>
      </c>
      <c r="O65" s="64">
        <f t="shared" si="67"/>
        <v>0.56616501392379681</v>
      </c>
      <c r="P65" s="64">
        <f t="shared" si="68"/>
        <v>1.5810454028468636E-3</v>
      </c>
      <c r="Q65" s="85">
        <f t="shared" si="56"/>
        <v>0.27925522841643918</v>
      </c>
      <c r="R65" s="64">
        <v>1.4821712193510508</v>
      </c>
      <c r="S65" s="64">
        <v>1.4118034836779163</v>
      </c>
      <c r="T65" s="64">
        <f t="shared" si="69"/>
        <v>1.4469873515144835</v>
      </c>
      <c r="U65" s="64">
        <f t="shared" si="70"/>
        <v>4.9757503071215917E-2</v>
      </c>
      <c r="V65" s="85">
        <f t="shared" si="59"/>
        <v>3.4386964764507049</v>
      </c>
      <c r="W65" s="99">
        <v>0.57047328738515335</v>
      </c>
      <c r="X65" s="99">
        <v>0.56225828487766649</v>
      </c>
      <c r="Y65" s="64">
        <f t="shared" si="71"/>
        <v>0.56636578613140998</v>
      </c>
      <c r="Z65" s="64">
        <f t="shared" si="72"/>
        <v>5.8088839805084487E-3</v>
      </c>
      <c r="AA65" s="85">
        <f t="shared" si="73"/>
        <v>1.0256417535717197</v>
      </c>
      <c r="AB65" s="99">
        <v>5.1616381100463571E-2</v>
      </c>
      <c r="AC65" s="99">
        <v>6.4331968778870069E-2</v>
      </c>
      <c r="AD65" s="64">
        <f t="shared" si="74"/>
        <v>5.797417493966682E-2</v>
      </c>
      <c r="AE65" s="64">
        <f t="shared" si="75"/>
        <v>8.9912782741733144E-3</v>
      </c>
      <c r="AF65" s="85">
        <f t="shared" si="76"/>
        <v>15.50910950182638</v>
      </c>
      <c r="AG65" s="99">
        <v>0.7079184839389755</v>
      </c>
      <c r="AH65" s="99">
        <v>0.8237154681189649</v>
      </c>
      <c r="AI65" s="64">
        <f t="shared" si="77"/>
        <v>0.76581697602897014</v>
      </c>
      <c r="AJ65" s="64">
        <f t="shared" si="78"/>
        <v>8.1880832754621879E-2</v>
      </c>
      <c r="AK65" s="85">
        <f t="shared" si="79"/>
        <v>10.691958433619837</v>
      </c>
      <c r="AL65" s="76">
        <v>3.8937087156383789</v>
      </c>
      <c r="AM65" s="76">
        <v>4.0444108950007802</v>
      </c>
      <c r="AN65" s="64">
        <f t="shared" si="80"/>
        <v>3.9690598053195796</v>
      </c>
      <c r="AO65" s="64">
        <f t="shared" si="81"/>
        <v>0.10656253296674531</v>
      </c>
      <c r="AP65" s="85">
        <f t="shared" si="82"/>
        <v>2.684830619682868</v>
      </c>
      <c r="AQ65" s="74">
        <v>0.32581275839443202</v>
      </c>
      <c r="AR65" s="74">
        <v>0.35727732298942239</v>
      </c>
      <c r="AS65" s="64">
        <f t="shared" si="83"/>
        <v>0.3415450406919272</v>
      </c>
      <c r="AT65" s="64">
        <f t="shared" si="84"/>
        <v>2.2248806992199843E-2</v>
      </c>
      <c r="AU65" s="85">
        <f t="shared" si="85"/>
        <v>6.5141648513257771</v>
      </c>
      <c r="AV65" s="71">
        <v>2.8715783409525759E-2</v>
      </c>
      <c r="AW65" s="71">
        <v>3.1644374967550445E-2</v>
      </c>
      <c r="AX65" s="64">
        <f t="shared" si="86"/>
        <v>3.01800791885381E-2</v>
      </c>
      <c r="AY65" s="64">
        <f t="shared" si="87"/>
        <v>2.0708269500049324E-3</v>
      </c>
      <c r="AZ65" s="85">
        <f t="shared" si="88"/>
        <v>6.8615689742504014</v>
      </c>
      <c r="BA65" s="74">
        <v>0.27776828451122559</v>
      </c>
      <c r="BB65" s="76">
        <v>0.29566281098817815</v>
      </c>
      <c r="BC65" s="64">
        <f t="shared" si="89"/>
        <v>0.28671554774970187</v>
      </c>
      <c r="BD65" s="64">
        <f t="shared" si="90"/>
        <v>1.2653341017975371E-2</v>
      </c>
      <c r="BE65" s="85">
        <f t="shared" si="91"/>
        <v>4.4132036498493408</v>
      </c>
    </row>
    <row r="66" spans="2:57" x14ac:dyDescent="0.45">
      <c r="H66" s="68"/>
      <c r="I66" s="68"/>
      <c r="J66" s="64"/>
      <c r="K66" s="64"/>
      <c r="L66" s="85"/>
      <c r="AG66" s="68"/>
      <c r="AH66" s="68"/>
      <c r="AI66" s="68"/>
      <c r="AJ66" s="68"/>
      <c r="AN66" s="64"/>
      <c r="AO66" s="64"/>
      <c r="AP66" s="85"/>
      <c r="AQ66" s="74">
        <v>8.2625966589518804E-2</v>
      </c>
      <c r="AR66" s="74">
        <v>7.1862454023658859E-2</v>
      </c>
      <c r="AS66" s="64">
        <f t="shared" si="83"/>
        <v>7.7244210306588831E-2</v>
      </c>
      <c r="AT66" s="64">
        <f t="shared" si="84"/>
        <v>7.6109527247061829E-3</v>
      </c>
      <c r="AU66" s="85">
        <f t="shared" si="85"/>
        <v>9.8531044520976589</v>
      </c>
      <c r="AV66" s="98"/>
      <c r="AW66" s="98"/>
      <c r="AX66" s="64"/>
      <c r="AY66" s="64"/>
      <c r="AZ66" s="85"/>
      <c r="BC66" s="64"/>
      <c r="BD66" s="64"/>
      <c r="BE66" s="85"/>
    </row>
    <row r="67" spans="2:57" x14ac:dyDescent="0.45">
      <c r="H67" s="68"/>
      <c r="I67" s="68"/>
      <c r="J67" s="68"/>
      <c r="K67" s="68"/>
      <c r="AG67" s="68"/>
      <c r="AH67" s="68"/>
      <c r="AI67" s="68"/>
      <c r="AJ67" s="68"/>
      <c r="AV67" s="98"/>
      <c r="AW67" s="98"/>
      <c r="AX67" s="98"/>
      <c r="AY67" s="98"/>
    </row>
    <row r="68" spans="2:57" x14ac:dyDescent="0.45">
      <c r="H68" s="68"/>
      <c r="I68" s="68"/>
      <c r="J68" s="68"/>
      <c r="K68" s="68"/>
      <c r="AG68" s="68"/>
      <c r="AH68" s="68"/>
      <c r="AI68" s="68"/>
      <c r="AJ68" s="68"/>
      <c r="AV68" s="98"/>
      <c r="AW68" s="98"/>
      <c r="AX68" s="98"/>
      <c r="AY68" s="98"/>
    </row>
    <row r="69" spans="2:57" x14ac:dyDescent="0.45">
      <c r="H69" s="68"/>
      <c r="I69" s="68"/>
      <c r="J69" s="68"/>
      <c r="K69" s="68"/>
      <c r="AG69" s="68"/>
      <c r="AH69" s="68"/>
      <c r="AI69" s="68"/>
      <c r="AJ69" s="68"/>
      <c r="AQ69" s="109"/>
      <c r="AR69" s="109"/>
      <c r="AS69" s="109"/>
      <c r="AT69" s="109"/>
      <c r="AV69" s="98"/>
      <c r="AW69" s="98"/>
      <c r="AX69" s="98"/>
      <c r="AY69" s="98"/>
    </row>
    <row r="70" spans="2:57" x14ac:dyDescent="0.45">
      <c r="H70" s="68"/>
      <c r="I70" s="68"/>
      <c r="J70" s="68"/>
      <c r="K70" s="68"/>
      <c r="AG70" s="68"/>
      <c r="AH70" s="68"/>
      <c r="AI70" s="68"/>
      <c r="AJ70" s="68"/>
      <c r="AQ70" s="74"/>
      <c r="AR70" s="74"/>
      <c r="AS70" s="74"/>
      <c r="AT70" s="74"/>
      <c r="AV70" s="98"/>
      <c r="AW70" s="98"/>
      <c r="AX70" s="98"/>
      <c r="AY70" s="98"/>
    </row>
    <row r="71" spans="2:57" x14ac:dyDescent="0.45">
      <c r="H71" s="68"/>
      <c r="I71" s="68"/>
      <c r="J71" s="68"/>
      <c r="K71" s="68"/>
      <c r="AG71" s="68"/>
      <c r="AH71" s="68"/>
      <c r="AI71" s="68"/>
      <c r="AJ71" s="68"/>
      <c r="AV71" s="98"/>
      <c r="AW71" s="98"/>
      <c r="AX71" s="98"/>
      <c r="AY71" s="98"/>
    </row>
    <row r="72" spans="2:57" x14ac:dyDescent="0.45">
      <c r="H72" s="68"/>
      <c r="I72" s="68"/>
      <c r="J72" s="68"/>
      <c r="K72" s="68"/>
      <c r="AG72" s="68"/>
      <c r="AH72" s="68"/>
      <c r="AI72" s="68"/>
      <c r="AJ72" s="68"/>
      <c r="AV72" s="98"/>
      <c r="AW72" s="98"/>
      <c r="AX72" s="98"/>
      <c r="AY72" s="98"/>
    </row>
    <row r="73" spans="2:57" x14ac:dyDescent="0.45">
      <c r="H73" s="68"/>
      <c r="I73" s="68"/>
      <c r="J73" s="68"/>
      <c r="K73" s="68"/>
      <c r="AG73" s="68"/>
      <c r="AH73" s="68"/>
      <c r="AI73" s="68"/>
      <c r="AJ73" s="68"/>
      <c r="AV73" s="98"/>
      <c r="AW73" s="98"/>
      <c r="AX73" s="98"/>
      <c r="AY73" s="98"/>
    </row>
    <row r="74" spans="2:57" x14ac:dyDescent="0.45">
      <c r="H74" s="68"/>
      <c r="I74" s="68"/>
      <c r="J74" s="68"/>
      <c r="K74" s="68"/>
      <c r="AG74" s="68"/>
      <c r="AH74" s="68"/>
      <c r="AI74" s="68"/>
      <c r="AJ74" s="68"/>
      <c r="AV74" s="98"/>
      <c r="AW74" s="98"/>
      <c r="AX74" s="98"/>
      <c r="AY74" s="98"/>
    </row>
    <row r="75" spans="2:57" x14ac:dyDescent="0.45">
      <c r="H75" s="68"/>
      <c r="I75" s="68"/>
      <c r="J75" s="68"/>
      <c r="K75" s="68"/>
      <c r="AG75" s="68"/>
      <c r="AH75" s="68"/>
      <c r="AI75" s="68"/>
      <c r="AJ75" s="68"/>
      <c r="AV75" s="98"/>
      <c r="AW75" s="98"/>
      <c r="AX75" s="98"/>
      <c r="AY75" s="98"/>
    </row>
    <row r="76" spans="2:57" x14ac:dyDescent="0.45">
      <c r="H76" s="68"/>
      <c r="I76" s="68"/>
      <c r="J76" s="68"/>
      <c r="K76" s="68"/>
      <c r="AG76" s="68"/>
      <c r="AH76" s="68"/>
      <c r="AI76" s="68"/>
      <c r="AJ76" s="68"/>
      <c r="AV76" s="98"/>
      <c r="AW76" s="98"/>
      <c r="AX76" s="98"/>
      <c r="AY76" s="98"/>
    </row>
    <row r="77" spans="2:57" x14ac:dyDescent="0.45">
      <c r="H77" s="68"/>
      <c r="I77" s="68"/>
      <c r="J77" s="68"/>
      <c r="K77" s="68"/>
      <c r="AG77" s="68"/>
      <c r="AH77" s="68"/>
      <c r="AI77" s="68"/>
      <c r="AJ77" s="68"/>
      <c r="AV77" s="98"/>
      <c r="AW77" s="98"/>
      <c r="AX77" s="98"/>
      <c r="AY77" s="98"/>
    </row>
    <row r="78" spans="2:57" x14ac:dyDescent="0.45">
      <c r="H78" s="68"/>
      <c r="I78" s="68"/>
      <c r="J78" s="68"/>
      <c r="K78" s="68"/>
      <c r="AG78" s="68"/>
      <c r="AH78" s="68"/>
      <c r="AI78" s="68"/>
      <c r="AJ78" s="68"/>
      <c r="AV78" s="98"/>
      <c r="AW78" s="98"/>
      <c r="AX78" s="98"/>
      <c r="AY78" s="98"/>
    </row>
    <row r="79" spans="2:57" x14ac:dyDescent="0.45">
      <c r="H79" s="68"/>
      <c r="I79" s="68"/>
      <c r="J79" s="68"/>
      <c r="K79" s="68"/>
      <c r="AG79" s="68"/>
      <c r="AH79" s="68"/>
      <c r="AI79" s="68"/>
      <c r="AJ79" s="68"/>
      <c r="AV79" s="98"/>
      <c r="AW79" s="98"/>
      <c r="AX79" s="98"/>
      <c r="AY79" s="98"/>
    </row>
    <row r="80" spans="2:57" x14ac:dyDescent="0.45">
      <c r="H80" s="68"/>
      <c r="I80" s="68"/>
      <c r="J80" s="68"/>
      <c r="K80" s="68"/>
      <c r="AG80" s="68"/>
      <c r="AH80" s="68"/>
      <c r="AI80" s="68"/>
      <c r="AJ80" s="68"/>
      <c r="AV80" s="98"/>
      <c r="AW80" s="98"/>
      <c r="AX80" s="98"/>
      <c r="AY80" s="98"/>
    </row>
    <row r="81" spans="8:51" x14ac:dyDescent="0.45">
      <c r="H81" s="68"/>
      <c r="I81" s="68"/>
      <c r="J81" s="68"/>
      <c r="K81" s="68"/>
      <c r="AG81" s="68"/>
      <c r="AH81" s="68"/>
      <c r="AI81" s="68"/>
      <c r="AJ81" s="68"/>
      <c r="AV81" s="98"/>
      <c r="AW81" s="98"/>
      <c r="AX81" s="98"/>
      <c r="AY81" s="98"/>
    </row>
    <row r="82" spans="8:51" x14ac:dyDescent="0.45">
      <c r="H82" s="68"/>
      <c r="I82" s="68"/>
      <c r="J82" s="68"/>
      <c r="K82" s="68"/>
      <c r="AG82" s="68"/>
      <c r="AH82" s="68"/>
      <c r="AI82" s="68"/>
      <c r="AJ82" s="68"/>
      <c r="AV82" s="98"/>
      <c r="AW82" s="98"/>
      <c r="AX82" s="98"/>
      <c r="AY82" s="98"/>
    </row>
    <row r="83" spans="8:51" x14ac:dyDescent="0.45">
      <c r="H83" s="68"/>
      <c r="I83" s="68"/>
      <c r="J83" s="68"/>
      <c r="K83" s="68"/>
      <c r="AG83" s="68"/>
      <c r="AH83" s="68"/>
      <c r="AI83" s="68"/>
      <c r="AJ83" s="68"/>
      <c r="AV83" s="98"/>
      <c r="AW83" s="98"/>
      <c r="AX83" s="98"/>
      <c r="AY83" s="98"/>
    </row>
    <row r="84" spans="8:51" x14ac:dyDescent="0.45">
      <c r="H84" s="68"/>
      <c r="I84" s="68"/>
      <c r="J84" s="68"/>
      <c r="K84" s="68"/>
      <c r="AG84" s="68"/>
      <c r="AH84" s="68"/>
      <c r="AI84" s="68"/>
      <c r="AJ84" s="68"/>
      <c r="AV84" s="98"/>
      <c r="AW84" s="98"/>
      <c r="AX84" s="98"/>
      <c r="AY84" s="98"/>
    </row>
    <row r="85" spans="8:51" x14ac:dyDescent="0.45">
      <c r="H85" s="68"/>
      <c r="I85" s="68"/>
      <c r="J85" s="68"/>
      <c r="K85" s="68"/>
      <c r="AG85" s="68"/>
      <c r="AH85" s="68"/>
      <c r="AI85" s="68"/>
      <c r="AJ85" s="68"/>
      <c r="AV85" s="98"/>
      <c r="AW85" s="98"/>
      <c r="AX85" s="98"/>
      <c r="AY85" s="98"/>
    </row>
    <row r="86" spans="8:51" x14ac:dyDescent="0.45">
      <c r="H86" s="68"/>
      <c r="I86" s="68"/>
      <c r="J86" s="68"/>
      <c r="K86" s="68"/>
      <c r="AG86" s="68"/>
      <c r="AH86" s="68"/>
      <c r="AI86" s="68"/>
      <c r="AJ86" s="68"/>
      <c r="AV86" s="98"/>
      <c r="AW86" s="98"/>
      <c r="AX86" s="98"/>
      <c r="AY86" s="98"/>
    </row>
    <row r="87" spans="8:51" x14ac:dyDescent="0.45">
      <c r="H87" s="68"/>
      <c r="I87" s="68"/>
      <c r="J87" s="68"/>
      <c r="K87" s="68"/>
      <c r="AG87" s="68"/>
      <c r="AH87" s="68"/>
      <c r="AI87" s="68"/>
      <c r="AJ87" s="68"/>
      <c r="AV87" s="98"/>
      <c r="AW87" s="98"/>
      <c r="AX87" s="98"/>
      <c r="AY87" s="98"/>
    </row>
    <row r="88" spans="8:51" x14ac:dyDescent="0.45">
      <c r="H88" s="68"/>
      <c r="I88" s="68"/>
      <c r="J88" s="68"/>
      <c r="K88" s="68"/>
      <c r="AG88" s="68"/>
      <c r="AH88" s="68"/>
      <c r="AI88" s="68"/>
      <c r="AJ88" s="68"/>
      <c r="AV88" s="98"/>
      <c r="AW88" s="98"/>
      <c r="AX88" s="98"/>
      <c r="AY88" s="98"/>
    </row>
    <row r="89" spans="8:51" x14ac:dyDescent="0.45">
      <c r="H89" s="68"/>
      <c r="I89" s="68"/>
      <c r="J89" s="68"/>
      <c r="K89" s="68"/>
      <c r="AG89" s="68"/>
      <c r="AH89" s="68"/>
      <c r="AI89" s="68"/>
      <c r="AJ89" s="68"/>
      <c r="AV89" s="98"/>
      <c r="AW89" s="98"/>
      <c r="AX89" s="98"/>
      <c r="AY89" s="98"/>
    </row>
    <row r="90" spans="8:51" x14ac:dyDescent="0.45">
      <c r="H90" s="68"/>
      <c r="I90" s="68"/>
      <c r="J90" s="68"/>
      <c r="K90" s="68"/>
      <c r="AG90" s="68"/>
      <c r="AH90" s="68"/>
      <c r="AI90" s="68"/>
      <c r="AJ90" s="68"/>
      <c r="AV90" s="98"/>
      <c r="AW90" s="98"/>
      <c r="AX90" s="98"/>
      <c r="AY90" s="98"/>
    </row>
    <row r="91" spans="8:51" x14ac:dyDescent="0.45">
      <c r="H91" s="68"/>
      <c r="I91" s="68"/>
      <c r="J91" s="68"/>
      <c r="K91" s="68"/>
      <c r="AG91" s="68"/>
      <c r="AH91" s="68"/>
      <c r="AI91" s="68"/>
      <c r="AJ91" s="68"/>
      <c r="AV91" s="98"/>
      <c r="AW91" s="98"/>
      <c r="AX91" s="98"/>
      <c r="AY91" s="98"/>
    </row>
    <row r="92" spans="8:51" x14ac:dyDescent="0.45">
      <c r="H92" s="68"/>
      <c r="I92" s="68"/>
      <c r="J92" s="68"/>
      <c r="K92" s="68"/>
      <c r="AG92" s="68"/>
      <c r="AH92" s="68"/>
      <c r="AI92" s="68"/>
      <c r="AJ92" s="68"/>
      <c r="AV92" s="98"/>
      <c r="AW92" s="98"/>
      <c r="AX92" s="98"/>
      <c r="AY92" s="98"/>
    </row>
    <row r="93" spans="8:51" x14ac:dyDescent="0.45">
      <c r="H93" s="68"/>
      <c r="I93" s="68"/>
      <c r="J93" s="68"/>
      <c r="K93" s="68"/>
      <c r="AG93" s="68"/>
      <c r="AH93" s="68"/>
      <c r="AI93" s="68"/>
      <c r="AJ93" s="68"/>
      <c r="AV93" s="98"/>
      <c r="AW93" s="98"/>
      <c r="AX93" s="98"/>
      <c r="AY93" s="98"/>
    </row>
    <row r="94" spans="8:51" x14ac:dyDescent="0.45">
      <c r="H94" s="68"/>
      <c r="I94" s="68"/>
      <c r="J94" s="68"/>
      <c r="K94" s="68"/>
      <c r="AG94" s="68"/>
      <c r="AH94" s="68"/>
      <c r="AI94" s="68"/>
      <c r="AJ94" s="68"/>
      <c r="AV94" s="98"/>
      <c r="AW94" s="98"/>
      <c r="AX94" s="98"/>
      <c r="AY94" s="98"/>
    </row>
    <row r="95" spans="8:51" x14ac:dyDescent="0.45">
      <c r="H95" s="68"/>
      <c r="I95" s="68"/>
      <c r="J95" s="68"/>
      <c r="K95" s="68"/>
      <c r="AG95" s="68"/>
      <c r="AH95" s="68"/>
      <c r="AI95" s="68"/>
      <c r="AJ95" s="68"/>
      <c r="AV95" s="98"/>
      <c r="AW95" s="98"/>
      <c r="AX95" s="98"/>
      <c r="AY95" s="98"/>
    </row>
    <row r="96" spans="8:51" x14ac:dyDescent="0.45">
      <c r="H96" s="68"/>
      <c r="I96" s="68"/>
      <c r="J96" s="68"/>
      <c r="K96" s="68"/>
      <c r="AG96" s="68"/>
      <c r="AH96" s="68"/>
      <c r="AI96" s="68"/>
      <c r="AJ96" s="68"/>
      <c r="AV96" s="98"/>
      <c r="AW96" s="98"/>
      <c r="AX96" s="98"/>
      <c r="AY96" s="98"/>
    </row>
    <row r="97" spans="8:51" x14ac:dyDescent="0.45">
      <c r="H97" s="68"/>
      <c r="I97" s="68"/>
      <c r="J97" s="68"/>
      <c r="K97" s="68"/>
      <c r="AG97" s="68"/>
      <c r="AH97" s="68"/>
      <c r="AI97" s="68"/>
      <c r="AJ97" s="68"/>
      <c r="AV97" s="98"/>
      <c r="AW97" s="98"/>
      <c r="AX97" s="98"/>
      <c r="AY97" s="98"/>
    </row>
    <row r="98" spans="8:51" x14ac:dyDescent="0.45">
      <c r="H98" s="68"/>
      <c r="I98" s="68"/>
      <c r="J98" s="68"/>
      <c r="K98" s="68"/>
      <c r="AG98" s="68"/>
      <c r="AH98" s="68"/>
      <c r="AI98" s="68"/>
      <c r="AJ98" s="68"/>
      <c r="AV98" s="98"/>
      <c r="AW98" s="98"/>
      <c r="AX98" s="98"/>
      <c r="AY98" s="98"/>
    </row>
    <row r="99" spans="8:51" x14ac:dyDescent="0.45">
      <c r="H99" s="68"/>
      <c r="I99" s="68"/>
      <c r="J99" s="68"/>
      <c r="K99" s="68"/>
      <c r="AG99" s="68"/>
      <c r="AH99" s="68"/>
      <c r="AI99" s="68"/>
      <c r="AJ99" s="68"/>
      <c r="AV99" s="98"/>
      <c r="AW99" s="98"/>
      <c r="AX99" s="98"/>
      <c r="AY99" s="98"/>
    </row>
    <row r="100" spans="8:51" x14ac:dyDescent="0.45">
      <c r="H100" s="68"/>
      <c r="I100" s="68"/>
      <c r="J100" s="68"/>
      <c r="K100" s="68"/>
      <c r="AG100" s="68"/>
      <c r="AH100" s="68"/>
      <c r="AI100" s="68"/>
      <c r="AJ100" s="68"/>
      <c r="AV100" s="98"/>
      <c r="AW100" s="98"/>
      <c r="AX100" s="98"/>
      <c r="AY100" s="98"/>
    </row>
    <row r="101" spans="8:51" x14ac:dyDescent="0.45">
      <c r="H101" s="68"/>
      <c r="I101" s="68"/>
      <c r="J101" s="68"/>
      <c r="K101" s="68"/>
      <c r="AG101" s="68"/>
      <c r="AH101" s="68"/>
      <c r="AI101" s="68"/>
      <c r="AJ101" s="68"/>
      <c r="AV101" s="98"/>
      <c r="AW101" s="98"/>
      <c r="AX101" s="98"/>
      <c r="AY101" s="98"/>
    </row>
    <row r="102" spans="8:51" x14ac:dyDescent="0.45">
      <c r="H102" s="68"/>
      <c r="I102" s="68"/>
      <c r="J102" s="68"/>
      <c r="K102" s="68"/>
      <c r="AG102" s="68"/>
      <c r="AH102" s="68"/>
      <c r="AI102" s="68"/>
      <c r="AJ102" s="68"/>
      <c r="AV102" s="98"/>
      <c r="AW102" s="98"/>
      <c r="AX102" s="98"/>
      <c r="AY102" s="98"/>
    </row>
    <row r="103" spans="8:51" x14ac:dyDescent="0.45">
      <c r="H103" s="68"/>
      <c r="I103" s="68"/>
      <c r="J103" s="68"/>
      <c r="K103" s="68"/>
      <c r="AG103" s="68"/>
      <c r="AH103" s="68"/>
      <c r="AI103" s="68"/>
      <c r="AJ103" s="68"/>
      <c r="AV103" s="98"/>
      <c r="AW103" s="98"/>
      <c r="AX103" s="98"/>
      <c r="AY103" s="98"/>
    </row>
    <row r="104" spans="8:51" x14ac:dyDescent="0.45">
      <c r="H104" s="68"/>
      <c r="I104" s="68"/>
      <c r="J104" s="68"/>
      <c r="K104" s="68"/>
      <c r="AG104" s="68"/>
      <c r="AH104" s="68"/>
      <c r="AI104" s="68"/>
      <c r="AJ104" s="68"/>
      <c r="AV104" s="98"/>
      <c r="AW104" s="98"/>
      <c r="AX104" s="98"/>
      <c r="AY104" s="98"/>
    </row>
    <row r="105" spans="8:51" x14ac:dyDescent="0.45">
      <c r="H105" s="68"/>
      <c r="I105" s="68"/>
      <c r="J105" s="68"/>
      <c r="K105" s="68"/>
      <c r="AG105" s="68"/>
      <c r="AH105" s="68"/>
      <c r="AI105" s="68"/>
      <c r="AJ105" s="68"/>
      <c r="AV105" s="98"/>
      <c r="AW105" s="98"/>
      <c r="AX105" s="98"/>
      <c r="AY105" s="98"/>
    </row>
    <row r="106" spans="8:51" x14ac:dyDescent="0.45">
      <c r="H106" s="68"/>
      <c r="I106" s="68"/>
      <c r="J106" s="68"/>
      <c r="K106" s="68"/>
      <c r="AG106" s="68"/>
      <c r="AH106" s="68"/>
      <c r="AI106" s="68"/>
      <c r="AJ106" s="68"/>
      <c r="AV106" s="98"/>
      <c r="AW106" s="98"/>
      <c r="AX106" s="98"/>
      <c r="AY106" s="98"/>
    </row>
    <row r="107" spans="8:51" x14ac:dyDescent="0.45">
      <c r="H107" s="68"/>
      <c r="I107" s="68"/>
      <c r="J107" s="68"/>
      <c r="K107" s="68"/>
      <c r="AG107" s="68"/>
      <c r="AH107" s="68"/>
      <c r="AI107" s="68"/>
      <c r="AJ107" s="68"/>
      <c r="AV107" s="98"/>
      <c r="AW107" s="98"/>
      <c r="AX107" s="98"/>
      <c r="AY107" s="98"/>
    </row>
    <row r="108" spans="8:51" x14ac:dyDescent="0.45">
      <c r="H108" s="68"/>
      <c r="I108" s="68"/>
      <c r="J108" s="68"/>
      <c r="K108" s="68"/>
      <c r="AG108" s="68"/>
      <c r="AH108" s="68"/>
      <c r="AI108" s="68"/>
      <c r="AJ108" s="68"/>
      <c r="AV108" s="98"/>
      <c r="AW108" s="98"/>
      <c r="AX108" s="98"/>
      <c r="AY108" s="98"/>
    </row>
    <row r="109" spans="8:51" x14ac:dyDescent="0.45">
      <c r="H109" s="68"/>
      <c r="I109" s="68"/>
      <c r="J109" s="68"/>
      <c r="K109" s="68"/>
      <c r="AG109" s="68"/>
      <c r="AH109" s="68"/>
      <c r="AI109" s="68"/>
      <c r="AJ109" s="68"/>
      <c r="AV109" s="98"/>
      <c r="AW109" s="98"/>
      <c r="AX109" s="98"/>
      <c r="AY109" s="98"/>
    </row>
    <row r="110" spans="8:51" x14ac:dyDescent="0.45">
      <c r="H110" s="68"/>
      <c r="I110" s="68"/>
      <c r="J110" s="68"/>
      <c r="K110" s="68"/>
      <c r="AG110" s="68"/>
      <c r="AH110" s="68"/>
      <c r="AI110" s="68"/>
      <c r="AJ110" s="68"/>
      <c r="AV110" s="98"/>
      <c r="AW110" s="98"/>
      <c r="AX110" s="98"/>
      <c r="AY110" s="98"/>
    </row>
    <row r="111" spans="8:51" x14ac:dyDescent="0.45">
      <c r="H111" s="68"/>
      <c r="I111" s="68"/>
      <c r="J111" s="68"/>
      <c r="K111" s="68"/>
      <c r="AG111" s="68"/>
      <c r="AH111" s="68"/>
      <c r="AI111" s="68"/>
      <c r="AJ111" s="68"/>
      <c r="AV111" s="98"/>
      <c r="AW111" s="98"/>
      <c r="AX111" s="98"/>
      <c r="AY111" s="98"/>
    </row>
    <row r="112" spans="8:51" x14ac:dyDescent="0.45">
      <c r="H112" s="68"/>
      <c r="I112" s="68"/>
      <c r="J112" s="68"/>
      <c r="K112" s="68"/>
      <c r="AG112" s="68"/>
      <c r="AH112" s="68"/>
      <c r="AI112" s="68"/>
      <c r="AJ112" s="68"/>
      <c r="AV112" s="98"/>
      <c r="AW112" s="98"/>
      <c r="AX112" s="98"/>
      <c r="AY112" s="98"/>
    </row>
    <row r="113" spans="8:51" x14ac:dyDescent="0.45">
      <c r="H113" s="68"/>
      <c r="I113" s="68"/>
      <c r="J113" s="68"/>
      <c r="K113" s="68"/>
      <c r="AG113" s="68"/>
      <c r="AH113" s="68"/>
      <c r="AI113" s="68"/>
      <c r="AJ113" s="68"/>
      <c r="AV113" s="98"/>
      <c r="AW113" s="98"/>
      <c r="AX113" s="98"/>
      <c r="AY113" s="98"/>
    </row>
    <row r="114" spans="8:51" x14ac:dyDescent="0.45">
      <c r="H114" s="68"/>
      <c r="I114" s="68"/>
      <c r="J114" s="68"/>
      <c r="K114" s="68"/>
      <c r="AG114" s="68"/>
      <c r="AH114" s="68"/>
      <c r="AI114" s="68"/>
      <c r="AJ114" s="68"/>
      <c r="AV114" s="98"/>
      <c r="AW114" s="98"/>
      <c r="AX114" s="98"/>
      <c r="AY114" s="98"/>
    </row>
    <row r="115" spans="8:51" x14ac:dyDescent="0.45">
      <c r="H115" s="68"/>
      <c r="I115" s="68"/>
      <c r="J115" s="68"/>
      <c r="K115" s="68"/>
      <c r="AG115" s="68"/>
      <c r="AH115" s="68"/>
      <c r="AI115" s="68"/>
      <c r="AJ115" s="68"/>
      <c r="AV115" s="98"/>
      <c r="AW115" s="98"/>
      <c r="AX115" s="98"/>
      <c r="AY115" s="98"/>
    </row>
    <row r="116" spans="8:51" x14ac:dyDescent="0.45">
      <c r="H116" s="68"/>
      <c r="I116" s="68"/>
      <c r="J116" s="68"/>
      <c r="K116" s="68"/>
      <c r="AG116" s="68"/>
      <c r="AH116" s="68"/>
      <c r="AI116" s="68"/>
      <c r="AJ116" s="68"/>
      <c r="AV116" s="98"/>
      <c r="AW116" s="98"/>
      <c r="AX116" s="98"/>
      <c r="AY116" s="98"/>
    </row>
    <row r="117" spans="8:51" x14ac:dyDescent="0.45">
      <c r="H117" s="68"/>
      <c r="I117" s="68"/>
      <c r="J117" s="68"/>
      <c r="K117" s="68"/>
      <c r="AG117" s="68"/>
      <c r="AH117" s="68"/>
      <c r="AI117" s="68"/>
      <c r="AJ117" s="68"/>
      <c r="AV117" s="98"/>
      <c r="AW117" s="98"/>
      <c r="AX117" s="98"/>
      <c r="AY117" s="98"/>
    </row>
    <row r="118" spans="8:51" x14ac:dyDescent="0.45">
      <c r="H118" s="68"/>
      <c r="I118" s="68"/>
      <c r="J118" s="68"/>
      <c r="K118" s="68"/>
      <c r="AG118" s="68"/>
      <c r="AH118" s="68"/>
      <c r="AI118" s="68"/>
      <c r="AJ118" s="68"/>
      <c r="AV118" s="98"/>
      <c r="AW118" s="98"/>
      <c r="AX118" s="98"/>
      <c r="AY118" s="98"/>
    </row>
    <row r="119" spans="8:51" x14ac:dyDescent="0.45">
      <c r="H119" s="68"/>
      <c r="I119" s="68"/>
      <c r="J119" s="68"/>
      <c r="K119" s="68"/>
      <c r="AG119" s="68"/>
      <c r="AH119" s="68"/>
      <c r="AI119" s="68"/>
      <c r="AJ119" s="68"/>
      <c r="AV119" s="98"/>
      <c r="AW119" s="98"/>
      <c r="AX119" s="98"/>
      <c r="AY119" s="98"/>
    </row>
    <row r="120" spans="8:51" x14ac:dyDescent="0.45">
      <c r="H120" s="68"/>
      <c r="I120" s="68"/>
      <c r="J120" s="68"/>
      <c r="K120" s="68"/>
      <c r="AG120" s="68"/>
      <c r="AH120" s="68"/>
      <c r="AI120" s="68"/>
      <c r="AJ120" s="68"/>
      <c r="AV120" s="98"/>
      <c r="AW120" s="98"/>
      <c r="AX120" s="98"/>
      <c r="AY120" s="98"/>
    </row>
    <row r="121" spans="8:51" x14ac:dyDescent="0.45">
      <c r="H121" s="68"/>
      <c r="I121" s="68"/>
      <c r="J121" s="68"/>
      <c r="K121" s="68"/>
      <c r="AG121" s="68"/>
      <c r="AH121" s="68"/>
      <c r="AI121" s="68"/>
      <c r="AJ121" s="68"/>
      <c r="AV121" s="98"/>
      <c r="AW121" s="98"/>
      <c r="AX121" s="98"/>
      <c r="AY121" s="98"/>
    </row>
    <row r="122" spans="8:51" x14ac:dyDescent="0.45">
      <c r="H122" s="68"/>
      <c r="I122" s="68"/>
      <c r="J122" s="68"/>
      <c r="K122" s="68"/>
      <c r="AG122" s="68"/>
      <c r="AH122" s="68"/>
      <c r="AI122" s="68"/>
      <c r="AJ122" s="68"/>
      <c r="AV122" s="98"/>
      <c r="AW122" s="98"/>
      <c r="AX122" s="98"/>
      <c r="AY122" s="98"/>
    </row>
    <row r="123" spans="8:51" x14ac:dyDescent="0.45">
      <c r="H123" s="68"/>
      <c r="I123" s="68"/>
      <c r="J123" s="68"/>
      <c r="K123" s="68"/>
      <c r="AG123" s="68"/>
      <c r="AH123" s="68"/>
      <c r="AI123" s="68"/>
      <c r="AJ123" s="68"/>
      <c r="AV123" s="98"/>
      <c r="AW123" s="98"/>
      <c r="AX123" s="98"/>
      <c r="AY123" s="98"/>
    </row>
    <row r="124" spans="8:51" x14ac:dyDescent="0.45">
      <c r="H124" s="68"/>
      <c r="I124" s="68"/>
      <c r="J124" s="68"/>
      <c r="K124" s="68"/>
      <c r="AG124" s="68"/>
      <c r="AH124" s="68"/>
      <c r="AI124" s="68"/>
      <c r="AJ124" s="68"/>
      <c r="AV124" s="98"/>
      <c r="AW124" s="98"/>
      <c r="AX124" s="98"/>
      <c r="AY124" s="98"/>
    </row>
    <row r="125" spans="8:51" x14ac:dyDescent="0.45">
      <c r="H125" s="68"/>
      <c r="I125" s="68"/>
      <c r="J125" s="68"/>
      <c r="K125" s="68"/>
      <c r="AG125" s="68"/>
      <c r="AH125" s="68"/>
      <c r="AI125" s="68"/>
      <c r="AJ125" s="68"/>
      <c r="AV125" s="98"/>
      <c r="AW125" s="98"/>
      <c r="AX125" s="98"/>
      <c r="AY125" s="98"/>
    </row>
    <row r="126" spans="8:51" x14ac:dyDescent="0.45">
      <c r="H126" s="68"/>
      <c r="I126" s="68"/>
      <c r="J126" s="68"/>
      <c r="K126" s="68"/>
      <c r="AG126" s="68"/>
      <c r="AH126" s="68"/>
      <c r="AI126" s="68"/>
      <c r="AJ126" s="68"/>
      <c r="AV126" s="98"/>
      <c r="AW126" s="98"/>
      <c r="AX126" s="98"/>
      <c r="AY126" s="98"/>
    </row>
    <row r="127" spans="8:51" x14ac:dyDescent="0.45">
      <c r="H127" s="68"/>
      <c r="I127" s="68"/>
      <c r="J127" s="68"/>
      <c r="K127" s="68"/>
      <c r="AG127" s="68"/>
      <c r="AH127" s="68"/>
      <c r="AI127" s="68"/>
      <c r="AJ127" s="68"/>
      <c r="AV127" s="98"/>
      <c r="AW127" s="98"/>
      <c r="AX127" s="98"/>
      <c r="AY127" s="98"/>
    </row>
    <row r="128" spans="8:51" x14ac:dyDescent="0.45">
      <c r="H128" s="68"/>
      <c r="I128" s="68"/>
      <c r="J128" s="68"/>
      <c r="K128" s="68"/>
      <c r="AG128" s="68"/>
      <c r="AH128" s="68"/>
      <c r="AI128" s="68"/>
      <c r="AJ128" s="68"/>
      <c r="AV128" s="98"/>
      <c r="AW128" s="98"/>
      <c r="AX128" s="98"/>
      <c r="AY128" s="98"/>
    </row>
    <row r="129" spans="8:51" x14ac:dyDescent="0.45">
      <c r="H129" s="68"/>
      <c r="I129" s="68"/>
      <c r="J129" s="68"/>
      <c r="K129" s="68"/>
      <c r="AG129" s="68"/>
      <c r="AH129" s="68"/>
      <c r="AI129" s="68"/>
      <c r="AJ129" s="68"/>
      <c r="AV129" s="98"/>
      <c r="AW129" s="98"/>
      <c r="AX129" s="98"/>
      <c r="AY129" s="98"/>
    </row>
    <row r="130" spans="8:51" x14ac:dyDescent="0.45">
      <c r="H130" s="68"/>
      <c r="I130" s="68"/>
      <c r="J130" s="68"/>
      <c r="K130" s="68"/>
      <c r="AG130" s="68"/>
      <c r="AH130" s="68"/>
      <c r="AI130" s="68"/>
      <c r="AJ130" s="68"/>
      <c r="AV130" s="98"/>
      <c r="AW130" s="98"/>
      <c r="AX130" s="98"/>
      <c r="AY130" s="98"/>
    </row>
    <row r="131" spans="8:51" x14ac:dyDescent="0.45">
      <c r="H131" s="68"/>
      <c r="I131" s="68"/>
      <c r="J131" s="68"/>
      <c r="K131" s="68"/>
      <c r="AG131" s="68"/>
      <c r="AH131" s="68"/>
      <c r="AI131" s="68"/>
      <c r="AJ131" s="68"/>
      <c r="AV131" s="98"/>
      <c r="AW131" s="98"/>
      <c r="AX131" s="98"/>
      <c r="AY131" s="98"/>
    </row>
    <row r="132" spans="8:51" x14ac:dyDescent="0.45">
      <c r="H132" s="68"/>
      <c r="I132" s="68"/>
      <c r="J132" s="68"/>
      <c r="K132" s="68"/>
      <c r="AG132" s="68"/>
      <c r="AH132" s="68"/>
      <c r="AI132" s="68"/>
      <c r="AJ132" s="68"/>
      <c r="AV132" s="98"/>
      <c r="AW132" s="98"/>
      <c r="AX132" s="98"/>
      <c r="AY132" s="98"/>
    </row>
    <row r="133" spans="8:51" x14ac:dyDescent="0.45">
      <c r="H133" s="68"/>
      <c r="I133" s="68"/>
      <c r="J133" s="68"/>
      <c r="K133" s="68"/>
      <c r="AG133" s="68"/>
      <c r="AH133" s="68"/>
      <c r="AI133" s="68"/>
      <c r="AJ133" s="68"/>
      <c r="AV133" s="98"/>
      <c r="AW133" s="98"/>
      <c r="AX133" s="98"/>
      <c r="AY133" s="98"/>
    </row>
    <row r="134" spans="8:51" x14ac:dyDescent="0.45">
      <c r="H134" s="68"/>
      <c r="I134" s="68"/>
      <c r="J134" s="68"/>
      <c r="K134" s="68"/>
      <c r="AG134" s="68"/>
      <c r="AH134" s="68"/>
      <c r="AI134" s="68"/>
      <c r="AJ134" s="68"/>
      <c r="AV134" s="98"/>
      <c r="AW134" s="98"/>
      <c r="AX134" s="98"/>
      <c r="AY134" s="98"/>
    </row>
    <row r="135" spans="8:51" x14ac:dyDescent="0.45">
      <c r="H135" s="68"/>
      <c r="I135" s="68"/>
      <c r="J135" s="68"/>
      <c r="K135" s="68"/>
      <c r="AG135" s="68"/>
      <c r="AH135" s="68"/>
      <c r="AI135" s="68"/>
      <c r="AJ135" s="68"/>
      <c r="AV135" s="98"/>
      <c r="AW135" s="98"/>
      <c r="AX135" s="98"/>
      <c r="AY135" s="98"/>
    </row>
    <row r="136" spans="8:51" x14ac:dyDescent="0.45">
      <c r="H136" s="68"/>
      <c r="I136" s="68"/>
      <c r="J136" s="68"/>
      <c r="K136" s="68"/>
      <c r="AG136" s="68"/>
      <c r="AH136" s="68"/>
      <c r="AI136" s="68"/>
      <c r="AJ136" s="68"/>
      <c r="AV136" s="98"/>
      <c r="AW136" s="98"/>
      <c r="AX136" s="98"/>
      <c r="AY136" s="98"/>
    </row>
    <row r="137" spans="8:51" x14ac:dyDescent="0.45">
      <c r="H137" s="68"/>
      <c r="I137" s="68"/>
      <c r="J137" s="68"/>
      <c r="K137" s="68"/>
      <c r="AG137" s="68"/>
      <c r="AH137" s="68"/>
      <c r="AI137" s="68"/>
      <c r="AJ137" s="68"/>
      <c r="AV137" s="98"/>
      <c r="AW137" s="98"/>
      <c r="AX137" s="98"/>
      <c r="AY137" s="98"/>
    </row>
    <row r="138" spans="8:51" x14ac:dyDescent="0.45">
      <c r="H138" s="68"/>
      <c r="I138" s="68"/>
      <c r="J138" s="68"/>
      <c r="K138" s="68"/>
      <c r="AG138" s="68"/>
      <c r="AH138" s="68"/>
      <c r="AI138" s="68"/>
      <c r="AJ138" s="68"/>
      <c r="AV138" s="98"/>
      <c r="AW138" s="98"/>
      <c r="AX138" s="98"/>
      <c r="AY138" s="98"/>
    </row>
    <row r="139" spans="8:51" x14ac:dyDescent="0.45">
      <c r="H139" s="68"/>
      <c r="I139" s="68"/>
      <c r="J139" s="68"/>
      <c r="K139" s="68"/>
      <c r="AG139" s="68"/>
      <c r="AH139" s="68"/>
      <c r="AI139" s="68"/>
      <c r="AJ139" s="68"/>
      <c r="AV139" s="98"/>
      <c r="AW139" s="98"/>
      <c r="AX139" s="98"/>
      <c r="AY139" s="98"/>
    </row>
    <row r="140" spans="8:51" x14ac:dyDescent="0.45">
      <c r="H140" s="68"/>
      <c r="I140" s="68"/>
      <c r="J140" s="68"/>
      <c r="K140" s="68"/>
      <c r="AG140" s="68"/>
      <c r="AH140" s="68"/>
      <c r="AI140" s="68"/>
      <c r="AJ140" s="68"/>
      <c r="AV140" s="98"/>
      <c r="AW140" s="98"/>
      <c r="AX140" s="98"/>
      <c r="AY140" s="98"/>
    </row>
    <row r="141" spans="8:51" x14ac:dyDescent="0.45">
      <c r="H141" s="68"/>
      <c r="I141" s="68"/>
      <c r="J141" s="68"/>
      <c r="K141" s="68"/>
      <c r="AG141" s="68"/>
      <c r="AH141" s="68"/>
      <c r="AI141" s="68"/>
      <c r="AJ141" s="68"/>
      <c r="AV141" s="98"/>
      <c r="AW141" s="98"/>
      <c r="AX141" s="98"/>
      <c r="AY141" s="98"/>
    </row>
    <row r="142" spans="8:51" x14ac:dyDescent="0.45">
      <c r="H142" s="68"/>
      <c r="I142" s="68"/>
      <c r="J142" s="68"/>
      <c r="K142" s="68"/>
      <c r="AG142" s="68"/>
      <c r="AH142" s="68"/>
      <c r="AI142" s="68"/>
      <c r="AJ142" s="68"/>
      <c r="AV142" s="98"/>
      <c r="AW142" s="98"/>
      <c r="AX142" s="98"/>
      <c r="AY142" s="98"/>
    </row>
    <row r="143" spans="8:51" x14ac:dyDescent="0.45">
      <c r="H143" s="68"/>
      <c r="I143" s="68"/>
      <c r="J143" s="68"/>
      <c r="K143" s="68"/>
      <c r="AG143" s="68"/>
      <c r="AH143" s="68"/>
      <c r="AI143" s="68"/>
      <c r="AJ143" s="68"/>
      <c r="AV143" s="98"/>
      <c r="AW143" s="98"/>
      <c r="AX143" s="98"/>
      <c r="AY143" s="98"/>
    </row>
    <row r="144" spans="8:51" x14ac:dyDescent="0.45">
      <c r="H144" s="68"/>
      <c r="I144" s="68"/>
      <c r="J144" s="68"/>
      <c r="K144" s="68"/>
      <c r="AG144" s="68"/>
      <c r="AH144" s="68"/>
      <c r="AI144" s="68"/>
      <c r="AJ144" s="68"/>
      <c r="AV144" s="98"/>
      <c r="AW144" s="98"/>
      <c r="AX144" s="98"/>
      <c r="AY144" s="98"/>
    </row>
    <row r="145" spans="8:51" x14ac:dyDescent="0.45">
      <c r="H145" s="68"/>
      <c r="I145" s="68"/>
      <c r="J145" s="68"/>
      <c r="K145" s="68"/>
      <c r="AG145" s="68"/>
      <c r="AH145" s="68"/>
      <c r="AI145" s="68"/>
      <c r="AJ145" s="68"/>
      <c r="AV145" s="98"/>
      <c r="AW145" s="98"/>
      <c r="AX145" s="98"/>
      <c r="AY145" s="98"/>
    </row>
    <row r="146" spans="8:51" x14ac:dyDescent="0.45">
      <c r="H146" s="68"/>
      <c r="I146" s="68"/>
      <c r="J146" s="68"/>
      <c r="K146" s="68"/>
      <c r="AG146" s="68"/>
      <c r="AH146" s="68"/>
      <c r="AI146" s="68"/>
      <c r="AJ146" s="68"/>
      <c r="AV146" s="98"/>
      <c r="AW146" s="98"/>
      <c r="AX146" s="98"/>
      <c r="AY146" s="98"/>
    </row>
    <row r="147" spans="8:51" x14ac:dyDescent="0.45">
      <c r="H147" s="68"/>
      <c r="I147" s="68"/>
      <c r="J147" s="68"/>
      <c r="K147" s="68"/>
      <c r="AG147" s="68"/>
      <c r="AH147" s="68"/>
      <c r="AI147" s="68"/>
      <c r="AJ147" s="68"/>
      <c r="AV147" s="98"/>
      <c r="AW147" s="98"/>
      <c r="AX147" s="98"/>
      <c r="AY147" s="98"/>
    </row>
    <row r="148" spans="8:51" x14ac:dyDescent="0.45">
      <c r="H148" s="68"/>
      <c r="I148" s="68"/>
      <c r="J148" s="68"/>
      <c r="K148" s="68"/>
      <c r="AG148" s="68"/>
      <c r="AH148" s="68"/>
      <c r="AI148" s="68"/>
      <c r="AJ148" s="68"/>
      <c r="AV148" s="98"/>
      <c r="AW148" s="98"/>
      <c r="AX148" s="98"/>
      <c r="AY148" s="98"/>
    </row>
    <row r="149" spans="8:51" x14ac:dyDescent="0.45">
      <c r="H149" s="68"/>
      <c r="I149" s="68"/>
      <c r="J149" s="68"/>
      <c r="K149" s="68"/>
      <c r="AG149" s="68"/>
      <c r="AH149" s="68"/>
      <c r="AI149" s="68"/>
      <c r="AJ149" s="68"/>
      <c r="AV149" s="98"/>
      <c r="AW149" s="98"/>
      <c r="AX149" s="98"/>
      <c r="AY149" s="98"/>
    </row>
    <row r="150" spans="8:51" x14ac:dyDescent="0.45">
      <c r="H150" s="68"/>
      <c r="I150" s="68"/>
      <c r="J150" s="68"/>
      <c r="K150" s="68"/>
      <c r="AG150" s="68"/>
      <c r="AH150" s="68"/>
      <c r="AI150" s="68"/>
      <c r="AJ150" s="68"/>
      <c r="AV150" s="98"/>
      <c r="AW150" s="98"/>
      <c r="AX150" s="98"/>
      <c r="AY150" s="98"/>
    </row>
    <row r="151" spans="8:51" x14ac:dyDescent="0.45">
      <c r="H151" s="68"/>
      <c r="I151" s="68"/>
      <c r="J151" s="68"/>
      <c r="K151" s="68"/>
      <c r="AG151" s="68"/>
      <c r="AH151" s="68"/>
      <c r="AI151" s="68"/>
      <c r="AJ151" s="68"/>
      <c r="AV151" s="98"/>
      <c r="AW151" s="98"/>
      <c r="AX151" s="98"/>
      <c r="AY151" s="98"/>
    </row>
    <row r="152" spans="8:51" x14ac:dyDescent="0.45">
      <c r="H152" s="68"/>
      <c r="I152" s="68"/>
      <c r="J152" s="68"/>
      <c r="K152" s="68"/>
      <c r="AG152" s="68"/>
      <c r="AH152" s="68"/>
      <c r="AI152" s="68"/>
      <c r="AJ152" s="68"/>
      <c r="AV152" s="98"/>
      <c r="AW152" s="98"/>
      <c r="AX152" s="98"/>
      <c r="AY152" s="98"/>
    </row>
    <row r="153" spans="8:51" x14ac:dyDescent="0.45">
      <c r="H153" s="68"/>
      <c r="I153" s="68"/>
      <c r="J153" s="68"/>
      <c r="K153" s="68"/>
      <c r="AG153" s="68"/>
      <c r="AH153" s="68"/>
      <c r="AI153" s="68"/>
      <c r="AJ153" s="68"/>
      <c r="AV153" s="98"/>
      <c r="AW153" s="98"/>
      <c r="AX153" s="98"/>
      <c r="AY153" s="98"/>
    </row>
    <row r="154" spans="8:51" x14ac:dyDescent="0.45">
      <c r="H154" s="68"/>
      <c r="I154" s="68"/>
      <c r="J154" s="68"/>
      <c r="K154" s="68"/>
      <c r="AG154" s="68"/>
      <c r="AH154" s="68"/>
      <c r="AI154" s="68"/>
      <c r="AJ154" s="68"/>
      <c r="AV154" s="98"/>
      <c r="AW154" s="98"/>
      <c r="AX154" s="98"/>
      <c r="AY154" s="98"/>
    </row>
    <row r="155" spans="8:51" x14ac:dyDescent="0.45">
      <c r="H155" s="68"/>
      <c r="I155" s="68"/>
      <c r="J155" s="68"/>
      <c r="K155" s="68"/>
      <c r="AG155" s="68"/>
      <c r="AH155" s="68"/>
      <c r="AI155" s="68"/>
      <c r="AJ155" s="68"/>
      <c r="AV155" s="98"/>
      <c r="AW155" s="98"/>
      <c r="AX155" s="98"/>
      <c r="AY155" s="98"/>
    </row>
    <row r="156" spans="8:51" x14ac:dyDescent="0.45">
      <c r="H156" s="68"/>
      <c r="I156" s="68"/>
      <c r="J156" s="68"/>
      <c r="K156" s="68"/>
      <c r="AG156" s="68"/>
      <c r="AH156" s="68"/>
      <c r="AI156" s="68"/>
      <c r="AJ156" s="68"/>
      <c r="AV156" s="98"/>
      <c r="AW156" s="98"/>
      <c r="AX156" s="98"/>
      <c r="AY156" s="98"/>
    </row>
    <row r="157" spans="8:51" x14ac:dyDescent="0.45">
      <c r="H157" s="68"/>
      <c r="I157" s="68"/>
      <c r="J157" s="68"/>
      <c r="K157" s="68"/>
      <c r="AG157" s="68"/>
      <c r="AH157" s="68"/>
      <c r="AI157" s="68"/>
      <c r="AJ157" s="68"/>
      <c r="AV157" s="98"/>
      <c r="AW157" s="98"/>
      <c r="AX157" s="98"/>
      <c r="AY157" s="98"/>
    </row>
    <row r="158" spans="8:51" x14ac:dyDescent="0.45">
      <c r="H158" s="68"/>
      <c r="I158" s="68"/>
      <c r="J158" s="68"/>
      <c r="K158" s="68"/>
      <c r="AG158" s="68"/>
      <c r="AH158" s="68"/>
      <c r="AI158" s="68"/>
      <c r="AJ158" s="68"/>
      <c r="AV158" s="98"/>
      <c r="AW158" s="98"/>
      <c r="AX158" s="98"/>
      <c r="AY158" s="98"/>
    </row>
    <row r="159" spans="8:51" x14ac:dyDescent="0.45">
      <c r="H159" s="68"/>
      <c r="I159" s="68"/>
      <c r="J159" s="68"/>
      <c r="K159" s="68"/>
      <c r="AG159" s="68"/>
      <c r="AH159" s="68"/>
      <c r="AI159" s="68"/>
      <c r="AJ159" s="68"/>
      <c r="AV159" s="98"/>
      <c r="AW159" s="98"/>
      <c r="AX159" s="98"/>
      <c r="AY159" s="98"/>
    </row>
    <row r="160" spans="8:51" x14ac:dyDescent="0.45">
      <c r="H160" s="68"/>
      <c r="I160" s="68"/>
      <c r="J160" s="68"/>
      <c r="K160" s="68"/>
      <c r="AG160" s="68"/>
      <c r="AH160" s="68"/>
      <c r="AI160" s="68"/>
      <c r="AJ160" s="68"/>
      <c r="AV160" s="98"/>
      <c r="AW160" s="98"/>
      <c r="AX160" s="98"/>
      <c r="AY160" s="98"/>
    </row>
    <row r="161" spans="8:51" x14ac:dyDescent="0.45">
      <c r="H161" s="68"/>
      <c r="I161" s="68"/>
      <c r="J161" s="68"/>
      <c r="K161" s="68"/>
      <c r="AG161" s="68"/>
      <c r="AH161" s="68"/>
      <c r="AI161" s="68"/>
      <c r="AJ161" s="68"/>
      <c r="AV161" s="98"/>
      <c r="AW161" s="98"/>
      <c r="AX161" s="98"/>
      <c r="AY161" s="98"/>
    </row>
    <row r="162" spans="8:51" x14ac:dyDescent="0.45">
      <c r="H162" s="68"/>
      <c r="I162" s="68"/>
      <c r="J162" s="68"/>
      <c r="K162" s="68"/>
      <c r="AG162" s="68"/>
      <c r="AH162" s="68"/>
      <c r="AI162" s="68"/>
      <c r="AJ162" s="68"/>
      <c r="AV162" s="98"/>
      <c r="AW162" s="98"/>
      <c r="AX162" s="98"/>
      <c r="AY162" s="98"/>
    </row>
    <row r="163" spans="8:51" x14ac:dyDescent="0.45">
      <c r="H163" s="68"/>
      <c r="I163" s="68"/>
      <c r="J163" s="68"/>
      <c r="K163" s="68"/>
      <c r="AG163" s="68"/>
      <c r="AH163" s="68"/>
      <c r="AI163" s="68"/>
      <c r="AJ163" s="68"/>
      <c r="AV163" s="98"/>
      <c r="AW163" s="98"/>
      <c r="AX163" s="98"/>
      <c r="AY163" s="98"/>
    </row>
    <row r="164" spans="8:51" x14ac:dyDescent="0.45">
      <c r="H164" s="68"/>
      <c r="I164" s="68"/>
      <c r="J164" s="68"/>
      <c r="K164" s="68"/>
      <c r="AG164" s="68"/>
      <c r="AH164" s="68"/>
      <c r="AI164" s="68"/>
      <c r="AJ164" s="68"/>
      <c r="AV164" s="98"/>
      <c r="AW164" s="98"/>
      <c r="AX164" s="98"/>
      <c r="AY164" s="98"/>
    </row>
    <row r="165" spans="8:51" x14ac:dyDescent="0.45">
      <c r="H165" s="68"/>
      <c r="I165" s="68"/>
      <c r="J165" s="68"/>
      <c r="K165" s="68"/>
      <c r="AG165" s="68"/>
      <c r="AH165" s="68"/>
      <c r="AI165" s="68"/>
      <c r="AJ165" s="68"/>
      <c r="AV165" s="98"/>
      <c r="AW165" s="98"/>
      <c r="AX165" s="98"/>
      <c r="AY165" s="98"/>
    </row>
    <row r="166" spans="8:51" x14ac:dyDescent="0.45">
      <c r="H166" s="68"/>
      <c r="I166" s="68"/>
      <c r="J166" s="68"/>
      <c r="K166" s="68"/>
      <c r="AG166" s="68"/>
      <c r="AH166" s="68"/>
      <c r="AI166" s="68"/>
      <c r="AJ166" s="68"/>
      <c r="AV166" s="98"/>
      <c r="AW166" s="98"/>
      <c r="AX166" s="98"/>
      <c r="AY166" s="98"/>
    </row>
    <row r="167" spans="8:51" x14ac:dyDescent="0.45">
      <c r="H167" s="68"/>
      <c r="I167" s="68"/>
      <c r="J167" s="68"/>
      <c r="K167" s="68"/>
      <c r="AG167" s="68"/>
      <c r="AH167" s="68"/>
      <c r="AI167" s="68"/>
      <c r="AJ167" s="68"/>
      <c r="AV167" s="98"/>
      <c r="AW167" s="98"/>
      <c r="AX167" s="98"/>
      <c r="AY167" s="98"/>
    </row>
    <row r="168" spans="8:51" x14ac:dyDescent="0.45">
      <c r="H168" s="68"/>
      <c r="I168" s="68"/>
      <c r="J168" s="68"/>
      <c r="K168" s="68"/>
      <c r="AG168" s="68"/>
      <c r="AH168" s="68"/>
      <c r="AI168" s="68"/>
      <c r="AJ168" s="68"/>
      <c r="AV168" s="98"/>
      <c r="AW168" s="98"/>
      <c r="AX168" s="98"/>
      <c r="AY168" s="98"/>
    </row>
    <row r="169" spans="8:51" x14ac:dyDescent="0.45">
      <c r="H169" s="68"/>
      <c r="I169" s="68"/>
      <c r="J169" s="68"/>
      <c r="K169" s="68"/>
      <c r="AG169" s="68"/>
      <c r="AH169" s="68"/>
      <c r="AI169" s="68"/>
      <c r="AJ169" s="68"/>
      <c r="AV169" s="98"/>
      <c r="AW169" s="98"/>
      <c r="AX169" s="98"/>
      <c r="AY169" s="98"/>
    </row>
    <row r="170" spans="8:51" x14ac:dyDescent="0.45">
      <c r="H170" s="68"/>
      <c r="I170" s="68"/>
      <c r="J170" s="68"/>
      <c r="K170" s="68"/>
      <c r="AG170" s="68"/>
      <c r="AH170" s="68"/>
      <c r="AI170" s="68"/>
      <c r="AJ170" s="68"/>
      <c r="AV170" s="98"/>
      <c r="AW170" s="98"/>
      <c r="AX170" s="98"/>
      <c r="AY170" s="98"/>
    </row>
    <row r="171" spans="8:51" x14ac:dyDescent="0.45">
      <c r="H171" s="68"/>
      <c r="I171" s="68"/>
      <c r="J171" s="68"/>
      <c r="K171" s="68"/>
      <c r="AG171" s="68"/>
      <c r="AH171" s="68"/>
      <c r="AI171" s="68"/>
      <c r="AJ171" s="68"/>
      <c r="AV171" s="98"/>
      <c r="AW171" s="98"/>
      <c r="AX171" s="98"/>
      <c r="AY171" s="98"/>
    </row>
    <row r="172" spans="8:51" x14ac:dyDescent="0.45">
      <c r="H172" s="68"/>
      <c r="I172" s="68"/>
      <c r="J172" s="68"/>
      <c r="K172" s="68"/>
      <c r="AG172" s="68"/>
      <c r="AH172" s="68"/>
      <c r="AI172" s="68"/>
      <c r="AJ172" s="68"/>
      <c r="AV172" s="98"/>
      <c r="AW172" s="98"/>
      <c r="AX172" s="98"/>
      <c r="AY172" s="98"/>
    </row>
    <row r="173" spans="8:51" x14ac:dyDescent="0.45">
      <c r="H173" s="68"/>
      <c r="I173" s="68"/>
      <c r="J173" s="68"/>
      <c r="K173" s="68"/>
      <c r="AG173" s="68"/>
      <c r="AH173" s="68"/>
      <c r="AI173" s="68"/>
      <c r="AJ173" s="68"/>
      <c r="AV173" s="98"/>
      <c r="AW173" s="98"/>
      <c r="AX173" s="98"/>
      <c r="AY173" s="98"/>
    </row>
    <row r="174" spans="8:51" x14ac:dyDescent="0.45">
      <c r="H174" s="68"/>
      <c r="I174" s="68"/>
      <c r="J174" s="68"/>
      <c r="K174" s="68"/>
      <c r="AG174" s="68"/>
      <c r="AH174" s="68"/>
      <c r="AI174" s="68"/>
      <c r="AJ174" s="68"/>
      <c r="AV174" s="98"/>
      <c r="AW174" s="98"/>
      <c r="AX174" s="98"/>
      <c r="AY174" s="98"/>
    </row>
    <row r="175" spans="8:51" x14ac:dyDescent="0.45">
      <c r="H175" s="68"/>
      <c r="I175" s="68"/>
      <c r="J175" s="68"/>
      <c r="K175" s="68"/>
      <c r="AG175" s="68"/>
      <c r="AH175" s="68"/>
      <c r="AI175" s="68"/>
      <c r="AJ175" s="68"/>
      <c r="AV175" s="98"/>
      <c r="AW175" s="98"/>
      <c r="AX175" s="98"/>
      <c r="AY175" s="98"/>
    </row>
    <row r="176" spans="8:51" x14ac:dyDescent="0.45">
      <c r="H176" s="68"/>
      <c r="I176" s="68"/>
      <c r="J176" s="68"/>
      <c r="K176" s="68"/>
      <c r="AG176" s="68"/>
      <c r="AH176" s="68"/>
      <c r="AI176" s="68"/>
      <c r="AJ176" s="68"/>
      <c r="AV176" s="98"/>
      <c r="AW176" s="98"/>
      <c r="AX176" s="98"/>
      <c r="AY176" s="98"/>
    </row>
    <row r="177" spans="8:51" x14ac:dyDescent="0.45">
      <c r="H177" s="68"/>
      <c r="I177" s="68"/>
      <c r="J177" s="68"/>
      <c r="K177" s="68"/>
      <c r="AG177" s="68"/>
      <c r="AH177" s="68"/>
      <c r="AI177" s="68"/>
      <c r="AJ177" s="68"/>
      <c r="AV177" s="98"/>
      <c r="AW177" s="98"/>
      <c r="AX177" s="98"/>
      <c r="AY177" s="98"/>
    </row>
    <row r="178" spans="8:51" x14ac:dyDescent="0.45">
      <c r="H178" s="68"/>
      <c r="I178" s="68"/>
      <c r="J178" s="68"/>
      <c r="K178" s="68"/>
      <c r="AG178" s="68"/>
      <c r="AH178" s="68"/>
      <c r="AI178" s="68"/>
      <c r="AJ178" s="68"/>
      <c r="AV178" s="98"/>
      <c r="AW178" s="98"/>
      <c r="AX178" s="98"/>
      <c r="AY178" s="98"/>
    </row>
    <row r="179" spans="8:51" x14ac:dyDescent="0.45">
      <c r="H179" s="68"/>
      <c r="I179" s="68"/>
      <c r="J179" s="68"/>
      <c r="K179" s="68"/>
      <c r="AG179" s="68"/>
      <c r="AH179" s="68"/>
      <c r="AI179" s="68"/>
      <c r="AJ179" s="68"/>
      <c r="AV179" s="98"/>
      <c r="AW179" s="98"/>
      <c r="AX179" s="98"/>
      <c r="AY179" s="98"/>
    </row>
    <row r="180" spans="8:51" x14ac:dyDescent="0.45">
      <c r="H180" s="68"/>
      <c r="I180" s="68"/>
      <c r="J180" s="68"/>
      <c r="K180" s="68"/>
      <c r="AG180" s="68"/>
      <c r="AH180" s="68"/>
      <c r="AI180" s="68"/>
      <c r="AJ180" s="68"/>
      <c r="AV180" s="98"/>
      <c r="AW180" s="98"/>
      <c r="AX180" s="98"/>
      <c r="AY180" s="98"/>
    </row>
    <row r="181" spans="8:51" x14ac:dyDescent="0.45">
      <c r="H181" s="68"/>
      <c r="I181" s="68"/>
      <c r="J181" s="68"/>
      <c r="K181" s="68"/>
      <c r="AG181" s="68"/>
      <c r="AH181" s="68"/>
      <c r="AI181" s="68"/>
      <c r="AJ181" s="68"/>
      <c r="AV181" s="98"/>
      <c r="AW181" s="98"/>
      <c r="AX181" s="98"/>
      <c r="AY181" s="98"/>
    </row>
    <row r="182" spans="8:51" x14ac:dyDescent="0.45">
      <c r="H182" s="68"/>
      <c r="I182" s="68"/>
      <c r="J182" s="68"/>
      <c r="K182" s="68"/>
      <c r="AG182" s="68"/>
      <c r="AH182" s="68"/>
      <c r="AI182" s="68"/>
      <c r="AJ182" s="68"/>
      <c r="AV182" s="98"/>
      <c r="AW182" s="98"/>
      <c r="AX182" s="98"/>
      <c r="AY182" s="98"/>
    </row>
    <row r="183" spans="8:51" x14ac:dyDescent="0.45">
      <c r="H183" s="68"/>
      <c r="I183" s="68"/>
      <c r="J183" s="68"/>
      <c r="K183" s="68"/>
      <c r="AG183" s="68"/>
      <c r="AH183" s="68"/>
      <c r="AI183" s="68"/>
      <c r="AJ183" s="68"/>
      <c r="AV183" s="98"/>
      <c r="AW183" s="98"/>
      <c r="AX183" s="98"/>
      <c r="AY183" s="98"/>
    </row>
    <row r="184" spans="8:51" x14ac:dyDescent="0.45">
      <c r="H184" s="68"/>
      <c r="I184" s="68"/>
      <c r="J184" s="68"/>
      <c r="K184" s="68"/>
      <c r="AG184" s="68"/>
      <c r="AH184" s="68"/>
      <c r="AI184" s="68"/>
      <c r="AJ184" s="68"/>
      <c r="AV184" s="98"/>
      <c r="AW184" s="98"/>
      <c r="AX184" s="98"/>
      <c r="AY184" s="98"/>
    </row>
    <row r="185" spans="8:51" x14ac:dyDescent="0.45">
      <c r="H185" s="68"/>
      <c r="I185" s="68"/>
      <c r="J185" s="68"/>
      <c r="K185" s="68"/>
      <c r="AG185" s="68"/>
      <c r="AH185" s="68"/>
      <c r="AI185" s="68"/>
      <c r="AJ185" s="68"/>
      <c r="AV185" s="98"/>
      <c r="AW185" s="98"/>
      <c r="AX185" s="98"/>
      <c r="AY185" s="98"/>
    </row>
    <row r="186" spans="8:51" x14ac:dyDescent="0.45">
      <c r="H186" s="68"/>
      <c r="I186" s="68"/>
      <c r="J186" s="68"/>
      <c r="K186" s="68"/>
      <c r="AG186" s="68"/>
      <c r="AH186" s="68"/>
      <c r="AI186" s="68"/>
      <c r="AJ186" s="68"/>
      <c r="AV186" s="98"/>
      <c r="AW186" s="98"/>
      <c r="AX186" s="98"/>
      <c r="AY186" s="98"/>
    </row>
    <row r="187" spans="8:51" x14ac:dyDescent="0.45">
      <c r="H187" s="68"/>
      <c r="I187" s="68"/>
      <c r="J187" s="68"/>
      <c r="K187" s="68"/>
      <c r="AG187" s="68"/>
      <c r="AH187" s="68"/>
      <c r="AI187" s="68"/>
      <c r="AJ187" s="68"/>
      <c r="AV187" s="98"/>
      <c r="AW187" s="98"/>
      <c r="AX187" s="98"/>
      <c r="AY187" s="98"/>
    </row>
    <row r="188" spans="8:51" x14ac:dyDescent="0.45">
      <c r="H188" s="68"/>
      <c r="I188" s="68"/>
      <c r="J188" s="68"/>
      <c r="K188" s="68"/>
      <c r="AG188" s="68"/>
      <c r="AH188" s="68"/>
      <c r="AI188" s="68"/>
      <c r="AJ188" s="68"/>
      <c r="AV188" s="98"/>
      <c r="AW188" s="98"/>
      <c r="AX188" s="98"/>
      <c r="AY188" s="98"/>
    </row>
    <row r="189" spans="8:51" x14ac:dyDescent="0.45">
      <c r="H189" s="68"/>
      <c r="I189" s="68"/>
      <c r="J189" s="68"/>
      <c r="K189" s="68"/>
      <c r="AG189" s="68"/>
      <c r="AH189" s="68"/>
      <c r="AI189" s="68"/>
      <c r="AJ189" s="68"/>
      <c r="AV189" s="98"/>
      <c r="AW189" s="98"/>
      <c r="AX189" s="98"/>
      <c r="AY189" s="98"/>
    </row>
    <row r="190" spans="8:51" x14ac:dyDescent="0.45">
      <c r="H190" s="68"/>
      <c r="I190" s="68"/>
      <c r="J190" s="68"/>
      <c r="K190" s="68"/>
      <c r="AG190" s="68"/>
      <c r="AH190" s="68"/>
      <c r="AI190" s="68"/>
      <c r="AJ190" s="68"/>
      <c r="AV190" s="98"/>
      <c r="AW190" s="98"/>
      <c r="AX190" s="98"/>
      <c r="AY190" s="98"/>
    </row>
    <row r="191" spans="8:51" x14ac:dyDescent="0.45">
      <c r="H191" s="68"/>
      <c r="I191" s="68"/>
      <c r="J191" s="68"/>
      <c r="K191" s="68"/>
      <c r="AG191" s="68"/>
      <c r="AH191" s="68"/>
      <c r="AI191" s="68"/>
      <c r="AJ191" s="68"/>
      <c r="AV191" s="98"/>
      <c r="AW191" s="98"/>
      <c r="AX191" s="98"/>
      <c r="AY191" s="98"/>
    </row>
    <row r="192" spans="8:51" x14ac:dyDescent="0.45">
      <c r="H192" s="68"/>
      <c r="I192" s="68"/>
      <c r="J192" s="68"/>
      <c r="K192" s="68"/>
      <c r="AG192" s="68"/>
      <c r="AH192" s="68"/>
      <c r="AI192" s="68"/>
      <c r="AJ192" s="68"/>
      <c r="AV192" s="98"/>
      <c r="AW192" s="98"/>
      <c r="AX192" s="98"/>
      <c r="AY192" s="98"/>
    </row>
    <row r="193" spans="8:51" x14ac:dyDescent="0.45">
      <c r="H193" s="68"/>
      <c r="I193" s="68"/>
      <c r="J193" s="68"/>
      <c r="K193" s="68"/>
      <c r="AG193" s="68"/>
      <c r="AH193" s="68"/>
      <c r="AI193" s="68"/>
      <c r="AJ193" s="68"/>
      <c r="AV193" s="98"/>
      <c r="AW193" s="98"/>
      <c r="AX193" s="98"/>
      <c r="AY193" s="98"/>
    </row>
    <row r="194" spans="8:51" x14ac:dyDescent="0.45">
      <c r="H194" s="68"/>
      <c r="I194" s="68"/>
      <c r="J194" s="68"/>
      <c r="K194" s="68"/>
      <c r="AG194" s="68"/>
      <c r="AH194" s="68"/>
      <c r="AI194" s="68"/>
      <c r="AJ194" s="68"/>
      <c r="AV194" s="98"/>
      <c r="AW194" s="98"/>
      <c r="AX194" s="98"/>
      <c r="AY194" s="98"/>
    </row>
    <row r="195" spans="8:51" x14ac:dyDescent="0.45">
      <c r="H195" s="68"/>
      <c r="I195" s="68"/>
      <c r="J195" s="68"/>
      <c r="K195" s="68"/>
      <c r="AG195" s="68"/>
      <c r="AH195" s="68"/>
      <c r="AI195" s="68"/>
      <c r="AJ195" s="68"/>
      <c r="AV195" s="98"/>
      <c r="AW195" s="98"/>
      <c r="AX195" s="98"/>
      <c r="AY195" s="98"/>
    </row>
    <row r="196" spans="8:51" x14ac:dyDescent="0.45">
      <c r="H196" s="68"/>
      <c r="I196" s="68"/>
      <c r="J196" s="68"/>
      <c r="K196" s="68"/>
      <c r="AG196" s="68"/>
      <c r="AH196" s="68"/>
      <c r="AI196" s="68"/>
      <c r="AJ196" s="68"/>
      <c r="AV196" s="98"/>
      <c r="AW196" s="98"/>
      <c r="AX196" s="98"/>
      <c r="AY196" s="98"/>
    </row>
    <row r="197" spans="8:51" x14ac:dyDescent="0.45">
      <c r="H197" s="68"/>
      <c r="I197" s="68"/>
      <c r="J197" s="68"/>
      <c r="K197" s="68"/>
      <c r="AG197" s="68"/>
      <c r="AH197" s="68"/>
      <c r="AI197" s="68"/>
      <c r="AJ197" s="68"/>
      <c r="AV197" s="98"/>
      <c r="AW197" s="98"/>
      <c r="AX197" s="98"/>
      <c r="AY197" s="98"/>
    </row>
    <row r="198" spans="8:51" x14ac:dyDescent="0.45">
      <c r="H198" s="68"/>
      <c r="I198" s="68"/>
      <c r="J198" s="68"/>
      <c r="K198" s="68"/>
      <c r="AG198" s="68"/>
      <c r="AH198" s="68"/>
      <c r="AI198" s="68"/>
      <c r="AJ198" s="68"/>
      <c r="AV198" s="98"/>
      <c r="AW198" s="98"/>
      <c r="AX198" s="98"/>
      <c r="AY198" s="98"/>
    </row>
    <row r="199" spans="8:51" x14ac:dyDescent="0.45">
      <c r="H199" s="68"/>
      <c r="I199" s="68"/>
      <c r="J199" s="68"/>
      <c r="K199" s="68"/>
      <c r="AG199" s="68"/>
      <c r="AH199" s="68"/>
      <c r="AI199" s="68"/>
      <c r="AJ199" s="68"/>
      <c r="AV199" s="98"/>
      <c r="AW199" s="98"/>
      <c r="AX199" s="98"/>
      <c r="AY199" s="98"/>
    </row>
    <row r="200" spans="8:51" x14ac:dyDescent="0.45">
      <c r="H200" s="68"/>
      <c r="I200" s="68"/>
      <c r="J200" s="68"/>
      <c r="K200" s="68"/>
      <c r="AG200" s="68"/>
      <c r="AH200" s="68"/>
      <c r="AI200" s="68"/>
      <c r="AJ200" s="68"/>
      <c r="AV200" s="98"/>
      <c r="AW200" s="98"/>
      <c r="AX200" s="98"/>
      <c r="AY200" s="98"/>
    </row>
    <row r="201" spans="8:51" x14ac:dyDescent="0.45">
      <c r="H201" s="68"/>
      <c r="I201" s="68"/>
      <c r="J201" s="68"/>
      <c r="K201" s="68"/>
      <c r="AG201" s="68"/>
      <c r="AH201" s="68"/>
      <c r="AI201" s="68"/>
      <c r="AJ201" s="68"/>
      <c r="AV201" s="98"/>
      <c r="AW201" s="98"/>
      <c r="AX201" s="98"/>
      <c r="AY201" s="98"/>
    </row>
    <row r="202" spans="8:51" x14ac:dyDescent="0.45">
      <c r="H202" s="68"/>
      <c r="I202" s="68"/>
      <c r="J202" s="68"/>
      <c r="K202" s="68"/>
      <c r="AG202" s="68"/>
      <c r="AH202" s="68"/>
      <c r="AI202" s="68"/>
      <c r="AJ202" s="68"/>
      <c r="AV202" s="98"/>
      <c r="AW202" s="98"/>
      <c r="AX202" s="98"/>
      <c r="AY202" s="98"/>
    </row>
    <row r="203" spans="8:51" x14ac:dyDescent="0.45">
      <c r="H203" s="68"/>
      <c r="I203" s="68"/>
      <c r="J203" s="68"/>
      <c r="K203" s="68"/>
      <c r="AG203" s="68"/>
      <c r="AH203" s="68"/>
      <c r="AI203" s="68"/>
      <c r="AJ203" s="68"/>
      <c r="AV203" s="98"/>
      <c r="AW203" s="98"/>
      <c r="AX203" s="98"/>
      <c r="AY203" s="98"/>
    </row>
    <row r="204" spans="8:51" x14ac:dyDescent="0.45">
      <c r="H204" s="68"/>
      <c r="I204" s="68"/>
      <c r="J204" s="68"/>
      <c r="K204" s="68"/>
      <c r="AG204" s="68"/>
      <c r="AH204" s="68"/>
      <c r="AI204" s="68"/>
      <c r="AJ204" s="68"/>
      <c r="AV204" s="98"/>
      <c r="AW204" s="98"/>
      <c r="AX204" s="98"/>
      <c r="AY204" s="98"/>
    </row>
    <row r="205" spans="8:51" x14ac:dyDescent="0.45">
      <c r="H205" s="68"/>
      <c r="I205" s="68"/>
      <c r="J205" s="68"/>
      <c r="K205" s="68"/>
      <c r="AG205" s="68"/>
      <c r="AH205" s="68"/>
      <c r="AI205" s="68"/>
      <c r="AJ205" s="68"/>
      <c r="AV205" s="98"/>
      <c r="AW205" s="98"/>
      <c r="AX205" s="98"/>
      <c r="AY205" s="98"/>
    </row>
    <row r="206" spans="8:51" x14ac:dyDescent="0.45">
      <c r="H206" s="68"/>
      <c r="I206" s="68"/>
      <c r="J206" s="68"/>
      <c r="K206" s="68"/>
      <c r="AG206" s="68"/>
      <c r="AH206" s="68"/>
      <c r="AI206" s="68"/>
      <c r="AJ206" s="68"/>
      <c r="AV206" s="98"/>
      <c r="AW206" s="98"/>
      <c r="AX206" s="98"/>
      <c r="AY206" s="98"/>
    </row>
    <row r="207" spans="8:51" x14ac:dyDescent="0.45">
      <c r="H207" s="68"/>
      <c r="I207" s="68"/>
      <c r="J207" s="68"/>
      <c r="K207" s="68"/>
      <c r="AG207" s="68"/>
      <c r="AH207" s="68"/>
      <c r="AI207" s="68"/>
      <c r="AJ207" s="68"/>
      <c r="AV207" s="98"/>
      <c r="AW207" s="98"/>
      <c r="AX207" s="98"/>
      <c r="AY207" s="98"/>
    </row>
    <row r="208" spans="8:51" x14ac:dyDescent="0.45">
      <c r="H208" s="68"/>
      <c r="I208" s="68"/>
      <c r="J208" s="68"/>
      <c r="K208" s="68"/>
      <c r="AG208" s="68"/>
      <c r="AH208" s="68"/>
      <c r="AI208" s="68"/>
      <c r="AJ208" s="68"/>
      <c r="AV208" s="98"/>
      <c r="AW208" s="98"/>
      <c r="AX208" s="98"/>
      <c r="AY208" s="98"/>
    </row>
    <row r="209" spans="8:51" x14ac:dyDescent="0.45">
      <c r="H209" s="68"/>
      <c r="I209" s="68"/>
      <c r="J209" s="68"/>
      <c r="K209" s="68"/>
      <c r="AG209" s="68"/>
      <c r="AH209" s="68"/>
      <c r="AI209" s="68"/>
      <c r="AJ209" s="68"/>
      <c r="AV209" s="98"/>
      <c r="AW209" s="98"/>
      <c r="AX209" s="98"/>
      <c r="AY209" s="98"/>
    </row>
    <row r="210" spans="8:51" x14ac:dyDescent="0.45">
      <c r="H210" s="68"/>
      <c r="I210" s="68"/>
      <c r="J210" s="68"/>
      <c r="K210" s="68"/>
      <c r="AG210" s="68"/>
      <c r="AH210" s="68"/>
      <c r="AI210" s="68"/>
      <c r="AJ210" s="68"/>
      <c r="AV210" s="98"/>
      <c r="AW210" s="98"/>
      <c r="AX210" s="98"/>
      <c r="AY210" s="98"/>
    </row>
    <row r="211" spans="8:51" x14ac:dyDescent="0.45">
      <c r="H211" s="68"/>
      <c r="I211" s="68"/>
      <c r="J211" s="68"/>
      <c r="K211" s="68"/>
      <c r="AG211" s="68"/>
      <c r="AH211" s="68"/>
      <c r="AI211" s="68"/>
      <c r="AJ211" s="68"/>
      <c r="AV211" s="98"/>
      <c r="AW211" s="98"/>
      <c r="AX211" s="98"/>
      <c r="AY211" s="98"/>
    </row>
    <row r="212" spans="8:51" x14ac:dyDescent="0.45">
      <c r="H212" s="68"/>
      <c r="I212" s="68"/>
      <c r="J212" s="68"/>
      <c r="K212" s="68"/>
      <c r="AG212" s="68"/>
      <c r="AH212" s="68"/>
      <c r="AI212" s="68"/>
      <c r="AJ212" s="68"/>
      <c r="AV212" s="98"/>
      <c r="AW212" s="98"/>
      <c r="AX212" s="98"/>
      <c r="AY212" s="98"/>
    </row>
    <row r="213" spans="8:51" x14ac:dyDescent="0.45">
      <c r="H213" s="68"/>
      <c r="I213" s="68"/>
      <c r="J213" s="68"/>
      <c r="K213" s="68"/>
      <c r="AG213" s="68"/>
      <c r="AH213" s="68"/>
      <c r="AI213" s="68"/>
      <c r="AJ213" s="68"/>
      <c r="AV213" s="98"/>
      <c r="AW213" s="98"/>
      <c r="AX213" s="98"/>
      <c r="AY213" s="98"/>
    </row>
    <row r="214" spans="8:51" x14ac:dyDescent="0.45">
      <c r="H214" s="68"/>
      <c r="I214" s="68"/>
      <c r="J214" s="68"/>
      <c r="K214" s="68"/>
      <c r="AG214" s="68"/>
      <c r="AH214" s="68"/>
      <c r="AI214" s="68"/>
      <c r="AJ214" s="68"/>
      <c r="AV214" s="98"/>
      <c r="AW214" s="98"/>
      <c r="AX214" s="98"/>
      <c r="AY214" s="98"/>
    </row>
    <row r="215" spans="8:51" x14ac:dyDescent="0.45">
      <c r="H215" s="68"/>
      <c r="I215" s="68"/>
      <c r="J215" s="68"/>
      <c r="K215" s="68"/>
      <c r="AG215" s="68"/>
      <c r="AH215" s="68"/>
      <c r="AI215" s="68"/>
      <c r="AJ215" s="68"/>
      <c r="AV215" s="98"/>
      <c r="AW215" s="98"/>
      <c r="AX215" s="98"/>
      <c r="AY215" s="98"/>
    </row>
    <row r="216" spans="8:51" x14ac:dyDescent="0.45">
      <c r="H216" s="68"/>
      <c r="I216" s="68"/>
      <c r="J216" s="68"/>
      <c r="K216" s="68"/>
      <c r="AG216" s="68"/>
      <c r="AH216" s="68"/>
      <c r="AI216" s="68"/>
      <c r="AJ216" s="68"/>
      <c r="AV216" s="98"/>
      <c r="AW216" s="98"/>
      <c r="AX216" s="98"/>
      <c r="AY216" s="98"/>
    </row>
    <row r="217" spans="8:51" x14ac:dyDescent="0.45">
      <c r="H217" s="68"/>
      <c r="I217" s="68"/>
      <c r="J217" s="68"/>
      <c r="K217" s="68"/>
      <c r="AG217" s="68"/>
      <c r="AH217" s="68"/>
      <c r="AI217" s="68"/>
      <c r="AJ217" s="68"/>
      <c r="AV217" s="98"/>
      <c r="AW217" s="98"/>
      <c r="AX217" s="98"/>
      <c r="AY217" s="98"/>
    </row>
    <row r="218" spans="8:51" x14ac:dyDescent="0.45">
      <c r="H218" s="68"/>
      <c r="I218" s="68"/>
      <c r="J218" s="68"/>
      <c r="K218" s="68"/>
      <c r="AG218" s="68"/>
      <c r="AH218" s="68"/>
      <c r="AI218" s="68"/>
      <c r="AJ218" s="68"/>
      <c r="AV218" s="98"/>
      <c r="AW218" s="98"/>
      <c r="AX218" s="98"/>
      <c r="AY218" s="98"/>
    </row>
    <row r="219" spans="8:51" x14ac:dyDescent="0.45">
      <c r="H219" s="68"/>
      <c r="I219" s="68"/>
      <c r="J219" s="68"/>
      <c r="K219" s="68"/>
      <c r="AG219" s="68"/>
      <c r="AH219" s="68"/>
      <c r="AI219" s="68"/>
      <c r="AJ219" s="68"/>
      <c r="AV219" s="98"/>
      <c r="AW219" s="98"/>
      <c r="AX219" s="98"/>
      <c r="AY219" s="98"/>
    </row>
    <row r="220" spans="8:51" x14ac:dyDescent="0.45">
      <c r="H220" s="68"/>
      <c r="I220" s="68"/>
      <c r="J220" s="68"/>
      <c r="K220" s="68"/>
      <c r="AG220" s="68"/>
      <c r="AH220" s="68"/>
      <c r="AI220" s="68"/>
      <c r="AJ220" s="68"/>
      <c r="AV220" s="98"/>
      <c r="AW220" s="98"/>
      <c r="AX220" s="98"/>
      <c r="AY220" s="98"/>
    </row>
    <row r="221" spans="8:51" x14ac:dyDescent="0.45">
      <c r="H221" s="68"/>
      <c r="I221" s="68"/>
      <c r="J221" s="68"/>
      <c r="K221" s="68"/>
      <c r="AG221" s="68"/>
      <c r="AH221" s="68"/>
      <c r="AI221" s="68"/>
      <c r="AJ221" s="68"/>
      <c r="AV221" s="98"/>
      <c r="AW221" s="98"/>
      <c r="AX221" s="98"/>
      <c r="AY221" s="98"/>
    </row>
    <row r="222" spans="8:51" x14ac:dyDescent="0.45">
      <c r="H222" s="68"/>
      <c r="I222" s="68"/>
      <c r="J222" s="68"/>
      <c r="K222" s="68"/>
      <c r="AG222" s="68"/>
      <c r="AH222" s="68"/>
      <c r="AI222" s="68"/>
      <c r="AJ222" s="68"/>
      <c r="AV222" s="98"/>
      <c r="AW222" s="98"/>
      <c r="AX222" s="98"/>
      <c r="AY222" s="98"/>
    </row>
    <row r="223" spans="8:51" x14ac:dyDescent="0.45">
      <c r="H223" s="68"/>
      <c r="I223" s="68"/>
      <c r="J223" s="68"/>
      <c r="K223" s="68"/>
      <c r="AG223" s="68"/>
      <c r="AH223" s="68"/>
      <c r="AI223" s="68"/>
      <c r="AJ223" s="68"/>
      <c r="AV223" s="98"/>
      <c r="AW223" s="98"/>
      <c r="AX223" s="98"/>
      <c r="AY223" s="98"/>
    </row>
    <row r="224" spans="8:51" x14ac:dyDescent="0.45">
      <c r="H224" s="68"/>
      <c r="I224" s="68"/>
      <c r="J224" s="68"/>
      <c r="K224" s="68"/>
      <c r="AG224" s="68"/>
      <c r="AH224" s="68"/>
      <c r="AI224" s="68"/>
      <c r="AJ224" s="68"/>
      <c r="AV224" s="98"/>
      <c r="AW224" s="98"/>
      <c r="AX224" s="98"/>
      <c r="AY224" s="98"/>
    </row>
    <row r="225" spans="8:51" x14ac:dyDescent="0.45">
      <c r="H225" s="68"/>
      <c r="I225" s="68"/>
      <c r="J225" s="68"/>
      <c r="K225" s="68"/>
      <c r="AG225" s="68"/>
      <c r="AH225" s="68"/>
      <c r="AI225" s="68"/>
      <c r="AJ225" s="68"/>
      <c r="AV225" s="98"/>
      <c r="AW225" s="98"/>
      <c r="AX225" s="98"/>
      <c r="AY225" s="98"/>
    </row>
    <row r="226" spans="8:51" x14ac:dyDescent="0.45">
      <c r="H226" s="68"/>
      <c r="I226" s="68"/>
      <c r="J226" s="68"/>
      <c r="K226" s="68"/>
      <c r="AG226" s="68"/>
      <c r="AH226" s="68"/>
      <c r="AI226" s="68"/>
      <c r="AJ226" s="68"/>
      <c r="AV226" s="98"/>
      <c r="AW226" s="98"/>
      <c r="AX226" s="98"/>
      <c r="AY226" s="98"/>
    </row>
    <row r="227" spans="8:51" x14ac:dyDescent="0.45">
      <c r="H227" s="68"/>
      <c r="I227" s="68"/>
      <c r="J227" s="68"/>
      <c r="K227" s="68"/>
      <c r="AG227" s="68"/>
      <c r="AH227" s="68"/>
      <c r="AI227" s="68"/>
      <c r="AJ227" s="68"/>
      <c r="AV227" s="98"/>
      <c r="AW227" s="98"/>
      <c r="AX227" s="98"/>
      <c r="AY227" s="98"/>
    </row>
    <row r="228" spans="8:51" x14ac:dyDescent="0.45">
      <c r="H228" s="68"/>
      <c r="I228" s="68"/>
      <c r="J228" s="68"/>
      <c r="K228" s="68"/>
      <c r="AG228" s="68"/>
      <c r="AH228" s="68"/>
      <c r="AI228" s="68"/>
      <c r="AJ228" s="68"/>
      <c r="AV228" s="98"/>
      <c r="AW228" s="98"/>
      <c r="AX228" s="98"/>
      <c r="AY228" s="98"/>
    </row>
    <row r="229" spans="8:51" x14ac:dyDescent="0.45">
      <c r="H229" s="68"/>
      <c r="I229" s="68"/>
      <c r="J229" s="68"/>
      <c r="K229" s="68"/>
      <c r="AG229" s="68"/>
      <c r="AH229" s="68"/>
      <c r="AI229" s="68"/>
      <c r="AJ229" s="68"/>
      <c r="AV229" s="98"/>
      <c r="AW229" s="98"/>
      <c r="AX229" s="98"/>
      <c r="AY229" s="98"/>
    </row>
    <row r="230" spans="8:51" x14ac:dyDescent="0.45">
      <c r="H230" s="68"/>
      <c r="I230" s="68"/>
      <c r="J230" s="68"/>
      <c r="K230" s="68"/>
      <c r="AG230" s="68"/>
      <c r="AH230" s="68"/>
      <c r="AI230" s="68"/>
      <c r="AJ230" s="68"/>
      <c r="AV230" s="98"/>
      <c r="AW230" s="98"/>
      <c r="AX230" s="98"/>
      <c r="AY230" s="98"/>
    </row>
    <row r="231" spans="8:51" x14ac:dyDescent="0.45">
      <c r="H231" s="68"/>
      <c r="I231" s="68"/>
      <c r="J231" s="68"/>
      <c r="K231" s="68"/>
      <c r="AG231" s="68"/>
      <c r="AH231" s="68"/>
      <c r="AI231" s="68"/>
      <c r="AJ231" s="68"/>
      <c r="AV231" s="98"/>
      <c r="AW231" s="98"/>
      <c r="AX231" s="98"/>
      <c r="AY231" s="98"/>
    </row>
    <row r="232" spans="8:51" x14ac:dyDescent="0.45">
      <c r="H232" s="68"/>
      <c r="I232" s="68"/>
      <c r="J232" s="68"/>
      <c r="K232" s="68"/>
      <c r="AG232" s="68"/>
      <c r="AH232" s="68"/>
      <c r="AI232" s="68"/>
      <c r="AJ232" s="68"/>
      <c r="AV232" s="98"/>
      <c r="AW232" s="98"/>
      <c r="AX232" s="98"/>
      <c r="AY232" s="98"/>
    </row>
    <row r="233" spans="8:51" x14ac:dyDescent="0.45">
      <c r="H233" s="68"/>
      <c r="I233" s="68"/>
      <c r="J233" s="68"/>
      <c r="K233" s="68"/>
      <c r="AG233" s="68"/>
      <c r="AH233" s="68"/>
      <c r="AI233" s="68"/>
      <c r="AJ233" s="68"/>
      <c r="AV233" s="98"/>
      <c r="AW233" s="98"/>
      <c r="AX233" s="98"/>
      <c r="AY233" s="98"/>
    </row>
    <row r="234" spans="8:51" x14ac:dyDescent="0.45">
      <c r="H234" s="68"/>
      <c r="I234" s="68"/>
      <c r="J234" s="68"/>
      <c r="K234" s="68"/>
      <c r="AG234" s="68"/>
      <c r="AH234" s="68"/>
      <c r="AI234" s="68"/>
      <c r="AJ234" s="68"/>
      <c r="AV234" s="98"/>
      <c r="AW234" s="98"/>
      <c r="AX234" s="98"/>
      <c r="AY234" s="98"/>
    </row>
    <row r="235" spans="8:51" x14ac:dyDescent="0.45">
      <c r="H235" s="68"/>
      <c r="I235" s="68"/>
      <c r="J235" s="68"/>
      <c r="K235" s="68"/>
      <c r="AG235" s="68"/>
      <c r="AH235" s="68"/>
      <c r="AI235" s="68"/>
      <c r="AJ235" s="68"/>
      <c r="AV235" s="98"/>
      <c r="AW235" s="98"/>
      <c r="AX235" s="98"/>
      <c r="AY235" s="98"/>
    </row>
    <row r="236" spans="8:51" x14ac:dyDescent="0.45">
      <c r="H236" s="68"/>
      <c r="I236" s="68"/>
      <c r="J236" s="68"/>
      <c r="K236" s="68"/>
      <c r="AG236" s="68"/>
      <c r="AH236" s="68"/>
      <c r="AI236" s="68"/>
      <c r="AJ236" s="68"/>
      <c r="AV236" s="98"/>
      <c r="AW236" s="98"/>
      <c r="AX236" s="98"/>
      <c r="AY236" s="98"/>
    </row>
    <row r="237" spans="8:51" x14ac:dyDescent="0.45">
      <c r="H237" s="68"/>
      <c r="I237" s="68"/>
      <c r="J237" s="68"/>
      <c r="K237" s="68"/>
      <c r="AG237" s="68"/>
      <c r="AH237" s="68"/>
      <c r="AI237" s="68"/>
      <c r="AJ237" s="68"/>
      <c r="AV237" s="98"/>
      <c r="AW237" s="98"/>
      <c r="AX237" s="98"/>
      <c r="AY237" s="98"/>
    </row>
    <row r="238" spans="8:51" x14ac:dyDescent="0.45">
      <c r="H238" s="68"/>
      <c r="I238" s="68"/>
      <c r="J238" s="68"/>
      <c r="K238" s="68"/>
      <c r="AG238" s="68"/>
      <c r="AH238" s="68"/>
      <c r="AI238" s="68"/>
      <c r="AJ238" s="68"/>
      <c r="AV238" s="98"/>
      <c r="AW238" s="98"/>
      <c r="AX238" s="98"/>
      <c r="AY238" s="98"/>
    </row>
    <row r="239" spans="8:51" x14ac:dyDescent="0.45">
      <c r="H239" s="68"/>
      <c r="I239" s="68"/>
      <c r="J239" s="68"/>
      <c r="K239" s="68"/>
      <c r="AG239" s="68"/>
      <c r="AH239" s="68"/>
      <c r="AI239" s="68"/>
      <c r="AJ239" s="68"/>
      <c r="AV239" s="98"/>
      <c r="AW239" s="98"/>
      <c r="AX239" s="98"/>
      <c r="AY239" s="98"/>
    </row>
    <row r="240" spans="8:51" x14ac:dyDescent="0.45">
      <c r="H240" s="68"/>
      <c r="I240" s="68"/>
      <c r="J240" s="68"/>
      <c r="K240" s="68"/>
      <c r="AG240" s="68"/>
      <c r="AH240" s="68"/>
      <c r="AI240" s="68"/>
      <c r="AJ240" s="68"/>
      <c r="AV240" s="98"/>
      <c r="AW240" s="98"/>
      <c r="AX240" s="98"/>
      <c r="AY240" s="98"/>
    </row>
    <row r="241" spans="8:51" x14ac:dyDescent="0.45">
      <c r="H241" s="68"/>
      <c r="I241" s="68"/>
      <c r="J241" s="68"/>
      <c r="K241" s="68"/>
      <c r="AG241" s="68"/>
      <c r="AH241" s="68"/>
      <c r="AI241" s="68"/>
      <c r="AJ241" s="68"/>
      <c r="AV241" s="98"/>
      <c r="AW241" s="98"/>
      <c r="AX241" s="98"/>
      <c r="AY241" s="98"/>
    </row>
    <row r="242" spans="8:51" x14ac:dyDescent="0.45">
      <c r="H242" s="68"/>
      <c r="I242" s="68"/>
      <c r="J242" s="68"/>
      <c r="K242" s="68"/>
      <c r="AG242" s="68"/>
      <c r="AH242" s="68"/>
      <c r="AI242" s="68"/>
      <c r="AJ242" s="68"/>
      <c r="AV242" s="98"/>
      <c r="AW242" s="98"/>
      <c r="AX242" s="98"/>
      <c r="AY242" s="98"/>
    </row>
    <row r="243" spans="8:51" x14ac:dyDescent="0.45">
      <c r="H243" s="68"/>
      <c r="I243" s="68"/>
      <c r="J243" s="68"/>
      <c r="K243" s="68"/>
      <c r="AG243" s="68"/>
      <c r="AH243" s="68"/>
      <c r="AI243" s="68"/>
      <c r="AJ243" s="68"/>
      <c r="AV243" s="98"/>
      <c r="AW243" s="98"/>
      <c r="AX243" s="98"/>
      <c r="AY243" s="98"/>
    </row>
    <row r="244" spans="8:51" x14ac:dyDescent="0.45">
      <c r="H244" s="68"/>
      <c r="I244" s="68"/>
      <c r="J244" s="68"/>
      <c r="K244" s="68"/>
      <c r="AG244" s="68"/>
      <c r="AH244" s="68"/>
      <c r="AI244" s="68"/>
      <c r="AJ244" s="68"/>
      <c r="AV244" s="98"/>
      <c r="AW244" s="98"/>
      <c r="AX244" s="98"/>
      <c r="AY244" s="98"/>
    </row>
    <row r="245" spans="8:51" x14ac:dyDescent="0.45">
      <c r="H245" s="68"/>
      <c r="I245" s="68"/>
      <c r="J245" s="68"/>
      <c r="K245" s="68"/>
      <c r="AG245" s="68"/>
      <c r="AH245" s="68"/>
      <c r="AI245" s="68"/>
      <c r="AJ245" s="68"/>
      <c r="AV245" s="98"/>
      <c r="AW245" s="98"/>
      <c r="AX245" s="98"/>
      <c r="AY245" s="98"/>
    </row>
    <row r="246" spans="8:51" x14ac:dyDescent="0.45">
      <c r="H246" s="68"/>
      <c r="I246" s="68"/>
      <c r="J246" s="68"/>
      <c r="K246" s="68"/>
      <c r="AG246" s="68"/>
      <c r="AH246" s="68"/>
      <c r="AI246" s="68"/>
      <c r="AJ246" s="68"/>
      <c r="AV246" s="98"/>
      <c r="AW246" s="98"/>
      <c r="AX246" s="98"/>
      <c r="AY246" s="98"/>
    </row>
    <row r="247" spans="8:51" x14ac:dyDescent="0.45">
      <c r="H247" s="68"/>
      <c r="I247" s="68"/>
      <c r="J247" s="68"/>
      <c r="K247" s="68"/>
      <c r="AG247" s="68"/>
      <c r="AH247" s="68"/>
      <c r="AI247" s="68"/>
      <c r="AJ247" s="68"/>
      <c r="AV247" s="98"/>
      <c r="AW247" s="98"/>
      <c r="AX247" s="98"/>
      <c r="AY247" s="98"/>
    </row>
    <row r="248" spans="8:51" x14ac:dyDescent="0.45">
      <c r="H248" s="68"/>
      <c r="I248" s="68"/>
      <c r="J248" s="68"/>
      <c r="K248" s="68"/>
      <c r="AG248" s="68"/>
      <c r="AH248" s="68"/>
      <c r="AI248" s="68"/>
      <c r="AJ248" s="68"/>
      <c r="AV248" s="98"/>
      <c r="AW248" s="98"/>
      <c r="AX248" s="98"/>
      <c r="AY248" s="98"/>
    </row>
    <row r="249" spans="8:51" x14ac:dyDescent="0.45">
      <c r="H249" s="68"/>
      <c r="I249" s="68"/>
      <c r="J249" s="68"/>
      <c r="K249" s="68"/>
      <c r="AG249" s="68"/>
      <c r="AH249" s="68"/>
      <c r="AI249" s="68"/>
      <c r="AJ249" s="68"/>
      <c r="AV249" s="98"/>
      <c r="AW249" s="98"/>
      <c r="AX249" s="98"/>
      <c r="AY249" s="98"/>
    </row>
    <row r="250" spans="8:51" x14ac:dyDescent="0.45">
      <c r="H250" s="68"/>
      <c r="I250" s="68"/>
      <c r="J250" s="68"/>
      <c r="K250" s="68"/>
      <c r="AG250" s="68"/>
      <c r="AH250" s="68"/>
      <c r="AI250" s="68"/>
      <c r="AJ250" s="68"/>
      <c r="AV250" s="98"/>
      <c r="AW250" s="98"/>
      <c r="AX250" s="98"/>
      <c r="AY250" s="98"/>
    </row>
    <row r="251" spans="8:51" x14ac:dyDescent="0.45">
      <c r="H251" s="68"/>
      <c r="I251" s="68"/>
      <c r="J251" s="68"/>
      <c r="K251" s="68"/>
      <c r="AG251" s="68"/>
      <c r="AH251" s="68"/>
      <c r="AI251" s="68"/>
      <c r="AJ251" s="68"/>
      <c r="AV251" s="98"/>
      <c r="AW251" s="98"/>
      <c r="AX251" s="98"/>
      <c r="AY251" s="98"/>
    </row>
    <row r="252" spans="8:51" x14ac:dyDescent="0.45">
      <c r="H252" s="68"/>
      <c r="I252" s="68"/>
      <c r="J252" s="68"/>
      <c r="K252" s="68"/>
      <c r="AG252" s="68"/>
      <c r="AH252" s="68"/>
      <c r="AI252" s="68"/>
      <c r="AJ252" s="68"/>
      <c r="AV252" s="98"/>
      <c r="AW252" s="98"/>
      <c r="AX252" s="98"/>
      <c r="AY252" s="98"/>
    </row>
    <row r="253" spans="8:51" x14ac:dyDescent="0.45">
      <c r="H253" s="68"/>
      <c r="I253" s="68"/>
      <c r="J253" s="68"/>
      <c r="K253" s="68"/>
      <c r="AG253" s="68"/>
      <c r="AH253" s="68"/>
      <c r="AI253" s="68"/>
      <c r="AJ253" s="68"/>
      <c r="AV253" s="98"/>
      <c r="AW253" s="98"/>
      <c r="AX253" s="98"/>
      <c r="AY253" s="98"/>
    </row>
    <row r="254" spans="8:51" x14ac:dyDescent="0.45">
      <c r="H254" s="68"/>
      <c r="I254" s="68"/>
      <c r="J254" s="68"/>
      <c r="K254" s="68"/>
      <c r="AG254" s="68"/>
      <c r="AH254" s="68"/>
      <c r="AI254" s="68"/>
      <c r="AJ254" s="68"/>
      <c r="AV254" s="98"/>
      <c r="AW254" s="98"/>
      <c r="AX254" s="98"/>
      <c r="AY254" s="98"/>
    </row>
    <row r="255" spans="8:51" x14ac:dyDescent="0.45">
      <c r="H255" s="68"/>
      <c r="I255" s="68"/>
      <c r="J255" s="68"/>
      <c r="K255" s="68"/>
      <c r="AG255" s="68"/>
      <c r="AH255" s="68"/>
      <c r="AI255" s="68"/>
      <c r="AJ255" s="68"/>
      <c r="AV255" s="98"/>
      <c r="AW255" s="98"/>
      <c r="AX255" s="98"/>
      <c r="AY255" s="98"/>
    </row>
    <row r="256" spans="8:51" x14ac:dyDescent="0.45">
      <c r="H256" s="68"/>
      <c r="I256" s="68"/>
      <c r="J256" s="68"/>
      <c r="K256" s="68"/>
      <c r="AG256" s="68"/>
      <c r="AH256" s="68"/>
      <c r="AI256" s="68"/>
      <c r="AJ256" s="68"/>
      <c r="AV256" s="98"/>
      <c r="AW256" s="98"/>
      <c r="AX256" s="98"/>
      <c r="AY256" s="98"/>
    </row>
    <row r="257" spans="8:51" x14ac:dyDescent="0.45">
      <c r="H257" s="68"/>
      <c r="I257" s="68"/>
      <c r="J257" s="68"/>
      <c r="K257" s="68"/>
      <c r="AG257" s="68"/>
      <c r="AH257" s="68"/>
      <c r="AI257" s="68"/>
      <c r="AJ257" s="68"/>
      <c r="AV257" s="98"/>
      <c r="AW257" s="98"/>
      <c r="AX257" s="98"/>
      <c r="AY257" s="98"/>
    </row>
    <row r="258" spans="8:51" x14ac:dyDescent="0.45">
      <c r="H258" s="68"/>
      <c r="I258" s="68"/>
      <c r="J258" s="68"/>
      <c r="K258" s="68"/>
      <c r="AG258" s="68"/>
      <c r="AH258" s="68"/>
      <c r="AI258" s="68"/>
      <c r="AJ258" s="68"/>
      <c r="AX258" s="98"/>
      <c r="AY258" s="98"/>
    </row>
    <row r="259" spans="8:51" x14ac:dyDescent="0.45">
      <c r="H259" s="68"/>
      <c r="I259" s="68"/>
      <c r="J259" s="68"/>
      <c r="K259" s="68"/>
      <c r="AG259" s="68"/>
      <c r="AH259" s="68"/>
      <c r="AI259" s="68"/>
      <c r="AJ259" s="68"/>
    </row>
    <row r="260" spans="8:51" x14ac:dyDescent="0.45">
      <c r="H260" s="68"/>
      <c r="I260" s="68"/>
      <c r="J260" s="68"/>
      <c r="K260" s="68"/>
      <c r="AG260" s="68"/>
      <c r="AH260" s="68"/>
      <c r="AI260" s="68"/>
      <c r="AJ260" s="68"/>
    </row>
    <row r="261" spans="8:51" x14ac:dyDescent="0.45">
      <c r="H261" s="68"/>
      <c r="I261" s="68"/>
      <c r="J261" s="68"/>
      <c r="K261" s="68"/>
      <c r="AG261" s="68"/>
      <c r="AH261" s="68"/>
      <c r="AI261" s="68"/>
      <c r="AJ261" s="68"/>
    </row>
    <row r="262" spans="8:51" x14ac:dyDescent="0.45">
      <c r="H262" s="68"/>
      <c r="I262" s="68"/>
      <c r="J262" s="68"/>
      <c r="K262" s="68"/>
      <c r="AG262" s="68"/>
      <c r="AH262" s="68"/>
      <c r="AI262" s="68"/>
      <c r="AJ262" s="68"/>
    </row>
    <row r="263" spans="8:51" x14ac:dyDescent="0.45">
      <c r="H263" s="68"/>
      <c r="I263" s="68"/>
      <c r="J263" s="68"/>
      <c r="K263" s="68"/>
      <c r="AG263" s="68"/>
      <c r="AH263" s="68"/>
      <c r="AI263" s="68"/>
      <c r="AJ263" s="68"/>
    </row>
    <row r="264" spans="8:51" x14ac:dyDescent="0.45">
      <c r="H264" s="68"/>
      <c r="I264" s="68"/>
      <c r="J264" s="68"/>
      <c r="K264" s="68"/>
      <c r="AG264" s="68"/>
      <c r="AH264" s="68"/>
      <c r="AI264" s="68"/>
      <c r="AJ264" s="68"/>
    </row>
    <row r="265" spans="8:51" x14ac:dyDescent="0.45">
      <c r="H265" s="68"/>
      <c r="I265" s="68"/>
      <c r="J265" s="68"/>
      <c r="K265" s="68"/>
      <c r="AG265" s="68"/>
      <c r="AH265" s="68"/>
      <c r="AI265" s="68"/>
      <c r="AJ265" s="68"/>
    </row>
    <row r="266" spans="8:51" x14ac:dyDescent="0.45">
      <c r="H266" s="68"/>
      <c r="I266" s="68"/>
      <c r="J266" s="68"/>
      <c r="K266" s="68"/>
      <c r="AG266" s="68"/>
      <c r="AH266" s="68"/>
      <c r="AI266" s="68"/>
      <c r="AJ266" s="68"/>
    </row>
    <row r="267" spans="8:51" x14ac:dyDescent="0.45">
      <c r="H267" s="68"/>
      <c r="I267" s="68"/>
      <c r="J267" s="68"/>
      <c r="K267" s="68"/>
      <c r="AG267" s="68"/>
      <c r="AH267" s="68"/>
      <c r="AI267" s="68"/>
      <c r="AJ267" s="68"/>
    </row>
    <row r="268" spans="8:51" x14ac:dyDescent="0.45">
      <c r="H268" s="68"/>
      <c r="I268" s="68"/>
      <c r="J268" s="68"/>
      <c r="K268" s="68"/>
      <c r="AG268" s="68"/>
      <c r="AH268" s="68"/>
      <c r="AI268" s="68"/>
      <c r="AJ268" s="68"/>
    </row>
    <row r="269" spans="8:51" x14ac:dyDescent="0.45">
      <c r="H269" s="68"/>
      <c r="I269" s="68"/>
      <c r="J269" s="68"/>
      <c r="K269" s="68"/>
      <c r="AG269" s="68"/>
      <c r="AH269" s="68"/>
      <c r="AI269" s="68"/>
      <c r="AJ269" s="68"/>
    </row>
    <row r="270" spans="8:51" x14ac:dyDescent="0.45">
      <c r="H270" s="68"/>
      <c r="I270" s="68"/>
      <c r="J270" s="68"/>
      <c r="K270" s="68"/>
      <c r="AG270" s="68"/>
      <c r="AH270" s="68"/>
      <c r="AI270" s="68"/>
      <c r="AJ270" s="68"/>
    </row>
    <row r="271" spans="8:51" x14ac:dyDescent="0.45">
      <c r="H271" s="68"/>
      <c r="I271" s="68"/>
      <c r="J271" s="68"/>
      <c r="K271" s="68"/>
      <c r="AG271" s="68"/>
      <c r="AH271" s="68"/>
      <c r="AI271" s="68"/>
      <c r="AJ271" s="68"/>
    </row>
    <row r="272" spans="8:51" x14ac:dyDescent="0.45">
      <c r="H272" s="68"/>
      <c r="I272" s="68"/>
      <c r="J272" s="68"/>
      <c r="K272" s="68"/>
      <c r="AG272" s="68"/>
      <c r="AH272" s="68"/>
      <c r="AI272" s="68"/>
      <c r="AJ272" s="68"/>
    </row>
    <row r="273" spans="8:36" x14ac:dyDescent="0.45">
      <c r="H273" s="68"/>
      <c r="I273" s="68"/>
      <c r="J273" s="68"/>
      <c r="K273" s="68"/>
      <c r="AG273" s="68"/>
      <c r="AH273" s="68"/>
      <c r="AI273" s="68"/>
      <c r="AJ273" s="68"/>
    </row>
    <row r="274" spans="8:36" x14ac:dyDescent="0.45">
      <c r="H274" s="68"/>
      <c r="I274" s="68"/>
      <c r="J274" s="68"/>
      <c r="K274" s="68"/>
      <c r="AG274" s="68"/>
      <c r="AH274" s="68"/>
      <c r="AI274" s="68"/>
      <c r="AJ274" s="68"/>
    </row>
    <row r="275" spans="8:36" x14ac:dyDescent="0.45">
      <c r="H275" s="68"/>
      <c r="I275" s="68"/>
      <c r="J275" s="68"/>
      <c r="K275" s="68"/>
      <c r="AG275" s="68"/>
      <c r="AH275" s="68"/>
      <c r="AI275" s="68"/>
      <c r="AJ275" s="68"/>
    </row>
    <row r="276" spans="8:36" x14ac:dyDescent="0.45">
      <c r="H276" s="68"/>
      <c r="I276" s="68"/>
      <c r="J276" s="68"/>
      <c r="K276" s="68"/>
      <c r="AG276" s="68"/>
      <c r="AH276" s="68"/>
      <c r="AI276" s="68"/>
      <c r="AJ276" s="68"/>
    </row>
    <row r="277" spans="8:36" x14ac:dyDescent="0.45">
      <c r="H277" s="68"/>
      <c r="I277" s="68"/>
      <c r="J277" s="68"/>
      <c r="K277" s="68"/>
      <c r="AG277" s="68"/>
      <c r="AH277" s="68"/>
      <c r="AI277" s="68"/>
      <c r="AJ277" s="68"/>
    </row>
    <row r="278" spans="8:36" x14ac:dyDescent="0.45">
      <c r="H278" s="68"/>
      <c r="I278" s="68"/>
      <c r="J278" s="68"/>
      <c r="K278" s="68"/>
      <c r="AG278" s="68"/>
      <c r="AH278" s="68"/>
      <c r="AI278" s="68"/>
      <c r="AJ278" s="68"/>
    </row>
    <row r="279" spans="8:36" x14ac:dyDescent="0.45">
      <c r="H279" s="68"/>
      <c r="I279" s="68"/>
      <c r="J279" s="68"/>
      <c r="K279" s="68"/>
      <c r="AG279" s="68"/>
      <c r="AH279" s="68"/>
      <c r="AI279" s="68"/>
      <c r="AJ279" s="68"/>
    </row>
    <row r="280" spans="8:36" x14ac:dyDescent="0.45">
      <c r="H280" s="68"/>
      <c r="I280" s="68"/>
      <c r="J280" s="68"/>
      <c r="K280" s="68"/>
      <c r="AG280" s="68"/>
      <c r="AH280" s="68"/>
      <c r="AI280" s="68"/>
      <c r="AJ280" s="68"/>
    </row>
    <row r="281" spans="8:36" x14ac:dyDescent="0.45">
      <c r="H281" s="68"/>
      <c r="I281" s="68"/>
      <c r="J281" s="68"/>
      <c r="K281" s="68"/>
      <c r="AG281" s="68"/>
      <c r="AH281" s="68"/>
      <c r="AI281" s="68"/>
      <c r="AJ281" s="68"/>
    </row>
    <row r="282" spans="8:36" x14ac:dyDescent="0.45">
      <c r="H282" s="68"/>
      <c r="I282" s="68"/>
      <c r="J282" s="68"/>
      <c r="K282" s="68"/>
      <c r="AG282" s="68"/>
      <c r="AH282" s="68"/>
      <c r="AI282" s="68"/>
      <c r="AJ282" s="68"/>
    </row>
    <row r="283" spans="8:36" x14ac:dyDescent="0.45">
      <c r="H283" s="68"/>
      <c r="I283" s="68"/>
      <c r="J283" s="68"/>
      <c r="K283" s="68"/>
      <c r="AG283" s="68"/>
      <c r="AH283" s="68"/>
      <c r="AI283" s="68"/>
      <c r="AJ283" s="68"/>
    </row>
    <row r="284" spans="8:36" x14ac:dyDescent="0.45">
      <c r="H284" s="68"/>
      <c r="I284" s="68"/>
      <c r="J284" s="68"/>
      <c r="K284" s="68"/>
      <c r="AG284" s="68"/>
      <c r="AH284" s="68"/>
      <c r="AI284" s="68"/>
      <c r="AJ284" s="68"/>
    </row>
    <row r="285" spans="8:36" x14ac:dyDescent="0.45">
      <c r="H285" s="68"/>
      <c r="I285" s="68"/>
      <c r="J285" s="68"/>
      <c r="K285" s="68"/>
      <c r="AG285" s="68"/>
      <c r="AH285" s="68"/>
      <c r="AI285" s="68"/>
      <c r="AJ285" s="68"/>
    </row>
    <row r="286" spans="8:36" x14ac:dyDescent="0.45">
      <c r="H286" s="68"/>
      <c r="I286" s="68"/>
      <c r="J286" s="68"/>
      <c r="K286" s="68"/>
      <c r="AG286" s="68"/>
      <c r="AH286" s="68"/>
      <c r="AI286" s="68"/>
      <c r="AJ286" s="68"/>
    </row>
    <row r="287" spans="8:36" x14ac:dyDescent="0.45">
      <c r="H287" s="68"/>
      <c r="I287" s="68"/>
      <c r="J287" s="68"/>
      <c r="K287" s="68"/>
      <c r="AG287" s="68"/>
      <c r="AH287" s="68"/>
      <c r="AI287" s="68"/>
      <c r="AJ287" s="68"/>
    </row>
    <row r="288" spans="8:36" x14ac:dyDescent="0.45">
      <c r="H288" s="68"/>
      <c r="I288" s="68"/>
      <c r="J288" s="68"/>
      <c r="K288" s="68"/>
      <c r="AG288" s="68"/>
      <c r="AH288" s="68"/>
      <c r="AI288" s="68"/>
      <c r="AJ288" s="68"/>
    </row>
    <row r="289" spans="8:36" x14ac:dyDescent="0.45">
      <c r="H289" s="68"/>
      <c r="I289" s="68"/>
      <c r="J289" s="68"/>
      <c r="K289" s="68"/>
      <c r="AG289" s="68"/>
      <c r="AH289" s="68"/>
      <c r="AI289" s="68"/>
      <c r="AJ289" s="68"/>
    </row>
    <row r="290" spans="8:36" x14ac:dyDescent="0.45">
      <c r="H290" s="68"/>
      <c r="I290" s="68"/>
      <c r="J290" s="68"/>
      <c r="K290" s="68"/>
      <c r="AG290" s="68"/>
      <c r="AH290" s="68"/>
      <c r="AI290" s="68"/>
      <c r="AJ290" s="68"/>
    </row>
    <row r="291" spans="8:36" x14ac:dyDescent="0.45">
      <c r="H291" s="68"/>
      <c r="I291" s="68"/>
      <c r="J291" s="68"/>
      <c r="K291" s="68"/>
      <c r="AG291" s="68"/>
      <c r="AH291" s="68"/>
      <c r="AI291" s="68"/>
      <c r="AJ291" s="68"/>
    </row>
    <row r="292" spans="8:36" x14ac:dyDescent="0.45">
      <c r="H292" s="68"/>
      <c r="I292" s="68"/>
      <c r="J292" s="68"/>
      <c r="K292" s="68"/>
      <c r="AG292" s="68"/>
      <c r="AH292" s="68"/>
      <c r="AI292" s="68"/>
      <c r="AJ292" s="68"/>
    </row>
    <row r="293" spans="8:36" x14ac:dyDescent="0.45">
      <c r="H293" s="68"/>
      <c r="I293" s="68"/>
      <c r="J293" s="68"/>
      <c r="K293" s="68"/>
      <c r="AG293" s="68"/>
      <c r="AH293" s="68"/>
      <c r="AI293" s="68"/>
      <c r="AJ293" s="68"/>
    </row>
    <row r="294" spans="8:36" x14ac:dyDescent="0.45">
      <c r="H294" s="68"/>
      <c r="I294" s="68"/>
      <c r="J294" s="68"/>
      <c r="K294" s="68"/>
      <c r="AG294" s="68"/>
      <c r="AH294" s="68"/>
      <c r="AI294" s="68"/>
      <c r="AJ294" s="68"/>
    </row>
    <row r="295" spans="8:36" x14ac:dyDescent="0.45">
      <c r="H295" s="68"/>
      <c r="I295" s="68"/>
      <c r="J295" s="68"/>
      <c r="K295" s="68"/>
      <c r="AG295" s="68"/>
      <c r="AH295" s="68"/>
      <c r="AI295" s="68"/>
      <c r="AJ295" s="68"/>
    </row>
    <row r="296" spans="8:36" x14ac:dyDescent="0.45">
      <c r="H296" s="68"/>
      <c r="I296" s="68"/>
      <c r="J296" s="68"/>
      <c r="K296" s="68"/>
      <c r="AG296" s="68"/>
      <c r="AH296" s="68"/>
      <c r="AI296" s="68"/>
      <c r="AJ296" s="68"/>
    </row>
    <row r="297" spans="8:36" x14ac:dyDescent="0.45">
      <c r="H297" s="68"/>
      <c r="I297" s="68"/>
      <c r="J297" s="68"/>
      <c r="K297" s="68"/>
      <c r="AG297" s="68"/>
      <c r="AH297" s="68"/>
      <c r="AI297" s="68"/>
      <c r="AJ297" s="68"/>
    </row>
    <row r="298" spans="8:36" x14ac:dyDescent="0.45">
      <c r="H298" s="68"/>
      <c r="I298" s="68"/>
      <c r="J298" s="68"/>
      <c r="K298" s="68"/>
      <c r="AG298" s="68"/>
      <c r="AH298" s="68"/>
      <c r="AI298" s="68"/>
      <c r="AJ298" s="68"/>
    </row>
    <row r="299" spans="8:36" x14ac:dyDescent="0.45">
      <c r="H299" s="68"/>
      <c r="I299" s="68"/>
      <c r="J299" s="68"/>
      <c r="K299" s="68"/>
      <c r="AG299" s="68"/>
      <c r="AH299" s="68"/>
      <c r="AI299" s="68"/>
      <c r="AJ299" s="68"/>
    </row>
    <row r="300" spans="8:36" x14ac:dyDescent="0.45">
      <c r="H300" s="68"/>
      <c r="I300" s="68"/>
      <c r="J300" s="68"/>
      <c r="K300" s="68"/>
      <c r="AG300" s="68"/>
      <c r="AH300" s="68"/>
      <c r="AI300" s="68"/>
      <c r="AJ300" s="68"/>
    </row>
    <row r="301" spans="8:36" x14ac:dyDescent="0.45">
      <c r="H301" s="68"/>
      <c r="I301" s="68"/>
      <c r="J301" s="68"/>
      <c r="K301" s="68"/>
      <c r="AG301" s="68"/>
      <c r="AH301" s="68"/>
      <c r="AI301" s="68"/>
      <c r="AJ301" s="68"/>
    </row>
    <row r="302" spans="8:36" x14ac:dyDescent="0.45">
      <c r="H302" s="68"/>
      <c r="I302" s="68"/>
      <c r="J302" s="68"/>
      <c r="K302" s="68"/>
      <c r="AG302" s="68"/>
      <c r="AH302" s="68"/>
      <c r="AI302" s="68"/>
      <c r="AJ302" s="68"/>
    </row>
    <row r="303" spans="8:36" x14ac:dyDescent="0.45">
      <c r="H303" s="68"/>
      <c r="I303" s="68"/>
      <c r="J303" s="68"/>
      <c r="K303" s="68"/>
      <c r="AG303" s="68"/>
      <c r="AH303" s="68"/>
      <c r="AI303" s="68"/>
      <c r="AJ303" s="68"/>
    </row>
    <row r="304" spans="8:36" x14ac:dyDescent="0.45">
      <c r="H304" s="68"/>
      <c r="I304" s="68"/>
      <c r="J304" s="68"/>
      <c r="K304" s="68"/>
      <c r="AG304" s="68"/>
      <c r="AH304" s="68"/>
      <c r="AI304" s="68"/>
      <c r="AJ304" s="68"/>
    </row>
    <row r="305" spans="8:36" x14ac:dyDescent="0.45">
      <c r="H305" s="68"/>
      <c r="I305" s="68"/>
      <c r="J305" s="68"/>
      <c r="K305" s="68"/>
      <c r="AG305" s="68"/>
      <c r="AH305" s="68"/>
      <c r="AI305" s="68"/>
      <c r="AJ305" s="68"/>
    </row>
    <row r="306" spans="8:36" x14ac:dyDescent="0.45">
      <c r="H306" s="68"/>
      <c r="I306" s="68"/>
      <c r="J306" s="68"/>
      <c r="K306" s="68"/>
      <c r="AG306" s="68"/>
      <c r="AH306" s="68"/>
      <c r="AI306" s="68"/>
      <c r="AJ306" s="68"/>
    </row>
    <row r="307" spans="8:36" x14ac:dyDescent="0.45">
      <c r="H307" s="68"/>
      <c r="I307" s="68"/>
      <c r="J307" s="68"/>
      <c r="K307" s="68"/>
      <c r="AG307" s="68"/>
      <c r="AH307" s="68"/>
      <c r="AI307" s="68"/>
      <c r="AJ307" s="68"/>
    </row>
    <row r="308" spans="8:36" x14ac:dyDescent="0.45">
      <c r="H308" s="68"/>
      <c r="I308" s="68"/>
      <c r="J308" s="68"/>
      <c r="K308" s="68"/>
      <c r="AG308" s="68"/>
      <c r="AH308" s="68"/>
      <c r="AI308" s="68"/>
      <c r="AJ308" s="68"/>
    </row>
    <row r="309" spans="8:36" x14ac:dyDescent="0.45">
      <c r="H309" s="68"/>
      <c r="I309" s="68"/>
      <c r="J309" s="68"/>
      <c r="K309" s="68"/>
      <c r="AG309" s="68"/>
      <c r="AH309" s="68"/>
      <c r="AI309" s="68"/>
      <c r="AJ309" s="68"/>
    </row>
    <row r="310" spans="8:36" x14ac:dyDescent="0.45">
      <c r="H310" s="68"/>
      <c r="I310" s="68"/>
      <c r="J310" s="68"/>
      <c r="K310" s="68"/>
      <c r="AG310" s="68"/>
      <c r="AH310" s="68"/>
      <c r="AI310" s="68"/>
      <c r="AJ310" s="68"/>
    </row>
    <row r="311" spans="8:36" x14ac:dyDescent="0.45">
      <c r="H311" s="68"/>
      <c r="I311" s="68"/>
      <c r="J311" s="68"/>
      <c r="K311" s="68"/>
      <c r="AG311" s="68"/>
      <c r="AH311" s="68"/>
      <c r="AI311" s="68"/>
      <c r="AJ311" s="68"/>
    </row>
    <row r="312" spans="8:36" x14ac:dyDescent="0.45">
      <c r="H312" s="68"/>
      <c r="I312" s="68"/>
      <c r="J312" s="68"/>
      <c r="K312" s="68"/>
      <c r="AG312" s="68"/>
      <c r="AH312" s="68"/>
      <c r="AI312" s="68"/>
      <c r="AJ312" s="68"/>
    </row>
    <row r="313" spans="8:36" x14ac:dyDescent="0.45">
      <c r="H313" s="68"/>
      <c r="I313" s="68"/>
      <c r="J313" s="68"/>
      <c r="K313" s="68"/>
      <c r="AG313" s="68"/>
      <c r="AH313" s="68"/>
      <c r="AI313" s="68"/>
      <c r="AJ313" s="68"/>
    </row>
    <row r="314" spans="8:36" x14ac:dyDescent="0.45">
      <c r="H314" s="68"/>
      <c r="I314" s="68"/>
      <c r="J314" s="68"/>
      <c r="K314" s="68"/>
      <c r="AG314" s="68"/>
      <c r="AH314" s="68"/>
      <c r="AI314" s="68"/>
      <c r="AJ314" s="68"/>
    </row>
    <row r="315" spans="8:36" x14ac:dyDescent="0.45">
      <c r="H315" s="68"/>
      <c r="I315" s="68"/>
      <c r="J315" s="68"/>
      <c r="K315" s="68"/>
      <c r="AG315" s="68"/>
      <c r="AH315" s="68"/>
      <c r="AI315" s="68"/>
      <c r="AJ315" s="68"/>
    </row>
    <row r="316" spans="8:36" x14ac:dyDescent="0.45">
      <c r="H316" s="68"/>
      <c r="I316" s="68"/>
      <c r="J316" s="68"/>
      <c r="K316" s="68"/>
      <c r="AG316" s="68"/>
      <c r="AH316" s="68"/>
      <c r="AI316" s="68"/>
      <c r="AJ316" s="68"/>
    </row>
    <row r="317" spans="8:36" x14ac:dyDescent="0.45">
      <c r="H317" s="68"/>
      <c r="I317" s="68"/>
      <c r="J317" s="68"/>
      <c r="K317" s="68"/>
      <c r="AG317" s="68"/>
      <c r="AH317" s="68"/>
      <c r="AI317" s="68"/>
      <c r="AJ317" s="68"/>
    </row>
    <row r="318" spans="8:36" x14ac:dyDescent="0.45">
      <c r="H318" s="68"/>
      <c r="I318" s="68"/>
      <c r="J318" s="68"/>
      <c r="K318" s="68"/>
      <c r="AG318" s="68"/>
      <c r="AH318" s="68"/>
      <c r="AI318" s="68"/>
      <c r="AJ318" s="68"/>
    </row>
    <row r="319" spans="8:36" x14ac:dyDescent="0.45">
      <c r="H319" s="68"/>
      <c r="I319" s="68"/>
      <c r="J319" s="68"/>
      <c r="K319" s="68"/>
      <c r="AG319" s="68"/>
      <c r="AH319" s="68"/>
      <c r="AI319" s="68"/>
      <c r="AJ319" s="68"/>
    </row>
    <row r="320" spans="8:36" x14ac:dyDescent="0.45">
      <c r="H320" s="68"/>
      <c r="I320" s="68"/>
      <c r="J320" s="68"/>
      <c r="K320" s="68"/>
      <c r="AG320" s="68"/>
      <c r="AH320" s="68"/>
      <c r="AI320" s="68"/>
      <c r="AJ320" s="68"/>
    </row>
    <row r="321" spans="8:36" x14ac:dyDescent="0.45">
      <c r="H321" s="68"/>
      <c r="I321" s="68"/>
      <c r="J321" s="68"/>
      <c r="K321" s="68"/>
      <c r="AG321" s="68"/>
      <c r="AH321" s="68"/>
      <c r="AI321" s="68"/>
      <c r="AJ321" s="68"/>
    </row>
    <row r="322" spans="8:36" x14ac:dyDescent="0.45">
      <c r="H322" s="68"/>
      <c r="I322" s="68"/>
      <c r="J322" s="68"/>
      <c r="K322" s="68"/>
      <c r="AG322" s="68"/>
      <c r="AH322" s="68"/>
      <c r="AI322" s="68"/>
      <c r="AJ322" s="68"/>
    </row>
    <row r="323" spans="8:36" x14ac:dyDescent="0.45">
      <c r="H323" s="68"/>
      <c r="I323" s="68"/>
      <c r="J323" s="68"/>
      <c r="K323" s="68"/>
      <c r="AG323" s="68"/>
      <c r="AH323" s="68"/>
      <c r="AI323" s="68"/>
      <c r="AJ323" s="68"/>
    </row>
    <row r="324" spans="8:36" x14ac:dyDescent="0.45">
      <c r="H324" s="68"/>
      <c r="I324" s="68"/>
      <c r="J324" s="68"/>
      <c r="K324" s="68"/>
      <c r="AG324" s="68"/>
      <c r="AH324" s="68"/>
      <c r="AI324" s="68"/>
      <c r="AJ324" s="68"/>
    </row>
    <row r="325" spans="8:36" x14ac:dyDescent="0.45">
      <c r="H325" s="68"/>
      <c r="I325" s="68"/>
      <c r="J325" s="68"/>
      <c r="K325" s="68"/>
      <c r="AG325" s="68"/>
      <c r="AH325" s="68"/>
      <c r="AI325" s="68"/>
      <c r="AJ325" s="68"/>
    </row>
    <row r="326" spans="8:36" x14ac:dyDescent="0.45">
      <c r="H326" s="68"/>
      <c r="I326" s="68"/>
      <c r="J326" s="68"/>
      <c r="K326" s="68"/>
      <c r="AG326" s="68"/>
      <c r="AH326" s="68"/>
      <c r="AI326" s="68"/>
      <c r="AJ326" s="68"/>
    </row>
    <row r="327" spans="8:36" x14ac:dyDescent="0.45">
      <c r="H327" s="68"/>
      <c r="I327" s="68"/>
      <c r="J327" s="68"/>
      <c r="K327" s="68"/>
      <c r="AG327" s="68"/>
      <c r="AH327" s="68"/>
      <c r="AI327" s="68"/>
      <c r="AJ327" s="68"/>
    </row>
    <row r="328" spans="8:36" x14ac:dyDescent="0.45">
      <c r="H328" s="68"/>
      <c r="I328" s="68"/>
      <c r="J328" s="68"/>
      <c r="K328" s="68"/>
      <c r="AG328" s="68"/>
      <c r="AH328" s="68"/>
      <c r="AI328" s="68"/>
      <c r="AJ328" s="68"/>
    </row>
    <row r="329" spans="8:36" x14ac:dyDescent="0.45">
      <c r="H329" s="68"/>
      <c r="I329" s="68"/>
      <c r="J329" s="68"/>
      <c r="K329" s="68"/>
      <c r="AG329" s="68"/>
      <c r="AH329" s="68"/>
      <c r="AI329" s="68"/>
      <c r="AJ329" s="68"/>
    </row>
    <row r="330" spans="8:36" x14ac:dyDescent="0.45">
      <c r="H330" s="68"/>
      <c r="I330" s="68"/>
      <c r="J330" s="68"/>
      <c r="K330" s="68"/>
      <c r="AG330" s="68"/>
      <c r="AH330" s="68"/>
      <c r="AI330" s="68"/>
      <c r="AJ330" s="68"/>
    </row>
    <row r="331" spans="8:36" x14ac:dyDescent="0.45">
      <c r="H331" s="68"/>
      <c r="I331" s="68"/>
      <c r="J331" s="68"/>
      <c r="K331" s="68"/>
      <c r="AG331" s="68"/>
      <c r="AH331" s="68"/>
      <c r="AI331" s="68"/>
      <c r="AJ331" s="68"/>
    </row>
    <row r="332" spans="8:36" x14ac:dyDescent="0.45">
      <c r="H332" s="68"/>
      <c r="I332" s="68"/>
      <c r="J332" s="68"/>
      <c r="K332" s="68"/>
      <c r="AG332" s="68"/>
      <c r="AH332" s="68"/>
      <c r="AI332" s="68"/>
      <c r="AJ332" s="68"/>
    </row>
    <row r="333" spans="8:36" x14ac:dyDescent="0.45">
      <c r="H333" s="68"/>
      <c r="I333" s="68"/>
      <c r="J333" s="68"/>
      <c r="K333" s="68"/>
      <c r="AG333" s="68"/>
      <c r="AH333" s="68"/>
      <c r="AI333" s="68"/>
      <c r="AJ333" s="68"/>
    </row>
    <row r="334" spans="8:36" x14ac:dyDescent="0.45">
      <c r="H334" s="68"/>
      <c r="I334" s="68"/>
      <c r="J334" s="68"/>
      <c r="K334" s="68"/>
      <c r="AG334" s="68"/>
      <c r="AH334" s="68"/>
      <c r="AI334" s="68"/>
      <c r="AJ334" s="68"/>
    </row>
    <row r="335" spans="8:36" x14ac:dyDescent="0.45">
      <c r="H335" s="68"/>
      <c r="I335" s="68"/>
      <c r="J335" s="68"/>
      <c r="K335" s="68"/>
      <c r="AG335" s="68"/>
      <c r="AH335" s="68"/>
      <c r="AI335" s="68"/>
      <c r="AJ335" s="68"/>
    </row>
    <row r="336" spans="8:36" x14ac:dyDescent="0.45">
      <c r="H336" s="68"/>
      <c r="I336" s="68"/>
      <c r="J336" s="68"/>
      <c r="K336" s="68"/>
      <c r="AG336" s="68"/>
      <c r="AH336" s="68"/>
      <c r="AI336" s="68"/>
      <c r="AJ336" s="68"/>
    </row>
    <row r="337" spans="8:36" x14ac:dyDescent="0.45">
      <c r="H337" s="68"/>
      <c r="I337" s="68"/>
      <c r="J337" s="68"/>
      <c r="K337" s="68"/>
      <c r="AG337" s="68"/>
      <c r="AH337" s="68"/>
      <c r="AI337" s="68"/>
      <c r="AJ337" s="68"/>
    </row>
    <row r="338" spans="8:36" x14ac:dyDescent="0.45">
      <c r="H338" s="68"/>
      <c r="I338" s="68"/>
      <c r="J338" s="68"/>
      <c r="K338" s="68"/>
      <c r="AG338" s="68"/>
      <c r="AH338" s="68"/>
      <c r="AI338" s="68"/>
      <c r="AJ338" s="68"/>
    </row>
    <row r="339" spans="8:36" x14ac:dyDescent="0.45">
      <c r="H339" s="68"/>
      <c r="I339" s="68"/>
      <c r="J339" s="68"/>
      <c r="K339" s="68"/>
      <c r="AG339" s="68"/>
      <c r="AH339" s="68"/>
      <c r="AI339" s="68"/>
      <c r="AJ339" s="68"/>
    </row>
    <row r="340" spans="8:36" x14ac:dyDescent="0.45">
      <c r="H340" s="68"/>
      <c r="I340" s="68"/>
      <c r="J340" s="68"/>
      <c r="K340" s="68"/>
      <c r="AG340" s="68"/>
      <c r="AH340" s="68"/>
      <c r="AI340" s="68"/>
      <c r="AJ340" s="68"/>
    </row>
    <row r="341" spans="8:36" x14ac:dyDescent="0.45">
      <c r="H341" s="68"/>
      <c r="I341" s="68"/>
      <c r="J341" s="68"/>
      <c r="K341" s="68"/>
      <c r="AG341" s="68"/>
      <c r="AH341" s="68"/>
      <c r="AI341" s="68"/>
      <c r="AJ341" s="68"/>
    </row>
    <row r="342" spans="8:36" x14ac:dyDescent="0.45">
      <c r="H342" s="68"/>
      <c r="I342" s="68"/>
      <c r="J342" s="68"/>
      <c r="K342" s="68"/>
      <c r="AG342" s="68"/>
      <c r="AH342" s="68"/>
      <c r="AI342" s="68"/>
      <c r="AJ342" s="68"/>
    </row>
    <row r="343" spans="8:36" x14ac:dyDescent="0.45">
      <c r="H343" s="68"/>
      <c r="I343" s="68"/>
      <c r="J343" s="68"/>
      <c r="K343" s="68"/>
      <c r="AG343" s="68"/>
      <c r="AH343" s="68"/>
      <c r="AI343" s="68"/>
      <c r="AJ343" s="68"/>
    </row>
    <row r="344" spans="8:36" x14ac:dyDescent="0.45">
      <c r="H344" s="68"/>
      <c r="I344" s="68"/>
      <c r="J344" s="68"/>
      <c r="K344" s="68"/>
      <c r="AG344" s="68"/>
      <c r="AH344" s="68"/>
      <c r="AI344" s="68"/>
      <c r="AJ344" s="68"/>
    </row>
    <row r="345" spans="8:36" x14ac:dyDescent="0.45">
      <c r="H345" s="68"/>
      <c r="I345" s="68"/>
      <c r="J345" s="68"/>
      <c r="K345" s="68"/>
      <c r="AG345" s="68"/>
      <c r="AH345" s="68"/>
      <c r="AI345" s="68"/>
      <c r="AJ345" s="68"/>
    </row>
    <row r="346" spans="8:36" x14ac:dyDescent="0.45">
      <c r="H346" s="68"/>
      <c r="I346" s="68"/>
      <c r="J346" s="68"/>
      <c r="K346" s="68"/>
      <c r="AG346" s="68"/>
      <c r="AH346" s="68"/>
      <c r="AI346" s="68"/>
      <c r="AJ346" s="68"/>
    </row>
    <row r="347" spans="8:36" x14ac:dyDescent="0.45">
      <c r="H347" s="68"/>
      <c r="I347" s="68"/>
      <c r="J347" s="68"/>
      <c r="K347" s="68"/>
      <c r="AG347" s="68"/>
      <c r="AH347" s="68"/>
      <c r="AI347" s="68"/>
      <c r="AJ347" s="68"/>
    </row>
    <row r="348" spans="8:36" x14ac:dyDescent="0.45">
      <c r="H348" s="68"/>
      <c r="I348" s="68"/>
      <c r="J348" s="68"/>
      <c r="K348" s="68"/>
      <c r="AG348" s="68"/>
      <c r="AH348" s="68"/>
      <c r="AI348" s="68"/>
      <c r="AJ348" s="68"/>
    </row>
    <row r="349" spans="8:36" x14ac:dyDescent="0.45">
      <c r="H349" s="68"/>
      <c r="I349" s="68"/>
      <c r="J349" s="68"/>
      <c r="K349" s="68"/>
      <c r="AG349" s="68"/>
      <c r="AH349" s="68"/>
      <c r="AI349" s="68"/>
      <c r="AJ349" s="68"/>
    </row>
    <row r="350" spans="8:36" x14ac:dyDescent="0.45">
      <c r="H350" s="68"/>
      <c r="I350" s="68"/>
      <c r="J350" s="68"/>
      <c r="K350" s="68"/>
      <c r="AG350" s="68"/>
      <c r="AH350" s="68"/>
      <c r="AI350" s="68"/>
      <c r="AJ350" s="68"/>
    </row>
    <row r="351" spans="8:36" x14ac:dyDescent="0.45">
      <c r="H351" s="68"/>
      <c r="I351" s="68"/>
      <c r="J351" s="68"/>
      <c r="K351" s="68"/>
      <c r="AG351" s="68"/>
      <c r="AH351" s="68"/>
      <c r="AI351" s="68"/>
      <c r="AJ351" s="68"/>
    </row>
    <row r="352" spans="8:36" x14ac:dyDescent="0.45">
      <c r="H352" s="68"/>
      <c r="I352" s="68"/>
      <c r="J352" s="68"/>
      <c r="K352" s="68"/>
      <c r="AG352" s="68"/>
      <c r="AH352" s="68"/>
      <c r="AI352" s="68"/>
      <c r="AJ352" s="68"/>
    </row>
    <row r="353" spans="8:36" x14ac:dyDescent="0.45">
      <c r="H353" s="68"/>
      <c r="I353" s="68"/>
      <c r="J353" s="68"/>
      <c r="K353" s="68"/>
      <c r="AG353" s="68"/>
      <c r="AH353" s="68"/>
      <c r="AI353" s="68"/>
      <c r="AJ353" s="68"/>
    </row>
    <row r="354" spans="8:36" x14ac:dyDescent="0.45">
      <c r="H354" s="68"/>
      <c r="I354" s="68"/>
      <c r="J354" s="68"/>
      <c r="K354" s="68"/>
      <c r="AG354" s="68"/>
      <c r="AH354" s="68"/>
      <c r="AI354" s="68"/>
      <c r="AJ354" s="68"/>
    </row>
    <row r="355" spans="8:36" x14ac:dyDescent="0.45">
      <c r="H355" s="68"/>
      <c r="I355" s="68"/>
      <c r="J355" s="68"/>
      <c r="K355" s="68"/>
      <c r="AG355" s="68"/>
      <c r="AH355" s="68"/>
      <c r="AI355" s="68"/>
      <c r="AJ355" s="68"/>
    </row>
    <row r="356" spans="8:36" x14ac:dyDescent="0.45">
      <c r="H356" s="68"/>
      <c r="I356" s="68"/>
      <c r="J356" s="68"/>
      <c r="K356" s="68"/>
      <c r="AG356" s="68"/>
      <c r="AH356" s="68"/>
      <c r="AI356" s="68"/>
      <c r="AJ356" s="68"/>
    </row>
    <row r="357" spans="8:36" x14ac:dyDescent="0.45">
      <c r="H357" s="68"/>
      <c r="I357" s="68"/>
      <c r="J357" s="68"/>
      <c r="K357" s="68"/>
      <c r="AG357" s="68"/>
      <c r="AH357" s="68"/>
      <c r="AI357" s="68"/>
      <c r="AJ357" s="68"/>
    </row>
    <row r="358" spans="8:36" x14ac:dyDescent="0.45">
      <c r="H358" s="68"/>
      <c r="I358" s="68"/>
      <c r="J358" s="68"/>
      <c r="K358" s="68"/>
      <c r="AG358" s="68"/>
      <c r="AH358" s="68"/>
      <c r="AI358" s="68"/>
      <c r="AJ358" s="68"/>
    </row>
    <row r="359" spans="8:36" x14ac:dyDescent="0.45">
      <c r="H359" s="68"/>
      <c r="I359" s="68"/>
      <c r="J359" s="68"/>
      <c r="K359" s="68"/>
      <c r="AG359" s="68"/>
      <c r="AH359" s="68"/>
      <c r="AI359" s="68"/>
      <c r="AJ359" s="68"/>
    </row>
    <row r="360" spans="8:36" x14ac:dyDescent="0.45">
      <c r="H360" s="68"/>
      <c r="I360" s="68"/>
      <c r="J360" s="68"/>
      <c r="K360" s="68"/>
      <c r="AG360" s="68"/>
      <c r="AH360" s="68"/>
      <c r="AI360" s="68"/>
      <c r="AJ360" s="68"/>
    </row>
    <row r="361" spans="8:36" x14ac:dyDescent="0.45">
      <c r="H361" s="68"/>
      <c r="I361" s="68"/>
      <c r="J361" s="68"/>
      <c r="K361" s="68"/>
      <c r="AG361" s="68"/>
      <c r="AH361" s="68"/>
      <c r="AI361" s="68"/>
      <c r="AJ361" s="68"/>
    </row>
    <row r="362" spans="8:36" x14ac:dyDescent="0.45">
      <c r="H362" s="68"/>
      <c r="I362" s="68"/>
      <c r="J362" s="68"/>
      <c r="K362" s="68"/>
      <c r="AG362" s="68"/>
      <c r="AH362" s="68"/>
      <c r="AI362" s="68"/>
      <c r="AJ362" s="68"/>
    </row>
    <row r="363" spans="8:36" x14ac:dyDescent="0.45">
      <c r="H363" s="68"/>
      <c r="I363" s="68"/>
      <c r="J363" s="68"/>
      <c r="K363" s="68"/>
      <c r="AG363" s="68"/>
      <c r="AH363" s="68"/>
      <c r="AI363" s="68"/>
      <c r="AJ363" s="68"/>
    </row>
    <row r="364" spans="8:36" x14ac:dyDescent="0.45">
      <c r="H364" s="68"/>
      <c r="I364" s="68"/>
      <c r="J364" s="68"/>
      <c r="K364" s="68"/>
      <c r="AG364" s="68"/>
      <c r="AH364" s="68"/>
      <c r="AI364" s="68"/>
      <c r="AJ364" s="68"/>
    </row>
    <row r="365" spans="8:36" x14ac:dyDescent="0.45">
      <c r="H365" s="68"/>
      <c r="I365" s="68"/>
      <c r="J365" s="68"/>
      <c r="K365" s="68"/>
      <c r="AG365" s="68"/>
      <c r="AH365" s="68"/>
      <c r="AI365" s="68"/>
      <c r="AJ365" s="68"/>
    </row>
    <row r="366" spans="8:36" x14ac:dyDescent="0.45">
      <c r="H366" s="68"/>
      <c r="I366" s="68"/>
      <c r="J366" s="68"/>
      <c r="K366" s="68"/>
      <c r="AG366" s="68"/>
      <c r="AH366" s="68"/>
      <c r="AI366" s="68"/>
      <c r="AJ366" s="68"/>
    </row>
    <row r="367" spans="8:36" x14ac:dyDescent="0.45">
      <c r="H367" s="68"/>
      <c r="I367" s="68"/>
      <c r="J367" s="68"/>
      <c r="K367" s="68"/>
      <c r="AG367" s="68"/>
      <c r="AH367" s="68"/>
      <c r="AI367" s="68"/>
      <c r="AJ367" s="68"/>
    </row>
    <row r="368" spans="8:36" x14ac:dyDescent="0.45">
      <c r="H368" s="68"/>
      <c r="I368" s="68"/>
      <c r="J368" s="68"/>
      <c r="K368" s="68"/>
      <c r="AG368" s="68"/>
      <c r="AH368" s="68"/>
      <c r="AI368" s="68"/>
      <c r="AJ368" s="68"/>
    </row>
    <row r="369" spans="8:36" x14ac:dyDescent="0.45">
      <c r="H369" s="68"/>
      <c r="I369" s="68"/>
      <c r="J369" s="68"/>
      <c r="K369" s="68"/>
      <c r="AG369" s="68"/>
      <c r="AH369" s="68"/>
      <c r="AI369" s="68"/>
      <c r="AJ369" s="68"/>
    </row>
    <row r="370" spans="8:36" x14ac:dyDescent="0.45">
      <c r="H370" s="68"/>
      <c r="I370" s="68"/>
      <c r="J370" s="68"/>
      <c r="K370" s="68"/>
      <c r="AG370" s="68"/>
      <c r="AH370" s="68"/>
      <c r="AI370" s="68"/>
      <c r="AJ370" s="68"/>
    </row>
    <row r="371" spans="8:36" x14ac:dyDescent="0.45">
      <c r="H371" s="68"/>
      <c r="I371" s="68"/>
      <c r="J371" s="68"/>
      <c r="K371" s="68"/>
      <c r="AG371" s="68"/>
      <c r="AH371" s="68"/>
      <c r="AI371" s="68"/>
      <c r="AJ371" s="68"/>
    </row>
    <row r="372" spans="8:36" x14ac:dyDescent="0.45">
      <c r="H372" s="68"/>
      <c r="I372" s="68"/>
      <c r="J372" s="68"/>
      <c r="K372" s="68"/>
      <c r="AG372" s="68"/>
      <c r="AH372" s="68"/>
      <c r="AI372" s="68"/>
      <c r="AJ372" s="68"/>
    </row>
    <row r="373" spans="8:36" x14ac:dyDescent="0.45">
      <c r="H373" s="68"/>
      <c r="I373" s="68"/>
      <c r="J373" s="68"/>
      <c r="K373" s="68"/>
      <c r="AG373" s="68"/>
      <c r="AH373" s="68"/>
      <c r="AI373" s="68"/>
      <c r="AJ373" s="68"/>
    </row>
    <row r="374" spans="8:36" x14ac:dyDescent="0.45">
      <c r="H374" s="68"/>
      <c r="I374" s="68"/>
      <c r="J374" s="68"/>
      <c r="K374" s="68"/>
      <c r="AG374" s="68"/>
      <c r="AH374" s="68"/>
      <c r="AI374" s="68"/>
      <c r="AJ374" s="68"/>
    </row>
    <row r="375" spans="8:36" x14ac:dyDescent="0.45">
      <c r="H375" s="68"/>
      <c r="I375" s="68"/>
      <c r="J375" s="68"/>
      <c r="K375" s="68"/>
      <c r="AG375" s="68"/>
      <c r="AH375" s="68"/>
      <c r="AI375" s="68"/>
      <c r="AJ375" s="68"/>
    </row>
    <row r="376" spans="8:36" x14ac:dyDescent="0.45">
      <c r="H376" s="68"/>
      <c r="I376" s="68"/>
      <c r="J376" s="68"/>
      <c r="K376" s="68"/>
      <c r="AG376" s="68"/>
      <c r="AH376" s="68"/>
      <c r="AI376" s="68"/>
      <c r="AJ376" s="68"/>
    </row>
    <row r="377" spans="8:36" x14ac:dyDescent="0.45">
      <c r="H377" s="68"/>
      <c r="I377" s="68"/>
      <c r="J377" s="68"/>
      <c r="K377" s="68"/>
      <c r="AG377" s="68"/>
      <c r="AH377" s="68"/>
      <c r="AI377" s="68"/>
      <c r="AJ377" s="68"/>
    </row>
    <row r="378" spans="8:36" x14ac:dyDescent="0.45">
      <c r="H378" s="68"/>
      <c r="I378" s="68"/>
      <c r="J378" s="68"/>
      <c r="K378" s="68"/>
      <c r="AG378" s="68"/>
      <c r="AH378" s="68"/>
      <c r="AI378" s="68"/>
      <c r="AJ378" s="68"/>
    </row>
    <row r="379" spans="8:36" x14ac:dyDescent="0.45">
      <c r="H379" s="68"/>
      <c r="I379" s="68"/>
      <c r="J379" s="68"/>
      <c r="K379" s="68"/>
      <c r="AG379" s="68"/>
      <c r="AH379" s="68"/>
      <c r="AI379" s="68"/>
      <c r="AJ379" s="68"/>
    </row>
    <row r="380" spans="8:36" x14ac:dyDescent="0.45">
      <c r="H380" s="68"/>
      <c r="I380" s="68"/>
      <c r="J380" s="68"/>
      <c r="K380" s="68"/>
      <c r="AG380" s="68"/>
      <c r="AH380" s="68"/>
      <c r="AI380" s="68"/>
      <c r="AJ380" s="68"/>
    </row>
    <row r="381" spans="8:36" x14ac:dyDescent="0.45">
      <c r="H381" s="68"/>
      <c r="I381" s="68"/>
      <c r="J381" s="68"/>
      <c r="K381" s="68"/>
      <c r="AG381" s="68"/>
      <c r="AH381" s="68"/>
      <c r="AI381" s="68"/>
      <c r="AJ381" s="68"/>
    </row>
    <row r="382" spans="8:36" x14ac:dyDescent="0.45">
      <c r="H382" s="68"/>
      <c r="I382" s="68"/>
      <c r="J382" s="68"/>
      <c r="K382" s="68"/>
      <c r="AG382" s="68"/>
      <c r="AH382" s="68"/>
      <c r="AI382" s="68"/>
      <c r="AJ382" s="68"/>
    </row>
    <row r="383" spans="8:36" x14ac:dyDescent="0.45">
      <c r="H383" s="68"/>
      <c r="I383" s="68"/>
      <c r="J383" s="68"/>
      <c r="K383" s="68"/>
      <c r="AG383" s="68"/>
      <c r="AH383" s="68"/>
      <c r="AI383" s="68"/>
      <c r="AJ383" s="68"/>
    </row>
    <row r="384" spans="8:36" x14ac:dyDescent="0.45">
      <c r="H384" s="68"/>
      <c r="I384" s="68"/>
      <c r="J384" s="68"/>
      <c r="K384" s="68"/>
      <c r="AG384" s="68"/>
      <c r="AH384" s="68"/>
      <c r="AI384" s="68"/>
      <c r="AJ384" s="68"/>
    </row>
    <row r="385" spans="8:36" x14ac:dyDescent="0.45">
      <c r="H385" s="68"/>
      <c r="I385" s="68"/>
      <c r="J385" s="68"/>
      <c r="K385" s="68"/>
      <c r="AG385" s="68"/>
      <c r="AH385" s="68"/>
      <c r="AI385" s="68"/>
      <c r="AJ385" s="68"/>
    </row>
    <row r="386" spans="8:36" x14ac:dyDescent="0.45">
      <c r="H386" s="68"/>
      <c r="I386" s="68"/>
      <c r="J386" s="68"/>
      <c r="K386" s="68"/>
      <c r="AG386" s="68"/>
      <c r="AH386" s="68"/>
      <c r="AI386" s="68"/>
      <c r="AJ386" s="68"/>
    </row>
    <row r="387" spans="8:36" x14ac:dyDescent="0.45">
      <c r="H387" s="68"/>
      <c r="I387" s="68"/>
      <c r="J387" s="68"/>
      <c r="K387" s="68"/>
      <c r="AG387" s="68"/>
      <c r="AH387" s="68"/>
      <c r="AI387" s="68"/>
      <c r="AJ387" s="68"/>
    </row>
    <row r="388" spans="8:36" x14ac:dyDescent="0.45">
      <c r="H388" s="68"/>
      <c r="I388" s="68"/>
      <c r="J388" s="68"/>
      <c r="K388" s="68"/>
      <c r="AG388" s="68"/>
      <c r="AH388" s="68"/>
      <c r="AI388" s="68"/>
      <c r="AJ388" s="68"/>
    </row>
    <row r="389" spans="8:36" x14ac:dyDescent="0.45">
      <c r="H389" s="68"/>
      <c r="I389" s="68"/>
      <c r="J389" s="68"/>
      <c r="K389" s="68"/>
      <c r="AG389" s="68"/>
      <c r="AH389" s="68"/>
      <c r="AI389" s="68"/>
      <c r="AJ389" s="68"/>
    </row>
    <row r="390" spans="8:36" x14ac:dyDescent="0.45">
      <c r="H390" s="68"/>
      <c r="I390" s="68"/>
      <c r="J390" s="68"/>
      <c r="K390" s="68"/>
      <c r="AG390" s="68"/>
      <c r="AH390" s="68"/>
      <c r="AI390" s="68"/>
      <c r="AJ390" s="68"/>
    </row>
    <row r="391" spans="8:36" x14ac:dyDescent="0.45">
      <c r="H391" s="68"/>
      <c r="I391" s="68"/>
      <c r="J391" s="68"/>
      <c r="K391" s="68"/>
      <c r="AG391" s="68"/>
      <c r="AH391" s="68"/>
      <c r="AI391" s="68"/>
      <c r="AJ391" s="68"/>
    </row>
    <row r="392" spans="8:36" x14ac:dyDescent="0.45">
      <c r="H392" s="68"/>
      <c r="I392" s="68"/>
      <c r="J392" s="68"/>
      <c r="K392" s="68"/>
      <c r="AG392" s="68"/>
      <c r="AH392" s="68"/>
      <c r="AI392" s="68"/>
      <c r="AJ392" s="68"/>
    </row>
    <row r="393" spans="8:36" x14ac:dyDescent="0.45">
      <c r="H393" s="68"/>
      <c r="I393" s="68"/>
      <c r="J393" s="68"/>
      <c r="K393" s="68"/>
      <c r="AG393" s="68"/>
      <c r="AH393" s="68"/>
      <c r="AI393" s="68"/>
      <c r="AJ393" s="68"/>
    </row>
    <row r="394" spans="8:36" x14ac:dyDescent="0.45">
      <c r="H394" s="68"/>
      <c r="I394" s="68"/>
      <c r="J394" s="68"/>
      <c r="K394" s="68"/>
      <c r="AG394" s="68"/>
      <c r="AH394" s="68"/>
      <c r="AI394" s="68"/>
      <c r="AJ394" s="68"/>
    </row>
    <row r="395" spans="8:36" x14ac:dyDescent="0.45">
      <c r="H395" s="68"/>
      <c r="I395" s="68"/>
      <c r="J395" s="68"/>
      <c r="K395" s="68"/>
      <c r="AG395" s="68"/>
      <c r="AH395" s="68"/>
      <c r="AI395" s="68"/>
      <c r="AJ395" s="68"/>
    </row>
    <row r="396" spans="8:36" x14ac:dyDescent="0.45">
      <c r="H396" s="68"/>
      <c r="I396" s="68"/>
      <c r="J396" s="68"/>
      <c r="K396" s="68"/>
      <c r="AG396" s="68"/>
      <c r="AH396" s="68"/>
      <c r="AI396" s="68"/>
      <c r="AJ396" s="68"/>
    </row>
    <row r="397" spans="8:36" x14ac:dyDescent="0.45">
      <c r="H397" s="68"/>
      <c r="I397" s="68"/>
      <c r="J397" s="68"/>
      <c r="K397" s="68"/>
      <c r="AG397" s="68"/>
      <c r="AH397" s="68"/>
      <c r="AI397" s="68"/>
      <c r="AJ397" s="68"/>
    </row>
    <row r="398" spans="8:36" x14ac:dyDescent="0.45">
      <c r="H398" s="68"/>
      <c r="I398" s="68"/>
      <c r="J398" s="68"/>
      <c r="K398" s="68"/>
      <c r="AG398" s="68"/>
      <c r="AH398" s="68"/>
      <c r="AI398" s="68"/>
      <c r="AJ398" s="68"/>
    </row>
    <row r="399" spans="8:36" x14ac:dyDescent="0.45">
      <c r="H399" s="68"/>
      <c r="I399" s="68"/>
      <c r="J399" s="68"/>
      <c r="K399" s="68"/>
      <c r="AG399" s="68"/>
      <c r="AH399" s="68"/>
      <c r="AI399" s="68"/>
      <c r="AJ399" s="68"/>
    </row>
    <row r="400" spans="8:36" x14ac:dyDescent="0.45">
      <c r="H400" s="68"/>
      <c r="I400" s="68"/>
      <c r="J400" s="68"/>
      <c r="K400" s="68"/>
      <c r="AG400" s="68"/>
      <c r="AH400" s="68"/>
      <c r="AI400" s="68"/>
      <c r="AJ400" s="68"/>
    </row>
    <row r="401" spans="8:36" x14ac:dyDescent="0.45">
      <c r="H401" s="68"/>
      <c r="I401" s="68"/>
      <c r="J401" s="68"/>
      <c r="K401" s="68"/>
      <c r="AG401" s="68"/>
      <c r="AH401" s="68"/>
      <c r="AI401" s="68"/>
      <c r="AJ401" s="68"/>
    </row>
    <row r="402" spans="8:36" x14ac:dyDescent="0.45">
      <c r="H402" s="68"/>
      <c r="I402" s="68"/>
      <c r="J402" s="68"/>
      <c r="K402" s="68"/>
      <c r="AG402" s="68"/>
      <c r="AH402" s="68"/>
      <c r="AI402" s="68"/>
      <c r="AJ402" s="68"/>
    </row>
    <row r="403" spans="8:36" x14ac:dyDescent="0.45">
      <c r="H403" s="68"/>
      <c r="I403" s="68"/>
      <c r="J403" s="68"/>
      <c r="K403" s="68"/>
      <c r="AG403" s="68"/>
      <c r="AH403" s="68"/>
      <c r="AI403" s="68"/>
      <c r="AJ403" s="68"/>
    </row>
    <row r="404" spans="8:36" x14ac:dyDescent="0.45">
      <c r="H404" s="68"/>
      <c r="I404" s="68"/>
      <c r="J404" s="68"/>
      <c r="K404" s="68"/>
      <c r="AG404" s="68"/>
      <c r="AH404" s="68"/>
      <c r="AI404" s="68"/>
      <c r="AJ404" s="68"/>
    </row>
    <row r="405" spans="8:36" x14ac:dyDescent="0.45">
      <c r="H405" s="68"/>
      <c r="I405" s="68"/>
      <c r="J405" s="68"/>
      <c r="K405" s="68"/>
      <c r="AG405" s="68"/>
      <c r="AH405" s="68"/>
      <c r="AI405" s="68"/>
      <c r="AJ405" s="68"/>
    </row>
    <row r="406" spans="8:36" x14ac:dyDescent="0.45">
      <c r="H406" s="68"/>
      <c r="I406" s="68"/>
      <c r="J406" s="68"/>
      <c r="K406" s="68"/>
      <c r="AG406" s="68"/>
      <c r="AH406" s="68"/>
      <c r="AI406" s="68"/>
      <c r="AJ406" s="68"/>
    </row>
    <row r="407" spans="8:36" x14ac:dyDescent="0.45">
      <c r="H407" s="68"/>
      <c r="I407" s="68"/>
      <c r="J407" s="68"/>
      <c r="K407" s="68"/>
      <c r="AG407" s="68"/>
      <c r="AH407" s="68"/>
      <c r="AI407" s="68"/>
      <c r="AJ407" s="68"/>
    </row>
    <row r="408" spans="8:36" x14ac:dyDescent="0.45">
      <c r="H408" s="68"/>
      <c r="I408" s="68"/>
      <c r="J408" s="68"/>
      <c r="K408" s="68"/>
      <c r="AG408" s="68"/>
      <c r="AH408" s="68"/>
      <c r="AI408" s="68"/>
      <c r="AJ408" s="68"/>
    </row>
    <row r="409" spans="8:36" x14ac:dyDescent="0.45">
      <c r="H409" s="68"/>
      <c r="I409" s="68"/>
      <c r="J409" s="68"/>
      <c r="K409" s="68"/>
      <c r="AG409" s="68"/>
      <c r="AH409" s="68"/>
      <c r="AI409" s="68"/>
      <c r="AJ409" s="68"/>
    </row>
    <row r="410" spans="8:36" x14ac:dyDescent="0.45">
      <c r="H410" s="68"/>
      <c r="I410" s="68"/>
      <c r="J410" s="68"/>
      <c r="K410" s="68"/>
      <c r="AG410" s="68"/>
      <c r="AH410" s="68"/>
      <c r="AI410" s="68"/>
      <c r="AJ410" s="68"/>
    </row>
    <row r="411" spans="8:36" x14ac:dyDescent="0.45">
      <c r="H411" s="68"/>
      <c r="I411" s="68"/>
      <c r="J411" s="68"/>
      <c r="K411" s="68"/>
      <c r="AG411" s="68"/>
      <c r="AH411" s="68"/>
      <c r="AI411" s="68"/>
      <c r="AJ411" s="68"/>
    </row>
    <row r="412" spans="8:36" x14ac:dyDescent="0.45">
      <c r="H412" s="68"/>
      <c r="I412" s="68"/>
      <c r="J412" s="68"/>
      <c r="K412" s="68"/>
      <c r="AG412" s="68"/>
      <c r="AH412" s="68"/>
      <c r="AI412" s="68"/>
      <c r="AJ412" s="68"/>
    </row>
    <row r="413" spans="8:36" x14ac:dyDescent="0.45">
      <c r="H413" s="68"/>
      <c r="I413" s="68"/>
      <c r="J413" s="68"/>
      <c r="K413" s="68"/>
      <c r="AG413" s="68"/>
      <c r="AH413" s="68"/>
      <c r="AI413" s="68"/>
      <c r="AJ413" s="68"/>
    </row>
    <row r="414" spans="8:36" x14ac:dyDescent="0.45">
      <c r="H414" s="68"/>
      <c r="I414" s="68"/>
      <c r="J414" s="68"/>
      <c r="K414" s="68"/>
      <c r="AG414" s="68"/>
      <c r="AH414" s="68"/>
      <c r="AI414" s="68"/>
      <c r="AJ414" s="68"/>
    </row>
    <row r="415" spans="8:36" x14ac:dyDescent="0.45">
      <c r="H415" s="68"/>
      <c r="I415" s="68"/>
      <c r="J415" s="68"/>
      <c r="K415" s="68"/>
      <c r="AG415" s="68"/>
      <c r="AH415" s="68"/>
      <c r="AI415" s="68"/>
      <c r="AJ415" s="68"/>
    </row>
    <row r="416" spans="8:36" x14ac:dyDescent="0.45">
      <c r="H416" s="68"/>
      <c r="I416" s="68"/>
      <c r="J416" s="68"/>
      <c r="K416" s="68"/>
      <c r="AG416" s="68"/>
      <c r="AH416" s="68"/>
      <c r="AI416" s="68"/>
      <c r="AJ416" s="68"/>
    </row>
    <row r="417" spans="8:36" x14ac:dyDescent="0.45">
      <c r="H417" s="68"/>
      <c r="I417" s="68"/>
      <c r="J417" s="68"/>
      <c r="K417" s="68"/>
      <c r="AG417" s="68"/>
      <c r="AH417" s="68"/>
      <c r="AI417" s="68"/>
      <c r="AJ417" s="68"/>
    </row>
    <row r="418" spans="8:36" x14ac:dyDescent="0.45">
      <c r="H418" s="68"/>
      <c r="I418" s="68"/>
      <c r="J418" s="68"/>
      <c r="K418" s="68"/>
      <c r="AG418" s="68"/>
      <c r="AH418" s="68"/>
      <c r="AI418" s="68"/>
      <c r="AJ418" s="68"/>
    </row>
    <row r="419" spans="8:36" x14ac:dyDescent="0.45">
      <c r="H419" s="68"/>
      <c r="I419" s="68"/>
      <c r="J419" s="68"/>
      <c r="K419" s="68"/>
      <c r="AG419" s="68"/>
      <c r="AH419" s="68"/>
      <c r="AI419" s="68"/>
      <c r="AJ419" s="68"/>
    </row>
    <row r="420" spans="8:36" x14ac:dyDescent="0.45">
      <c r="H420" s="68"/>
      <c r="I420" s="68"/>
      <c r="J420" s="68"/>
      <c r="K420" s="68"/>
      <c r="AG420" s="68"/>
      <c r="AH420" s="68"/>
      <c r="AI420" s="68"/>
      <c r="AJ420" s="68"/>
    </row>
    <row r="421" spans="8:36" x14ac:dyDescent="0.45">
      <c r="H421" s="68"/>
      <c r="I421" s="68"/>
      <c r="J421" s="68"/>
      <c r="K421" s="68"/>
      <c r="AG421" s="68"/>
      <c r="AH421" s="68"/>
      <c r="AI421" s="68"/>
      <c r="AJ421" s="68"/>
    </row>
    <row r="422" spans="8:36" x14ac:dyDescent="0.45">
      <c r="H422" s="68"/>
      <c r="I422" s="68"/>
      <c r="J422" s="68"/>
      <c r="K422" s="68"/>
      <c r="AG422" s="68"/>
      <c r="AH422" s="68"/>
      <c r="AI422" s="68"/>
      <c r="AJ422" s="68"/>
    </row>
    <row r="423" spans="8:36" x14ac:dyDescent="0.45">
      <c r="H423" s="68"/>
      <c r="I423" s="68"/>
      <c r="J423" s="68"/>
      <c r="K423" s="68"/>
      <c r="AG423" s="68"/>
      <c r="AH423" s="68"/>
      <c r="AI423" s="68"/>
      <c r="AJ423" s="68"/>
    </row>
    <row r="424" spans="8:36" x14ac:dyDescent="0.45">
      <c r="H424" s="68"/>
      <c r="I424" s="68"/>
      <c r="J424" s="68"/>
      <c r="K424" s="68"/>
      <c r="AG424" s="68"/>
      <c r="AH424" s="68"/>
      <c r="AI424" s="68"/>
      <c r="AJ424" s="68"/>
    </row>
    <row r="425" spans="8:36" x14ac:dyDescent="0.45">
      <c r="H425" s="68"/>
      <c r="I425" s="68"/>
      <c r="J425" s="68"/>
      <c r="K425" s="68"/>
      <c r="AG425" s="68"/>
      <c r="AH425" s="68"/>
      <c r="AI425" s="68"/>
      <c r="AJ425" s="68"/>
    </row>
    <row r="426" spans="8:36" x14ac:dyDescent="0.45">
      <c r="H426" s="68"/>
      <c r="I426" s="68"/>
      <c r="J426" s="68"/>
      <c r="K426" s="68"/>
      <c r="AG426" s="68"/>
      <c r="AH426" s="68"/>
      <c r="AI426" s="68"/>
      <c r="AJ426" s="68"/>
    </row>
    <row r="427" spans="8:36" x14ac:dyDescent="0.45">
      <c r="H427" s="68"/>
      <c r="I427" s="68"/>
      <c r="J427" s="68"/>
      <c r="K427" s="68"/>
      <c r="AG427" s="68"/>
      <c r="AH427" s="68"/>
      <c r="AI427" s="68"/>
      <c r="AJ427" s="68"/>
    </row>
    <row r="428" spans="8:36" x14ac:dyDescent="0.45">
      <c r="H428" s="68"/>
      <c r="I428" s="68"/>
      <c r="J428" s="68"/>
      <c r="K428" s="68"/>
      <c r="AG428" s="68"/>
      <c r="AH428" s="68"/>
      <c r="AI428" s="68"/>
      <c r="AJ428" s="68"/>
    </row>
    <row r="429" spans="8:36" x14ac:dyDescent="0.45">
      <c r="H429" s="68"/>
      <c r="I429" s="68"/>
      <c r="J429" s="68"/>
      <c r="K429" s="68"/>
      <c r="AG429" s="68"/>
      <c r="AH429" s="68"/>
      <c r="AI429" s="68"/>
      <c r="AJ429" s="68"/>
    </row>
    <row r="430" spans="8:36" x14ac:dyDescent="0.45">
      <c r="H430" s="68"/>
      <c r="I430" s="68"/>
      <c r="J430" s="68"/>
      <c r="K430" s="68"/>
      <c r="AG430" s="68"/>
      <c r="AH430" s="68"/>
      <c r="AI430" s="68"/>
      <c r="AJ430" s="68"/>
    </row>
    <row r="431" spans="8:36" x14ac:dyDescent="0.45">
      <c r="H431" s="68"/>
      <c r="I431" s="68"/>
      <c r="J431" s="68"/>
      <c r="K431" s="68"/>
      <c r="AG431" s="68"/>
      <c r="AH431" s="68"/>
      <c r="AI431" s="68"/>
      <c r="AJ431" s="68"/>
    </row>
    <row r="432" spans="8:36" x14ac:dyDescent="0.45">
      <c r="H432" s="68"/>
      <c r="I432" s="68"/>
      <c r="J432" s="68"/>
      <c r="K432" s="68"/>
      <c r="AG432" s="68"/>
      <c r="AH432" s="68"/>
      <c r="AI432" s="68"/>
      <c r="AJ432" s="68"/>
    </row>
    <row r="433" spans="8:36" x14ac:dyDescent="0.45">
      <c r="H433" s="68"/>
      <c r="I433" s="68"/>
      <c r="J433" s="68"/>
      <c r="K433" s="68"/>
      <c r="AG433" s="68"/>
      <c r="AH433" s="68"/>
      <c r="AI433" s="68"/>
      <c r="AJ433" s="68"/>
    </row>
    <row r="434" spans="8:36" x14ac:dyDescent="0.45">
      <c r="H434" s="68"/>
      <c r="I434" s="68"/>
      <c r="J434" s="68"/>
      <c r="K434" s="68"/>
      <c r="AG434" s="68"/>
      <c r="AH434" s="68"/>
      <c r="AI434" s="68"/>
      <c r="AJ434" s="68"/>
    </row>
    <row r="435" spans="8:36" x14ac:dyDescent="0.45">
      <c r="H435" s="68"/>
      <c r="I435" s="68"/>
      <c r="J435" s="68"/>
      <c r="K435" s="68"/>
      <c r="AG435" s="68"/>
      <c r="AH435" s="68"/>
      <c r="AI435" s="68"/>
      <c r="AJ435" s="68"/>
    </row>
    <row r="436" spans="8:36" x14ac:dyDescent="0.45">
      <c r="H436" s="68"/>
      <c r="I436" s="68"/>
      <c r="J436" s="68"/>
      <c r="K436" s="68"/>
      <c r="AG436" s="68"/>
      <c r="AH436" s="68"/>
      <c r="AI436" s="68"/>
      <c r="AJ436" s="68"/>
    </row>
    <row r="437" spans="8:36" x14ac:dyDescent="0.45">
      <c r="H437" s="68"/>
      <c r="I437" s="68"/>
      <c r="J437" s="68"/>
      <c r="K437" s="68"/>
      <c r="AG437" s="68"/>
      <c r="AH437" s="68"/>
      <c r="AI437" s="68"/>
      <c r="AJ437" s="68"/>
    </row>
    <row r="438" spans="8:36" x14ac:dyDescent="0.45">
      <c r="H438" s="68"/>
      <c r="I438" s="68"/>
      <c r="J438" s="68"/>
      <c r="K438" s="68"/>
      <c r="AG438" s="68"/>
      <c r="AH438" s="68"/>
      <c r="AI438" s="68"/>
      <c r="AJ438" s="68"/>
    </row>
    <row r="439" spans="8:36" x14ac:dyDescent="0.45">
      <c r="H439" s="68"/>
      <c r="I439" s="68"/>
      <c r="J439" s="68"/>
      <c r="K439" s="68"/>
      <c r="AG439" s="68"/>
      <c r="AH439" s="68"/>
      <c r="AI439" s="68"/>
      <c r="AJ439" s="68"/>
    </row>
    <row r="440" spans="8:36" x14ac:dyDescent="0.45">
      <c r="H440" s="68"/>
      <c r="I440" s="68"/>
      <c r="J440" s="68"/>
      <c r="K440" s="68"/>
      <c r="AG440" s="68"/>
      <c r="AH440" s="68"/>
      <c r="AI440" s="68"/>
      <c r="AJ440" s="68"/>
    </row>
    <row r="441" spans="8:36" x14ac:dyDescent="0.45">
      <c r="H441" s="68"/>
      <c r="I441" s="68"/>
      <c r="J441" s="68"/>
      <c r="K441" s="68"/>
      <c r="AG441" s="68"/>
      <c r="AH441" s="68"/>
      <c r="AI441" s="68"/>
      <c r="AJ441" s="68"/>
    </row>
    <row r="442" spans="8:36" x14ac:dyDescent="0.45">
      <c r="H442" s="68"/>
      <c r="I442" s="68"/>
      <c r="J442" s="68"/>
      <c r="K442" s="68"/>
      <c r="AG442" s="68"/>
      <c r="AH442" s="68"/>
      <c r="AI442" s="68"/>
      <c r="AJ442" s="68"/>
    </row>
    <row r="443" spans="8:36" x14ac:dyDescent="0.45">
      <c r="H443" s="68"/>
      <c r="I443" s="68"/>
      <c r="J443" s="68"/>
      <c r="K443" s="68"/>
      <c r="AG443" s="68"/>
      <c r="AH443" s="68"/>
      <c r="AI443" s="68"/>
      <c r="AJ443" s="68"/>
    </row>
    <row r="444" spans="8:36" x14ac:dyDescent="0.45">
      <c r="H444" s="68"/>
      <c r="I444" s="68"/>
      <c r="J444" s="68"/>
      <c r="K444" s="68"/>
      <c r="AG444" s="68"/>
      <c r="AH444" s="68"/>
      <c r="AI444" s="68"/>
      <c r="AJ444" s="68"/>
    </row>
    <row r="445" spans="8:36" x14ac:dyDescent="0.45">
      <c r="H445" s="68"/>
      <c r="I445" s="68"/>
      <c r="J445" s="68"/>
      <c r="K445" s="68"/>
      <c r="AG445" s="68"/>
      <c r="AH445" s="68"/>
      <c r="AI445" s="68"/>
      <c r="AJ445" s="68"/>
    </row>
    <row r="446" spans="8:36" x14ac:dyDescent="0.45">
      <c r="H446" s="68"/>
      <c r="I446" s="68"/>
      <c r="J446" s="68"/>
      <c r="K446" s="68"/>
      <c r="AG446" s="68"/>
      <c r="AH446" s="68"/>
      <c r="AI446" s="68"/>
      <c r="AJ446" s="68"/>
    </row>
    <row r="447" spans="8:36" x14ac:dyDescent="0.45">
      <c r="H447" s="68"/>
      <c r="I447" s="68"/>
      <c r="J447" s="68"/>
      <c r="K447" s="68"/>
      <c r="AG447" s="68"/>
      <c r="AH447" s="68"/>
      <c r="AI447" s="68"/>
      <c r="AJ447" s="68"/>
    </row>
    <row r="448" spans="8:36" x14ac:dyDescent="0.45">
      <c r="H448" s="68"/>
      <c r="I448" s="68"/>
      <c r="J448" s="68"/>
      <c r="K448" s="68"/>
      <c r="AG448" s="68"/>
      <c r="AH448" s="68"/>
      <c r="AI448" s="68"/>
      <c r="AJ448" s="68"/>
    </row>
    <row r="449" spans="8:36" x14ac:dyDescent="0.45">
      <c r="H449" s="68"/>
      <c r="I449" s="68"/>
      <c r="J449" s="68"/>
      <c r="K449" s="68"/>
      <c r="AG449" s="68"/>
      <c r="AH449" s="68"/>
      <c r="AI449" s="68"/>
      <c r="AJ449" s="68"/>
    </row>
    <row r="450" spans="8:36" x14ac:dyDescent="0.45">
      <c r="H450" s="68"/>
      <c r="I450" s="68"/>
      <c r="J450" s="68"/>
      <c r="K450" s="68"/>
      <c r="AG450" s="68"/>
      <c r="AH450" s="68"/>
      <c r="AI450" s="68"/>
      <c r="AJ450" s="68"/>
    </row>
    <row r="451" spans="8:36" x14ac:dyDescent="0.45">
      <c r="H451" s="68"/>
      <c r="I451" s="68"/>
      <c r="J451" s="68"/>
      <c r="K451" s="68"/>
      <c r="AG451" s="68"/>
      <c r="AH451" s="68"/>
      <c r="AI451" s="68"/>
      <c r="AJ451" s="68"/>
    </row>
    <row r="452" spans="8:36" x14ac:dyDescent="0.45">
      <c r="H452" s="68"/>
      <c r="I452" s="68"/>
      <c r="J452" s="68"/>
      <c r="K452" s="68"/>
      <c r="AG452" s="68"/>
      <c r="AH452" s="68"/>
      <c r="AI452" s="68"/>
      <c r="AJ452" s="68"/>
    </row>
    <row r="453" spans="8:36" x14ac:dyDescent="0.45">
      <c r="H453" s="68"/>
      <c r="I453" s="68"/>
      <c r="J453" s="68"/>
      <c r="K453" s="68"/>
      <c r="AG453" s="68"/>
      <c r="AH453" s="68"/>
      <c r="AI453" s="68"/>
      <c r="AJ453" s="68"/>
    </row>
    <row r="454" spans="8:36" x14ac:dyDescent="0.45">
      <c r="H454" s="68"/>
      <c r="I454" s="68"/>
      <c r="J454" s="68"/>
      <c r="K454" s="68"/>
      <c r="AG454" s="68"/>
      <c r="AH454" s="68"/>
      <c r="AI454" s="68"/>
      <c r="AJ454" s="68"/>
    </row>
    <row r="455" spans="8:36" x14ac:dyDescent="0.45">
      <c r="H455" s="68"/>
      <c r="I455" s="68"/>
      <c r="J455" s="68"/>
      <c r="K455" s="68"/>
      <c r="AG455" s="68"/>
      <c r="AH455" s="68"/>
      <c r="AI455" s="68"/>
      <c r="AJ455" s="68"/>
    </row>
    <row r="456" spans="8:36" x14ac:dyDescent="0.45">
      <c r="H456" s="68"/>
      <c r="I456" s="68"/>
      <c r="J456" s="68"/>
      <c r="K456" s="68"/>
      <c r="AG456" s="68"/>
      <c r="AH456" s="68"/>
      <c r="AI456" s="68"/>
      <c r="AJ456" s="68"/>
    </row>
    <row r="457" spans="8:36" x14ac:dyDescent="0.45">
      <c r="H457" s="68"/>
      <c r="I457" s="68"/>
      <c r="J457" s="68"/>
      <c r="K457" s="68"/>
      <c r="AG457" s="68"/>
      <c r="AH457" s="68"/>
      <c r="AI457" s="68"/>
      <c r="AJ457" s="68"/>
    </row>
    <row r="458" spans="8:36" x14ac:dyDescent="0.45">
      <c r="H458" s="68"/>
      <c r="I458" s="68"/>
      <c r="J458" s="68"/>
      <c r="K458" s="68"/>
      <c r="AG458" s="68"/>
      <c r="AH458" s="68"/>
      <c r="AI458" s="68"/>
      <c r="AJ458" s="68"/>
    </row>
    <row r="459" spans="8:36" x14ac:dyDescent="0.45">
      <c r="H459" s="68"/>
      <c r="I459" s="68"/>
      <c r="J459" s="68"/>
      <c r="K459" s="68"/>
      <c r="AG459" s="68"/>
      <c r="AH459" s="68"/>
      <c r="AI459" s="68"/>
      <c r="AJ459" s="68"/>
    </row>
    <row r="460" spans="8:36" x14ac:dyDescent="0.45">
      <c r="H460" s="68"/>
      <c r="I460" s="68"/>
      <c r="J460" s="68"/>
      <c r="K460" s="68"/>
      <c r="AG460" s="68"/>
      <c r="AH460" s="68"/>
      <c r="AI460" s="68"/>
      <c r="AJ460" s="68"/>
    </row>
    <row r="461" spans="8:36" x14ac:dyDescent="0.45">
      <c r="H461" s="68"/>
      <c r="I461" s="68"/>
      <c r="J461" s="68"/>
      <c r="K461" s="68"/>
      <c r="AG461" s="68"/>
      <c r="AH461" s="68"/>
      <c r="AI461" s="68"/>
      <c r="AJ461" s="68"/>
    </row>
    <row r="462" spans="8:36" x14ac:dyDescent="0.45">
      <c r="H462" s="68"/>
      <c r="I462" s="68"/>
      <c r="J462" s="68"/>
      <c r="K462" s="68"/>
      <c r="AG462" s="68"/>
      <c r="AH462" s="68"/>
      <c r="AI462" s="68"/>
      <c r="AJ462" s="68"/>
    </row>
    <row r="463" spans="8:36" x14ac:dyDescent="0.45">
      <c r="H463" s="68"/>
      <c r="I463" s="68"/>
      <c r="J463" s="68"/>
      <c r="K463" s="68"/>
      <c r="AG463" s="68"/>
      <c r="AH463" s="68"/>
      <c r="AI463" s="68"/>
      <c r="AJ463" s="68"/>
    </row>
    <row r="464" spans="8:36" x14ac:dyDescent="0.45">
      <c r="H464" s="68"/>
      <c r="I464" s="68"/>
      <c r="J464" s="68"/>
      <c r="K464" s="68"/>
      <c r="AG464" s="68"/>
      <c r="AH464" s="68"/>
      <c r="AI464" s="68"/>
      <c r="AJ464" s="68"/>
    </row>
    <row r="465" spans="8:36" x14ac:dyDescent="0.45">
      <c r="H465" s="68"/>
      <c r="I465" s="68"/>
      <c r="J465" s="68"/>
      <c r="K465" s="68"/>
      <c r="AG465" s="68"/>
      <c r="AH465" s="68"/>
      <c r="AI465" s="68"/>
      <c r="AJ465" s="68"/>
    </row>
    <row r="466" spans="8:36" x14ac:dyDescent="0.45">
      <c r="H466" s="68"/>
      <c r="I466" s="68"/>
      <c r="J466" s="68"/>
      <c r="K466" s="68"/>
      <c r="AG466" s="68"/>
      <c r="AH466" s="68"/>
      <c r="AI466" s="68"/>
      <c r="AJ466" s="68"/>
    </row>
    <row r="467" spans="8:36" x14ac:dyDescent="0.45">
      <c r="H467" s="68"/>
      <c r="I467" s="68"/>
      <c r="J467" s="68"/>
      <c r="K467" s="68"/>
      <c r="AG467" s="68"/>
      <c r="AH467" s="68"/>
      <c r="AI467" s="68"/>
      <c r="AJ467" s="68"/>
    </row>
    <row r="468" spans="8:36" x14ac:dyDescent="0.45">
      <c r="H468" s="68"/>
      <c r="I468" s="68"/>
      <c r="J468" s="68"/>
      <c r="K468" s="68"/>
      <c r="AG468" s="68"/>
      <c r="AH468" s="68"/>
      <c r="AI468" s="68"/>
      <c r="AJ468" s="68"/>
    </row>
    <row r="469" spans="8:36" x14ac:dyDescent="0.45">
      <c r="H469" s="68"/>
      <c r="I469" s="68"/>
      <c r="J469" s="68"/>
      <c r="K469" s="68"/>
      <c r="AG469" s="68"/>
      <c r="AH469" s="68"/>
      <c r="AI469" s="68"/>
      <c r="AJ469" s="68"/>
    </row>
    <row r="470" spans="8:36" x14ac:dyDescent="0.45">
      <c r="H470" s="68"/>
      <c r="I470" s="68"/>
      <c r="J470" s="68"/>
      <c r="K470" s="68"/>
      <c r="AG470" s="68"/>
      <c r="AH470" s="68"/>
      <c r="AI470" s="68"/>
      <c r="AJ470" s="68"/>
    </row>
    <row r="471" spans="8:36" x14ac:dyDescent="0.45">
      <c r="H471" s="68"/>
      <c r="I471" s="68"/>
      <c r="J471" s="68"/>
      <c r="K471" s="68"/>
      <c r="AG471" s="68"/>
      <c r="AH471" s="68"/>
      <c r="AI471" s="68"/>
      <c r="AJ471" s="68"/>
    </row>
    <row r="472" spans="8:36" x14ac:dyDescent="0.45">
      <c r="H472" s="68"/>
      <c r="I472" s="68"/>
      <c r="J472" s="68"/>
      <c r="K472" s="68"/>
      <c r="AG472" s="68"/>
      <c r="AH472" s="68"/>
      <c r="AI472" s="68"/>
      <c r="AJ472" s="68"/>
    </row>
    <row r="473" spans="8:36" x14ac:dyDescent="0.45">
      <c r="H473" s="68"/>
      <c r="I473" s="68"/>
      <c r="J473" s="68"/>
      <c r="K473" s="68"/>
      <c r="AG473" s="68"/>
      <c r="AH473" s="68"/>
      <c r="AI473" s="68"/>
      <c r="AJ473" s="68"/>
    </row>
    <row r="474" spans="8:36" x14ac:dyDescent="0.45">
      <c r="H474" s="68"/>
      <c r="I474" s="68"/>
      <c r="J474" s="68"/>
      <c r="K474" s="68"/>
      <c r="AG474" s="68"/>
      <c r="AH474" s="68"/>
      <c r="AI474" s="68"/>
      <c r="AJ474" s="68"/>
    </row>
    <row r="475" spans="8:36" x14ac:dyDescent="0.45">
      <c r="H475" s="68"/>
      <c r="I475" s="68"/>
      <c r="J475" s="68"/>
      <c r="K475" s="68"/>
      <c r="AG475" s="68"/>
      <c r="AH475" s="68"/>
      <c r="AI475" s="68"/>
      <c r="AJ475" s="68"/>
    </row>
    <row r="476" spans="8:36" x14ac:dyDescent="0.45">
      <c r="H476" s="68"/>
      <c r="I476" s="68"/>
      <c r="J476" s="68"/>
      <c r="K476" s="68"/>
      <c r="AG476" s="68"/>
      <c r="AH476" s="68"/>
      <c r="AI476" s="68"/>
      <c r="AJ476" s="68"/>
    </row>
    <row r="477" spans="8:36" x14ac:dyDescent="0.45">
      <c r="H477" s="68"/>
      <c r="I477" s="68"/>
      <c r="J477" s="68"/>
      <c r="K477" s="68"/>
      <c r="AG477" s="68"/>
      <c r="AH477" s="68"/>
      <c r="AI477" s="68"/>
      <c r="AJ477" s="68"/>
    </row>
    <row r="478" spans="8:36" x14ac:dyDescent="0.45">
      <c r="H478" s="68"/>
      <c r="I478" s="68"/>
      <c r="J478" s="68"/>
      <c r="K478" s="68"/>
      <c r="AG478" s="68"/>
      <c r="AH478" s="68"/>
      <c r="AI478" s="68"/>
      <c r="AJ478" s="68"/>
    </row>
    <row r="479" spans="8:36" x14ac:dyDescent="0.45">
      <c r="H479" s="68"/>
      <c r="I479" s="68"/>
      <c r="J479" s="68"/>
      <c r="K479" s="68"/>
      <c r="AG479" s="68"/>
      <c r="AH479" s="68"/>
      <c r="AI479" s="68"/>
      <c r="AJ479" s="68"/>
    </row>
    <row r="480" spans="8:36" x14ac:dyDescent="0.45">
      <c r="H480" s="68"/>
      <c r="I480" s="68"/>
      <c r="J480" s="68"/>
      <c r="K480" s="68"/>
      <c r="AG480" s="68"/>
      <c r="AH480" s="68"/>
      <c r="AI480" s="68"/>
      <c r="AJ480" s="68"/>
    </row>
    <row r="481" spans="8:36" x14ac:dyDescent="0.45">
      <c r="H481" s="68"/>
      <c r="I481" s="68"/>
      <c r="J481" s="68"/>
      <c r="K481" s="68"/>
      <c r="AG481" s="68"/>
      <c r="AH481" s="68"/>
      <c r="AI481" s="68"/>
      <c r="AJ481" s="68"/>
    </row>
    <row r="482" spans="8:36" x14ac:dyDescent="0.45">
      <c r="H482" s="68"/>
      <c r="I482" s="68"/>
      <c r="J482" s="68"/>
      <c r="K482" s="68"/>
      <c r="AG482" s="68"/>
      <c r="AH482" s="68"/>
      <c r="AI482" s="68"/>
      <c r="AJ482" s="68"/>
    </row>
    <row r="483" spans="8:36" x14ac:dyDescent="0.45">
      <c r="H483" s="68"/>
      <c r="I483" s="68"/>
      <c r="J483" s="68"/>
      <c r="K483" s="68"/>
      <c r="AG483" s="68"/>
      <c r="AH483" s="68"/>
      <c r="AI483" s="68"/>
      <c r="AJ483" s="68"/>
    </row>
    <row r="484" spans="8:36" x14ac:dyDescent="0.45">
      <c r="H484" s="68"/>
      <c r="I484" s="68"/>
      <c r="J484" s="68"/>
      <c r="K484" s="68"/>
      <c r="AG484" s="68"/>
      <c r="AH484" s="68"/>
      <c r="AI484" s="68"/>
      <c r="AJ484" s="68"/>
    </row>
    <row r="485" spans="8:36" x14ac:dyDescent="0.45">
      <c r="H485" s="68"/>
      <c r="I485" s="68"/>
      <c r="J485" s="68"/>
      <c r="K485" s="68"/>
      <c r="AG485" s="68"/>
      <c r="AH485" s="68"/>
      <c r="AI485" s="68"/>
      <c r="AJ485" s="68"/>
    </row>
    <row r="486" spans="8:36" x14ac:dyDescent="0.45">
      <c r="H486" s="68"/>
      <c r="I486" s="68"/>
      <c r="J486" s="68"/>
      <c r="K486" s="68"/>
      <c r="AG486" s="68"/>
      <c r="AH486" s="68"/>
      <c r="AI486" s="68"/>
      <c r="AJ486" s="68"/>
    </row>
    <row r="487" spans="8:36" x14ac:dyDescent="0.45">
      <c r="H487" s="68"/>
      <c r="I487" s="68"/>
      <c r="J487" s="68"/>
      <c r="K487" s="68"/>
      <c r="AG487" s="68"/>
      <c r="AH487" s="68"/>
      <c r="AI487" s="68"/>
      <c r="AJ487" s="68"/>
    </row>
    <row r="488" spans="8:36" x14ac:dyDescent="0.45">
      <c r="H488" s="68"/>
      <c r="I488" s="68"/>
      <c r="J488" s="68"/>
      <c r="K488" s="68"/>
      <c r="AG488" s="68"/>
      <c r="AH488" s="68"/>
      <c r="AI488" s="68"/>
      <c r="AJ488" s="68"/>
    </row>
    <row r="489" spans="8:36" x14ac:dyDescent="0.45">
      <c r="H489" s="68"/>
      <c r="I489" s="68"/>
      <c r="J489" s="68"/>
      <c r="K489" s="68"/>
      <c r="AG489" s="68"/>
      <c r="AH489" s="68"/>
      <c r="AI489" s="68"/>
      <c r="AJ489" s="68"/>
    </row>
    <row r="490" spans="8:36" x14ac:dyDescent="0.45">
      <c r="H490" s="68"/>
      <c r="I490" s="68"/>
      <c r="J490" s="68"/>
      <c r="K490" s="68"/>
      <c r="AG490" s="68"/>
      <c r="AH490" s="68"/>
      <c r="AI490" s="68"/>
      <c r="AJ490" s="68"/>
    </row>
    <row r="491" spans="8:36" x14ac:dyDescent="0.45">
      <c r="H491" s="68"/>
      <c r="I491" s="68"/>
      <c r="J491" s="68"/>
      <c r="K491" s="68"/>
      <c r="AG491" s="68"/>
      <c r="AH491" s="68"/>
      <c r="AI491" s="68"/>
      <c r="AJ491" s="68"/>
    </row>
    <row r="492" spans="8:36" x14ac:dyDescent="0.45">
      <c r="H492" s="68"/>
      <c r="I492" s="68"/>
      <c r="J492" s="68"/>
      <c r="K492" s="68"/>
      <c r="AG492" s="68"/>
      <c r="AH492" s="68"/>
      <c r="AI492" s="68"/>
      <c r="AJ492" s="68"/>
    </row>
    <row r="493" spans="8:36" x14ac:dyDescent="0.45">
      <c r="H493" s="68"/>
      <c r="I493" s="68"/>
      <c r="J493" s="68"/>
      <c r="K493" s="68"/>
      <c r="AG493" s="68"/>
      <c r="AH493" s="68"/>
      <c r="AI493" s="68"/>
      <c r="AJ493" s="68"/>
    </row>
    <row r="494" spans="8:36" x14ac:dyDescent="0.45">
      <c r="H494" s="68"/>
      <c r="I494" s="68"/>
      <c r="J494" s="68"/>
      <c r="K494" s="68"/>
      <c r="AG494" s="68"/>
      <c r="AH494" s="68"/>
      <c r="AI494" s="68"/>
      <c r="AJ494" s="68"/>
    </row>
    <row r="495" spans="8:36" x14ac:dyDescent="0.45">
      <c r="H495" s="68"/>
      <c r="I495" s="68"/>
      <c r="J495" s="68"/>
      <c r="K495" s="68"/>
      <c r="AG495" s="68"/>
      <c r="AH495" s="68"/>
      <c r="AI495" s="68"/>
      <c r="AJ495" s="68"/>
    </row>
    <row r="496" spans="8:36" x14ac:dyDescent="0.45">
      <c r="H496" s="68"/>
      <c r="I496" s="68"/>
      <c r="J496" s="68"/>
      <c r="K496" s="68"/>
      <c r="AG496" s="68"/>
      <c r="AH496" s="68"/>
      <c r="AI496" s="68"/>
      <c r="AJ496" s="68"/>
    </row>
    <row r="497" spans="8:36" x14ac:dyDescent="0.45">
      <c r="H497" s="68"/>
      <c r="I497" s="68"/>
      <c r="J497" s="68"/>
      <c r="K497" s="68"/>
      <c r="AG497" s="68"/>
      <c r="AH497" s="68"/>
      <c r="AI497" s="68"/>
      <c r="AJ497" s="68"/>
    </row>
    <row r="498" spans="8:36" x14ac:dyDescent="0.45">
      <c r="H498" s="68"/>
      <c r="I498" s="68"/>
      <c r="J498" s="68"/>
      <c r="K498" s="68"/>
      <c r="AG498" s="68"/>
      <c r="AH498" s="68"/>
      <c r="AI498" s="68"/>
      <c r="AJ498" s="68"/>
    </row>
    <row r="499" spans="8:36" x14ac:dyDescent="0.45">
      <c r="H499" s="68"/>
      <c r="I499" s="68"/>
      <c r="J499" s="68"/>
      <c r="K499" s="68"/>
      <c r="AG499" s="68"/>
      <c r="AH499" s="68"/>
      <c r="AI499" s="68"/>
      <c r="AJ499" s="68"/>
    </row>
    <row r="500" spans="8:36" x14ac:dyDescent="0.45">
      <c r="H500" s="68"/>
      <c r="I500" s="68"/>
      <c r="J500" s="68"/>
      <c r="K500" s="68"/>
      <c r="AG500" s="68"/>
      <c r="AH500" s="68"/>
      <c r="AI500" s="68"/>
      <c r="AJ500" s="68"/>
    </row>
    <row r="501" spans="8:36" x14ac:dyDescent="0.45">
      <c r="H501" s="68"/>
      <c r="I501" s="68"/>
      <c r="J501" s="68"/>
      <c r="K501" s="68"/>
      <c r="AG501" s="68"/>
      <c r="AH501" s="68"/>
      <c r="AI501" s="68"/>
      <c r="AJ501" s="68"/>
    </row>
    <row r="502" spans="8:36" x14ac:dyDescent="0.45">
      <c r="H502" s="68"/>
      <c r="I502" s="68"/>
      <c r="J502" s="68"/>
      <c r="K502" s="68"/>
      <c r="AG502" s="68"/>
      <c r="AH502" s="68"/>
      <c r="AI502" s="68"/>
      <c r="AJ502" s="68"/>
    </row>
    <row r="503" spans="8:36" x14ac:dyDescent="0.45">
      <c r="H503" s="68"/>
      <c r="I503" s="68"/>
      <c r="J503" s="68"/>
      <c r="K503" s="68"/>
      <c r="AG503" s="68"/>
      <c r="AH503" s="68"/>
      <c r="AI503" s="68"/>
      <c r="AJ503" s="68"/>
    </row>
    <row r="504" spans="8:36" x14ac:dyDescent="0.45">
      <c r="H504" s="68"/>
      <c r="I504" s="68"/>
      <c r="J504" s="68"/>
      <c r="K504" s="68"/>
      <c r="AG504" s="68"/>
      <c r="AH504" s="68"/>
      <c r="AI504" s="68"/>
      <c r="AJ504" s="68"/>
    </row>
    <row r="505" spans="8:36" x14ac:dyDescent="0.45">
      <c r="H505" s="68"/>
      <c r="I505" s="68"/>
      <c r="J505" s="68"/>
      <c r="K505" s="68"/>
      <c r="AG505" s="68"/>
      <c r="AH505" s="68"/>
      <c r="AI505" s="68"/>
      <c r="AJ505" s="68"/>
    </row>
    <row r="506" spans="8:36" x14ac:dyDescent="0.45">
      <c r="H506" s="68"/>
      <c r="I506" s="68"/>
      <c r="J506" s="68"/>
      <c r="K506" s="68"/>
      <c r="AG506" s="68"/>
      <c r="AH506" s="68"/>
      <c r="AI506" s="68"/>
      <c r="AJ506" s="68"/>
    </row>
    <row r="507" spans="8:36" x14ac:dyDescent="0.45">
      <c r="H507" s="68"/>
      <c r="I507" s="68"/>
      <c r="J507" s="68"/>
      <c r="K507" s="68"/>
      <c r="AG507" s="68"/>
      <c r="AH507" s="68"/>
      <c r="AI507" s="68"/>
      <c r="AJ507" s="68"/>
    </row>
    <row r="508" spans="8:36" x14ac:dyDescent="0.45">
      <c r="H508" s="68"/>
      <c r="I508" s="68"/>
      <c r="J508" s="68"/>
      <c r="K508" s="68"/>
      <c r="AG508" s="68"/>
      <c r="AH508" s="68"/>
      <c r="AI508" s="68"/>
      <c r="AJ508" s="68"/>
    </row>
    <row r="509" spans="8:36" x14ac:dyDescent="0.45">
      <c r="H509" s="68"/>
      <c r="I509" s="68"/>
      <c r="J509" s="68"/>
      <c r="K509" s="68"/>
      <c r="AG509" s="68"/>
      <c r="AH509" s="68"/>
      <c r="AI509" s="68"/>
      <c r="AJ509" s="68"/>
    </row>
    <row r="510" spans="8:36" x14ac:dyDescent="0.45">
      <c r="H510" s="68"/>
      <c r="I510" s="68"/>
      <c r="J510" s="68"/>
      <c r="K510" s="68"/>
      <c r="AG510" s="68"/>
      <c r="AH510" s="68"/>
      <c r="AI510" s="68"/>
      <c r="AJ510" s="68"/>
    </row>
    <row r="511" spans="8:36" x14ac:dyDescent="0.45">
      <c r="H511" s="68"/>
      <c r="I511" s="68"/>
      <c r="J511" s="68"/>
      <c r="K511" s="68"/>
      <c r="AG511" s="68"/>
      <c r="AH511" s="68"/>
      <c r="AI511" s="68"/>
      <c r="AJ511" s="68"/>
    </row>
    <row r="512" spans="8:36" x14ac:dyDescent="0.45">
      <c r="H512" s="68"/>
      <c r="I512" s="68"/>
      <c r="J512" s="68"/>
      <c r="K512" s="68"/>
      <c r="AG512" s="68"/>
      <c r="AH512" s="68"/>
      <c r="AI512" s="68"/>
      <c r="AJ512" s="68"/>
    </row>
    <row r="513" spans="8:36" x14ac:dyDescent="0.45">
      <c r="H513" s="68"/>
      <c r="I513" s="68"/>
      <c r="J513" s="68"/>
      <c r="K513" s="68"/>
      <c r="AG513" s="68"/>
      <c r="AH513" s="68"/>
      <c r="AI513" s="68"/>
      <c r="AJ513" s="68"/>
    </row>
    <row r="514" spans="8:36" x14ac:dyDescent="0.45">
      <c r="H514" s="68"/>
      <c r="I514" s="68"/>
      <c r="J514" s="68"/>
      <c r="K514" s="68"/>
      <c r="AG514" s="68"/>
      <c r="AH514" s="68"/>
      <c r="AI514" s="68"/>
      <c r="AJ514" s="68"/>
    </row>
    <row r="515" spans="8:36" x14ac:dyDescent="0.45">
      <c r="H515" s="68"/>
      <c r="I515" s="68"/>
      <c r="J515" s="68"/>
      <c r="K515" s="68"/>
      <c r="AG515" s="68"/>
      <c r="AH515" s="68"/>
      <c r="AI515" s="68"/>
      <c r="AJ515" s="68"/>
    </row>
    <row r="516" spans="8:36" x14ac:dyDescent="0.45">
      <c r="H516" s="68"/>
      <c r="I516" s="68"/>
      <c r="J516" s="68"/>
      <c r="K516" s="68"/>
      <c r="AG516" s="68"/>
      <c r="AH516" s="68"/>
      <c r="AI516" s="68"/>
      <c r="AJ516" s="68"/>
    </row>
    <row r="517" spans="8:36" x14ac:dyDescent="0.45">
      <c r="H517" s="68"/>
      <c r="I517" s="68"/>
      <c r="J517" s="68"/>
      <c r="K517" s="68"/>
      <c r="AG517" s="68"/>
      <c r="AH517" s="68"/>
      <c r="AI517" s="68"/>
      <c r="AJ517" s="68"/>
    </row>
    <row r="518" spans="8:36" x14ac:dyDescent="0.45">
      <c r="H518" s="68"/>
      <c r="I518" s="68"/>
      <c r="J518" s="68"/>
      <c r="K518" s="68"/>
      <c r="AG518" s="68"/>
      <c r="AH518" s="68"/>
      <c r="AI518" s="68"/>
      <c r="AJ518" s="68"/>
    </row>
    <row r="519" spans="8:36" x14ac:dyDescent="0.45">
      <c r="H519" s="68"/>
      <c r="I519" s="68"/>
      <c r="J519" s="68"/>
      <c r="K519" s="68"/>
      <c r="AG519" s="68"/>
      <c r="AH519" s="68"/>
      <c r="AI519" s="68"/>
      <c r="AJ519" s="68"/>
    </row>
    <row r="520" spans="8:36" x14ac:dyDescent="0.45">
      <c r="H520" s="68"/>
      <c r="I520" s="68"/>
      <c r="J520" s="68"/>
      <c r="K520" s="68"/>
      <c r="AG520" s="68"/>
      <c r="AH520" s="68"/>
      <c r="AI520" s="68"/>
      <c r="AJ520" s="68"/>
    </row>
    <row r="521" spans="8:36" x14ac:dyDescent="0.45">
      <c r="H521" s="68"/>
      <c r="I521" s="68"/>
      <c r="J521" s="68"/>
      <c r="K521" s="68"/>
      <c r="AG521" s="68"/>
      <c r="AH521" s="68"/>
      <c r="AI521" s="68"/>
      <c r="AJ521" s="68"/>
    </row>
    <row r="522" spans="8:36" x14ac:dyDescent="0.45">
      <c r="H522" s="68"/>
      <c r="I522" s="68"/>
      <c r="J522" s="68"/>
      <c r="K522" s="68"/>
      <c r="AG522" s="68"/>
      <c r="AH522" s="68"/>
      <c r="AI522" s="68"/>
      <c r="AJ522" s="68"/>
    </row>
    <row r="523" spans="8:36" x14ac:dyDescent="0.45">
      <c r="H523" s="68"/>
      <c r="I523" s="68"/>
      <c r="J523" s="68"/>
      <c r="K523" s="68"/>
      <c r="AG523" s="68"/>
      <c r="AH523" s="68"/>
      <c r="AI523" s="68"/>
      <c r="AJ523" s="68"/>
    </row>
    <row r="524" spans="8:36" x14ac:dyDescent="0.45">
      <c r="H524" s="68"/>
      <c r="I524" s="68"/>
      <c r="J524" s="68"/>
      <c r="K524" s="68"/>
      <c r="AG524" s="68"/>
      <c r="AH524" s="68"/>
      <c r="AI524" s="68"/>
      <c r="AJ524" s="68"/>
    </row>
    <row r="525" spans="8:36" x14ac:dyDescent="0.45">
      <c r="H525" s="68"/>
      <c r="I525" s="68"/>
      <c r="J525" s="68"/>
      <c r="K525" s="68"/>
      <c r="AG525" s="68"/>
      <c r="AH525" s="68"/>
      <c r="AI525" s="68"/>
      <c r="AJ525" s="68"/>
    </row>
    <row r="526" spans="8:36" x14ac:dyDescent="0.45">
      <c r="H526" s="68"/>
      <c r="I526" s="68"/>
      <c r="J526" s="68"/>
      <c r="K526" s="68"/>
      <c r="AG526" s="68"/>
      <c r="AH526" s="68"/>
      <c r="AI526" s="68"/>
      <c r="AJ526" s="68"/>
    </row>
    <row r="527" spans="8:36" x14ac:dyDescent="0.45">
      <c r="H527" s="68"/>
      <c r="I527" s="68"/>
      <c r="J527" s="68"/>
      <c r="K527" s="68"/>
      <c r="AG527" s="68"/>
      <c r="AH527" s="68"/>
      <c r="AI527" s="68"/>
      <c r="AJ527" s="68"/>
    </row>
    <row r="528" spans="8:36" x14ac:dyDescent="0.45">
      <c r="H528" s="68"/>
      <c r="I528" s="68"/>
      <c r="J528" s="68"/>
      <c r="K528" s="68"/>
      <c r="AG528" s="68"/>
      <c r="AH528" s="68"/>
      <c r="AI528" s="68"/>
      <c r="AJ528" s="68"/>
    </row>
    <row r="529" spans="8:36" x14ac:dyDescent="0.45">
      <c r="H529" s="68"/>
      <c r="I529" s="68"/>
      <c r="J529" s="68"/>
      <c r="K529" s="68"/>
      <c r="AG529" s="68"/>
      <c r="AH529" s="68"/>
      <c r="AI529" s="68"/>
      <c r="AJ529" s="68"/>
    </row>
    <row r="530" spans="8:36" x14ac:dyDescent="0.45">
      <c r="H530" s="68"/>
      <c r="I530" s="68"/>
      <c r="J530" s="68"/>
      <c r="K530" s="68"/>
      <c r="AG530" s="68"/>
      <c r="AH530" s="68"/>
      <c r="AI530" s="68"/>
      <c r="AJ530" s="68"/>
    </row>
    <row r="531" spans="8:36" x14ac:dyDescent="0.45">
      <c r="H531" s="68"/>
      <c r="I531" s="68"/>
      <c r="J531" s="68"/>
      <c r="K531" s="68"/>
      <c r="AG531" s="68"/>
      <c r="AH531" s="68"/>
      <c r="AI531" s="68"/>
      <c r="AJ531" s="68"/>
    </row>
    <row r="532" spans="8:36" x14ac:dyDescent="0.45">
      <c r="H532" s="68"/>
      <c r="I532" s="68"/>
      <c r="J532" s="68"/>
      <c r="K532" s="68"/>
      <c r="AG532" s="68"/>
      <c r="AH532" s="68"/>
      <c r="AI532" s="68"/>
      <c r="AJ532" s="68"/>
    </row>
    <row r="533" spans="8:36" x14ac:dyDescent="0.45">
      <c r="H533" s="68"/>
      <c r="I533" s="68"/>
      <c r="J533" s="68"/>
      <c r="K533" s="68"/>
      <c r="AG533" s="68"/>
      <c r="AH533" s="68"/>
      <c r="AI533" s="68"/>
      <c r="AJ533" s="68"/>
    </row>
    <row r="534" spans="8:36" x14ac:dyDescent="0.45">
      <c r="H534" s="68"/>
      <c r="I534" s="68"/>
      <c r="J534" s="68"/>
      <c r="K534" s="68"/>
      <c r="AG534" s="68"/>
      <c r="AH534" s="68"/>
      <c r="AI534" s="68"/>
      <c r="AJ534" s="68"/>
    </row>
    <row r="535" spans="8:36" x14ac:dyDescent="0.45">
      <c r="H535" s="68"/>
      <c r="I535" s="68"/>
      <c r="J535" s="68"/>
      <c r="K535" s="68"/>
      <c r="AG535" s="68"/>
      <c r="AH535" s="68"/>
      <c r="AI535" s="68"/>
      <c r="AJ535" s="68"/>
    </row>
    <row r="536" spans="8:36" x14ac:dyDescent="0.45">
      <c r="H536" s="68"/>
      <c r="I536" s="68"/>
      <c r="J536" s="68"/>
      <c r="K536" s="68"/>
      <c r="AG536" s="68"/>
      <c r="AH536" s="68"/>
      <c r="AI536" s="68"/>
      <c r="AJ536" s="68"/>
    </row>
    <row r="537" spans="8:36" x14ac:dyDescent="0.45">
      <c r="H537" s="68"/>
      <c r="I537" s="68"/>
      <c r="J537" s="68"/>
      <c r="K537" s="68"/>
      <c r="AG537" s="68"/>
      <c r="AH537" s="68"/>
      <c r="AI537" s="68"/>
      <c r="AJ537" s="68"/>
    </row>
    <row r="538" spans="8:36" x14ac:dyDescent="0.45">
      <c r="H538" s="68"/>
      <c r="I538" s="68"/>
      <c r="J538" s="68"/>
      <c r="K538" s="68"/>
      <c r="AG538" s="68"/>
      <c r="AH538" s="68"/>
      <c r="AI538" s="68"/>
      <c r="AJ538" s="68"/>
    </row>
    <row r="539" spans="8:36" x14ac:dyDescent="0.45">
      <c r="H539" s="68"/>
      <c r="I539" s="68"/>
      <c r="J539" s="68"/>
      <c r="K539" s="68"/>
      <c r="AG539" s="68"/>
      <c r="AH539" s="68"/>
      <c r="AI539" s="68"/>
      <c r="AJ539" s="68"/>
    </row>
    <row r="540" spans="8:36" x14ac:dyDescent="0.45">
      <c r="H540" s="68"/>
      <c r="I540" s="68"/>
      <c r="J540" s="68"/>
      <c r="K540" s="68"/>
      <c r="AG540" s="68"/>
      <c r="AH540" s="68"/>
      <c r="AI540" s="68"/>
      <c r="AJ540" s="68"/>
    </row>
    <row r="541" spans="8:36" x14ac:dyDescent="0.45">
      <c r="H541" s="68"/>
      <c r="I541" s="68"/>
      <c r="J541" s="68"/>
      <c r="K541" s="68"/>
      <c r="AG541" s="68"/>
      <c r="AH541" s="68"/>
      <c r="AI541" s="68"/>
      <c r="AJ541" s="68"/>
    </row>
    <row r="542" spans="8:36" x14ac:dyDescent="0.45">
      <c r="H542" s="68"/>
      <c r="I542" s="68"/>
      <c r="J542" s="68"/>
      <c r="K542" s="68"/>
      <c r="AG542" s="68"/>
      <c r="AH542" s="68"/>
      <c r="AI542" s="68"/>
      <c r="AJ542" s="68"/>
    </row>
    <row r="543" spans="8:36" x14ac:dyDescent="0.45">
      <c r="H543" s="68"/>
      <c r="I543" s="68"/>
      <c r="J543" s="68"/>
      <c r="K543" s="68"/>
      <c r="AG543" s="68"/>
      <c r="AH543" s="68"/>
      <c r="AI543" s="68"/>
      <c r="AJ543" s="68"/>
    </row>
    <row r="544" spans="8:36" x14ac:dyDescent="0.45">
      <c r="H544" s="68"/>
      <c r="I544" s="68"/>
      <c r="J544" s="68"/>
      <c r="K544" s="68"/>
      <c r="AG544" s="68"/>
      <c r="AH544" s="68"/>
      <c r="AI544" s="68"/>
      <c r="AJ544" s="68"/>
    </row>
    <row r="545" spans="8:36" x14ac:dyDescent="0.45">
      <c r="H545" s="68"/>
      <c r="I545" s="68"/>
      <c r="J545" s="68"/>
      <c r="K545" s="68"/>
      <c r="AG545" s="68"/>
      <c r="AH545" s="68"/>
      <c r="AI545" s="68"/>
      <c r="AJ545" s="68"/>
    </row>
    <row r="546" spans="8:36" x14ac:dyDescent="0.45">
      <c r="H546" s="68"/>
      <c r="I546" s="68"/>
      <c r="J546" s="68"/>
      <c r="K546" s="68"/>
      <c r="AG546" s="68"/>
      <c r="AH546" s="68"/>
      <c r="AI546" s="68"/>
      <c r="AJ546" s="68"/>
    </row>
    <row r="547" spans="8:36" x14ac:dyDescent="0.45">
      <c r="H547" s="68"/>
      <c r="I547" s="68"/>
      <c r="J547" s="68"/>
      <c r="K547" s="68"/>
      <c r="AG547" s="68"/>
      <c r="AH547" s="68"/>
      <c r="AI547" s="68"/>
      <c r="AJ547" s="68"/>
    </row>
    <row r="548" spans="8:36" x14ac:dyDescent="0.45">
      <c r="H548" s="68"/>
      <c r="I548" s="68"/>
      <c r="J548" s="68"/>
      <c r="K548" s="68"/>
      <c r="AG548" s="68"/>
      <c r="AH548" s="68"/>
      <c r="AI548" s="68"/>
      <c r="AJ548" s="68"/>
    </row>
    <row r="549" spans="8:36" x14ac:dyDescent="0.45">
      <c r="H549" s="68"/>
      <c r="I549" s="68"/>
      <c r="J549" s="68"/>
      <c r="K549" s="68"/>
      <c r="AG549" s="68"/>
      <c r="AH549" s="68"/>
      <c r="AI549" s="68"/>
      <c r="AJ549" s="68"/>
    </row>
    <row r="550" spans="8:36" x14ac:dyDescent="0.45">
      <c r="H550" s="68"/>
      <c r="I550" s="68"/>
      <c r="J550" s="68"/>
      <c r="K550" s="68"/>
      <c r="AG550" s="68"/>
      <c r="AH550" s="68"/>
      <c r="AI550" s="68"/>
      <c r="AJ550" s="68"/>
    </row>
    <row r="551" spans="8:36" x14ac:dyDescent="0.45">
      <c r="H551" s="68"/>
      <c r="I551" s="68"/>
      <c r="J551" s="68"/>
      <c r="K551" s="68"/>
      <c r="AG551" s="68"/>
      <c r="AH551" s="68"/>
      <c r="AI551" s="68"/>
      <c r="AJ551" s="68"/>
    </row>
    <row r="552" spans="8:36" x14ac:dyDescent="0.45">
      <c r="H552" s="68"/>
      <c r="I552" s="68"/>
      <c r="J552" s="68"/>
      <c r="K552" s="68"/>
      <c r="AG552" s="68"/>
      <c r="AH552" s="68"/>
      <c r="AI552" s="68"/>
      <c r="AJ552" s="68"/>
    </row>
    <row r="553" spans="8:36" x14ac:dyDescent="0.45">
      <c r="H553" s="68"/>
      <c r="I553" s="68"/>
      <c r="J553" s="68"/>
      <c r="K553" s="68"/>
      <c r="AG553" s="68"/>
      <c r="AH553" s="68"/>
      <c r="AI553" s="68"/>
      <c r="AJ553" s="68"/>
    </row>
    <row r="554" spans="8:36" x14ac:dyDescent="0.45">
      <c r="H554" s="68"/>
      <c r="I554" s="68"/>
      <c r="J554" s="68"/>
      <c r="K554" s="68"/>
      <c r="AG554" s="68"/>
      <c r="AH554" s="68"/>
      <c r="AI554" s="68"/>
      <c r="AJ554" s="68"/>
    </row>
    <row r="555" spans="8:36" x14ac:dyDescent="0.45">
      <c r="H555" s="68"/>
      <c r="I555" s="68"/>
      <c r="J555" s="68"/>
      <c r="K555" s="68"/>
      <c r="AG555" s="68"/>
      <c r="AH555" s="68"/>
      <c r="AI555" s="68"/>
      <c r="AJ555" s="68"/>
    </row>
    <row r="556" spans="8:36" x14ac:dyDescent="0.45">
      <c r="H556" s="68"/>
      <c r="I556" s="68"/>
      <c r="J556" s="68"/>
      <c r="K556" s="68"/>
      <c r="AG556" s="68"/>
      <c r="AH556" s="68"/>
      <c r="AI556" s="68"/>
      <c r="AJ556" s="68"/>
    </row>
    <row r="557" spans="8:36" x14ac:dyDescent="0.45">
      <c r="H557" s="68"/>
      <c r="I557" s="68"/>
      <c r="J557" s="68"/>
      <c r="K557" s="68"/>
      <c r="AG557" s="68"/>
      <c r="AH557" s="68"/>
      <c r="AI557" s="68"/>
      <c r="AJ557" s="68"/>
    </row>
    <row r="558" spans="8:36" x14ac:dyDescent="0.45">
      <c r="H558" s="68"/>
      <c r="I558" s="68"/>
      <c r="J558" s="68"/>
      <c r="K558" s="68"/>
      <c r="AG558" s="68"/>
      <c r="AH558" s="68"/>
      <c r="AI558" s="68"/>
      <c r="AJ558" s="68"/>
    </row>
    <row r="559" spans="8:36" x14ac:dyDescent="0.45">
      <c r="H559" s="68"/>
      <c r="I559" s="68"/>
      <c r="J559" s="68"/>
      <c r="K559" s="68"/>
      <c r="AG559" s="68"/>
      <c r="AH559" s="68"/>
      <c r="AI559" s="68"/>
      <c r="AJ559" s="68"/>
    </row>
    <row r="560" spans="8:36" x14ac:dyDescent="0.45">
      <c r="H560" s="68"/>
      <c r="I560" s="68"/>
      <c r="J560" s="68"/>
      <c r="K560" s="68"/>
      <c r="AG560" s="68"/>
      <c r="AH560" s="68"/>
      <c r="AI560" s="68"/>
      <c r="AJ560" s="68"/>
    </row>
    <row r="561" spans="8:36" x14ac:dyDescent="0.45">
      <c r="H561" s="68"/>
      <c r="I561" s="68"/>
      <c r="J561" s="68"/>
      <c r="K561" s="68"/>
      <c r="AG561" s="68"/>
      <c r="AH561" s="68"/>
      <c r="AI561" s="68"/>
      <c r="AJ561" s="68"/>
    </row>
    <row r="562" spans="8:36" x14ac:dyDescent="0.45">
      <c r="H562" s="68"/>
      <c r="I562" s="68"/>
      <c r="J562" s="68"/>
      <c r="K562" s="68"/>
      <c r="AG562" s="68"/>
      <c r="AH562" s="68"/>
      <c r="AI562" s="68"/>
      <c r="AJ562" s="68"/>
    </row>
    <row r="563" spans="8:36" x14ac:dyDescent="0.45">
      <c r="H563" s="68"/>
      <c r="I563" s="68"/>
      <c r="J563" s="68"/>
      <c r="K563" s="68"/>
      <c r="AG563" s="68"/>
      <c r="AH563" s="68"/>
      <c r="AI563" s="68"/>
      <c r="AJ563" s="68"/>
    </row>
    <row r="564" spans="8:36" x14ac:dyDescent="0.45">
      <c r="H564" s="68"/>
      <c r="I564" s="68"/>
      <c r="J564" s="68"/>
      <c r="K564" s="68"/>
      <c r="AG564" s="68"/>
      <c r="AH564" s="68"/>
      <c r="AI564" s="68"/>
      <c r="AJ564" s="68"/>
    </row>
    <row r="565" spans="8:36" x14ac:dyDescent="0.45">
      <c r="H565" s="68"/>
      <c r="I565" s="68"/>
      <c r="J565" s="68"/>
      <c r="K565" s="68"/>
      <c r="AG565" s="68"/>
      <c r="AH565" s="68"/>
      <c r="AI565" s="68"/>
      <c r="AJ565" s="68"/>
    </row>
    <row r="566" spans="8:36" x14ac:dyDescent="0.45">
      <c r="H566" s="68"/>
      <c r="I566" s="68"/>
      <c r="J566" s="68"/>
      <c r="K566" s="68"/>
      <c r="AG566" s="68"/>
      <c r="AH566" s="68"/>
      <c r="AI566" s="68"/>
      <c r="AJ566" s="68"/>
    </row>
    <row r="567" spans="8:36" x14ac:dyDescent="0.45">
      <c r="H567" s="68"/>
      <c r="I567" s="68"/>
      <c r="J567" s="68"/>
      <c r="K567" s="68"/>
      <c r="AG567" s="68"/>
      <c r="AH567" s="68"/>
      <c r="AI567" s="68"/>
      <c r="AJ567" s="68"/>
    </row>
    <row r="568" spans="8:36" x14ac:dyDescent="0.45">
      <c r="H568" s="68"/>
      <c r="I568" s="68"/>
      <c r="J568" s="68"/>
      <c r="K568" s="68"/>
      <c r="AG568" s="68"/>
      <c r="AH568" s="68"/>
      <c r="AI568" s="68"/>
      <c r="AJ568" s="68"/>
    </row>
    <row r="569" spans="8:36" x14ac:dyDescent="0.45">
      <c r="H569" s="68"/>
      <c r="I569" s="68"/>
      <c r="J569" s="68"/>
      <c r="K569" s="68"/>
      <c r="AG569" s="68"/>
      <c r="AH569" s="68"/>
      <c r="AI569" s="68"/>
      <c r="AJ569" s="68"/>
    </row>
    <row r="570" spans="8:36" x14ac:dyDescent="0.45">
      <c r="H570" s="68"/>
      <c r="I570" s="68"/>
      <c r="J570" s="68"/>
      <c r="K570" s="68"/>
      <c r="AG570" s="68"/>
      <c r="AH570" s="68"/>
      <c r="AI570" s="68"/>
      <c r="AJ570" s="68"/>
    </row>
    <row r="571" spans="8:36" x14ac:dyDescent="0.45">
      <c r="H571" s="68"/>
      <c r="I571" s="68"/>
      <c r="J571" s="68"/>
      <c r="K571" s="68"/>
      <c r="AG571" s="68"/>
      <c r="AH571" s="68"/>
      <c r="AI571" s="68"/>
      <c r="AJ571" s="68"/>
    </row>
    <row r="572" spans="8:36" x14ac:dyDescent="0.45">
      <c r="H572" s="68"/>
      <c r="I572" s="68"/>
      <c r="J572" s="68"/>
      <c r="K572" s="68"/>
      <c r="AG572" s="68"/>
      <c r="AH572" s="68"/>
      <c r="AI572" s="68"/>
      <c r="AJ572" s="68"/>
    </row>
    <row r="573" spans="8:36" x14ac:dyDescent="0.45">
      <c r="H573" s="68"/>
      <c r="I573" s="68"/>
      <c r="J573" s="68"/>
      <c r="K573" s="68"/>
      <c r="AG573" s="68"/>
      <c r="AH573" s="68"/>
      <c r="AI573" s="68"/>
      <c r="AJ573" s="68"/>
    </row>
    <row r="574" spans="8:36" x14ac:dyDescent="0.45">
      <c r="H574" s="68"/>
      <c r="I574" s="68"/>
      <c r="J574" s="68"/>
      <c r="K574" s="68"/>
      <c r="AG574" s="68"/>
      <c r="AH574" s="68"/>
      <c r="AI574" s="68"/>
      <c r="AJ574" s="68"/>
    </row>
    <row r="575" spans="8:36" x14ac:dyDescent="0.45">
      <c r="H575" s="68"/>
      <c r="I575" s="68"/>
      <c r="J575" s="68"/>
      <c r="K575" s="68"/>
      <c r="AG575" s="68"/>
      <c r="AH575" s="68"/>
      <c r="AI575" s="68"/>
      <c r="AJ575" s="68"/>
    </row>
    <row r="576" spans="8:36" x14ac:dyDescent="0.45">
      <c r="H576" s="68"/>
      <c r="I576" s="68"/>
      <c r="J576" s="68"/>
      <c r="K576" s="68"/>
      <c r="AG576" s="68"/>
      <c r="AH576" s="68"/>
      <c r="AI576" s="68"/>
      <c r="AJ576" s="68"/>
    </row>
    <row r="577" spans="8:36" x14ac:dyDescent="0.45">
      <c r="H577" s="68"/>
      <c r="I577" s="68"/>
      <c r="J577" s="68"/>
      <c r="K577" s="68"/>
      <c r="AG577" s="68"/>
      <c r="AH577" s="68"/>
      <c r="AI577" s="68"/>
      <c r="AJ577" s="68"/>
    </row>
    <row r="578" spans="8:36" x14ac:dyDescent="0.45">
      <c r="H578" s="68"/>
      <c r="I578" s="68"/>
      <c r="J578" s="68"/>
      <c r="K578" s="68"/>
      <c r="AG578" s="68"/>
      <c r="AH578" s="68"/>
      <c r="AI578" s="68"/>
      <c r="AJ578" s="68"/>
    </row>
    <row r="579" spans="8:36" x14ac:dyDescent="0.45">
      <c r="H579" s="68"/>
      <c r="I579" s="68"/>
      <c r="J579" s="68"/>
      <c r="K579" s="68"/>
      <c r="AG579" s="68"/>
      <c r="AH579" s="68"/>
      <c r="AI579" s="68"/>
      <c r="AJ579" s="68"/>
    </row>
    <row r="580" spans="8:36" x14ac:dyDescent="0.45">
      <c r="H580" s="68"/>
      <c r="I580" s="68"/>
      <c r="J580" s="68"/>
      <c r="K580" s="68"/>
      <c r="AG580" s="68"/>
      <c r="AH580" s="68"/>
      <c r="AI580" s="68"/>
      <c r="AJ580" s="68"/>
    </row>
    <row r="581" spans="8:36" x14ac:dyDescent="0.45">
      <c r="H581" s="68"/>
      <c r="I581" s="68"/>
      <c r="J581" s="68"/>
      <c r="K581" s="68"/>
      <c r="AG581" s="68"/>
      <c r="AH581" s="68"/>
      <c r="AI581" s="68"/>
      <c r="AJ581" s="68"/>
    </row>
    <row r="582" spans="8:36" x14ac:dyDescent="0.45">
      <c r="H582" s="68"/>
      <c r="I582" s="68"/>
      <c r="J582" s="68"/>
      <c r="K582" s="68"/>
      <c r="AG582" s="68"/>
      <c r="AH582" s="68"/>
      <c r="AI582" s="68"/>
      <c r="AJ582" s="68"/>
    </row>
    <row r="583" spans="8:36" x14ac:dyDescent="0.45">
      <c r="H583" s="68"/>
      <c r="I583" s="68"/>
      <c r="J583" s="68"/>
      <c r="K583" s="68"/>
      <c r="AG583" s="68"/>
      <c r="AH583" s="68"/>
      <c r="AI583" s="68"/>
      <c r="AJ583" s="68"/>
    </row>
    <row r="584" spans="8:36" x14ac:dyDescent="0.45">
      <c r="H584" s="68"/>
      <c r="I584" s="68"/>
      <c r="J584" s="68"/>
      <c r="K584" s="68"/>
      <c r="AG584" s="68"/>
      <c r="AH584" s="68"/>
      <c r="AI584" s="68"/>
      <c r="AJ584" s="68"/>
    </row>
    <row r="585" spans="8:36" x14ac:dyDescent="0.45">
      <c r="H585" s="68"/>
      <c r="I585" s="68"/>
      <c r="J585" s="68"/>
      <c r="K585" s="68"/>
      <c r="AG585" s="68"/>
      <c r="AH585" s="68"/>
      <c r="AI585" s="68"/>
      <c r="AJ585" s="68"/>
    </row>
    <row r="586" spans="8:36" x14ac:dyDescent="0.45">
      <c r="H586" s="68"/>
      <c r="I586" s="68"/>
      <c r="J586" s="68"/>
      <c r="K586" s="68"/>
      <c r="AG586" s="68"/>
      <c r="AH586" s="68"/>
      <c r="AI586" s="68"/>
      <c r="AJ586" s="68"/>
    </row>
    <row r="587" spans="8:36" x14ac:dyDescent="0.45">
      <c r="H587" s="68"/>
      <c r="I587" s="68"/>
      <c r="J587" s="68"/>
      <c r="K587" s="68"/>
      <c r="AG587" s="68"/>
      <c r="AH587" s="68"/>
      <c r="AI587" s="68"/>
      <c r="AJ587" s="68"/>
    </row>
    <row r="588" spans="8:36" x14ac:dyDescent="0.45">
      <c r="H588" s="68"/>
      <c r="I588" s="68"/>
      <c r="J588" s="68"/>
      <c r="K588" s="68"/>
      <c r="AG588" s="68"/>
      <c r="AH588" s="68"/>
      <c r="AI588" s="68"/>
      <c r="AJ588" s="68"/>
    </row>
    <row r="589" spans="8:36" x14ac:dyDescent="0.45">
      <c r="H589" s="68"/>
      <c r="I589" s="68"/>
      <c r="J589" s="68"/>
      <c r="K589" s="68"/>
      <c r="AG589" s="68"/>
      <c r="AH589" s="68"/>
      <c r="AI589" s="68"/>
      <c r="AJ589" s="68"/>
    </row>
    <row r="590" spans="8:36" x14ac:dyDescent="0.45">
      <c r="H590" s="68"/>
      <c r="I590" s="68"/>
      <c r="J590" s="68"/>
      <c r="K590" s="68"/>
      <c r="AG590" s="68"/>
      <c r="AH590" s="68"/>
      <c r="AI590" s="68"/>
      <c r="AJ590" s="68"/>
    </row>
    <row r="591" spans="8:36" x14ac:dyDescent="0.45">
      <c r="H591" s="68"/>
      <c r="I591" s="68"/>
      <c r="J591" s="68"/>
      <c r="K591" s="68"/>
      <c r="AG591" s="68"/>
      <c r="AH591" s="68"/>
      <c r="AI591" s="68"/>
      <c r="AJ591" s="68"/>
    </row>
    <row r="592" spans="8:36" x14ac:dyDescent="0.45">
      <c r="H592" s="68"/>
      <c r="I592" s="68"/>
      <c r="J592" s="68"/>
      <c r="K592" s="68"/>
      <c r="AG592" s="68"/>
      <c r="AH592" s="68"/>
      <c r="AI592" s="68"/>
      <c r="AJ592" s="68"/>
    </row>
    <row r="593" spans="8:36" x14ac:dyDescent="0.45">
      <c r="H593" s="68"/>
      <c r="I593" s="68"/>
      <c r="J593" s="68"/>
      <c r="K593" s="68"/>
      <c r="AG593" s="68"/>
      <c r="AH593" s="68"/>
      <c r="AI593" s="68"/>
      <c r="AJ593" s="68"/>
    </row>
    <row r="594" spans="8:36" x14ac:dyDescent="0.45">
      <c r="H594" s="68"/>
      <c r="I594" s="68"/>
      <c r="J594" s="68"/>
      <c r="K594" s="68"/>
      <c r="AG594" s="68"/>
      <c r="AH594" s="68"/>
      <c r="AI594" s="68"/>
      <c r="AJ594" s="68"/>
    </row>
    <row r="595" spans="8:36" x14ac:dyDescent="0.45">
      <c r="H595" s="68"/>
      <c r="I595" s="68"/>
      <c r="J595" s="68"/>
      <c r="K595" s="68"/>
      <c r="AG595" s="68"/>
      <c r="AH595" s="68"/>
      <c r="AI595" s="68"/>
      <c r="AJ595" s="68"/>
    </row>
    <row r="596" spans="8:36" x14ac:dyDescent="0.45">
      <c r="H596" s="68"/>
      <c r="I596" s="68"/>
      <c r="J596" s="68"/>
      <c r="K596" s="68"/>
      <c r="AG596" s="68"/>
      <c r="AH596" s="68"/>
      <c r="AI596" s="68"/>
      <c r="AJ596" s="68"/>
    </row>
    <row r="597" spans="8:36" x14ac:dyDescent="0.45">
      <c r="H597" s="68"/>
      <c r="I597" s="68"/>
      <c r="J597" s="68"/>
      <c r="K597" s="68"/>
      <c r="AG597" s="68"/>
      <c r="AH597" s="68"/>
      <c r="AI597" s="68"/>
      <c r="AJ597" s="68"/>
    </row>
    <row r="598" spans="8:36" x14ac:dyDescent="0.45">
      <c r="H598" s="68"/>
      <c r="I598" s="68"/>
      <c r="J598" s="68"/>
      <c r="K598" s="68"/>
      <c r="AG598" s="68"/>
      <c r="AH598" s="68"/>
      <c r="AI598" s="68"/>
      <c r="AJ598" s="68"/>
    </row>
    <row r="599" spans="8:36" x14ac:dyDescent="0.45">
      <c r="H599" s="68"/>
      <c r="I599" s="68"/>
      <c r="J599" s="68"/>
      <c r="K599" s="68"/>
      <c r="AG599" s="68"/>
      <c r="AH599" s="68"/>
      <c r="AI599" s="68"/>
      <c r="AJ599" s="68"/>
    </row>
    <row r="600" spans="8:36" x14ac:dyDescent="0.45">
      <c r="H600" s="68"/>
      <c r="I600" s="68"/>
      <c r="J600" s="68"/>
      <c r="K600" s="68"/>
      <c r="AG600" s="68"/>
      <c r="AH600" s="68"/>
      <c r="AI600" s="68"/>
      <c r="AJ600" s="68"/>
    </row>
    <row r="601" spans="8:36" x14ac:dyDescent="0.45">
      <c r="H601" s="68"/>
      <c r="I601" s="68"/>
      <c r="J601" s="68"/>
      <c r="K601" s="68"/>
      <c r="AG601" s="68"/>
      <c r="AH601" s="68"/>
      <c r="AI601" s="68"/>
      <c r="AJ601" s="68"/>
    </row>
    <row r="602" spans="8:36" x14ac:dyDescent="0.45">
      <c r="H602" s="68"/>
      <c r="I602" s="68"/>
      <c r="J602" s="68"/>
      <c r="K602" s="68"/>
      <c r="AG602" s="68"/>
      <c r="AH602" s="68"/>
      <c r="AI602" s="68"/>
      <c r="AJ602" s="68"/>
    </row>
    <row r="603" spans="8:36" x14ac:dyDescent="0.45">
      <c r="H603" s="68"/>
      <c r="I603" s="68"/>
      <c r="J603" s="68"/>
      <c r="K603" s="68"/>
      <c r="AG603" s="68"/>
      <c r="AH603" s="68"/>
      <c r="AI603" s="68"/>
      <c r="AJ603" s="68"/>
    </row>
    <row r="604" spans="8:36" x14ac:dyDescent="0.45">
      <c r="H604" s="68"/>
      <c r="I604" s="68"/>
      <c r="J604" s="68"/>
      <c r="K604" s="68"/>
      <c r="AG604" s="68"/>
      <c r="AH604" s="68"/>
      <c r="AI604" s="68"/>
      <c r="AJ604" s="68"/>
    </row>
    <row r="605" spans="8:36" x14ac:dyDescent="0.45">
      <c r="H605" s="68"/>
      <c r="I605" s="68"/>
      <c r="J605" s="68"/>
      <c r="K605" s="68"/>
      <c r="AG605" s="68"/>
      <c r="AH605" s="68"/>
      <c r="AI605" s="68"/>
      <c r="AJ605" s="68"/>
    </row>
    <row r="606" spans="8:36" x14ac:dyDescent="0.45">
      <c r="H606" s="68"/>
      <c r="I606" s="68"/>
      <c r="J606" s="68"/>
      <c r="K606" s="68"/>
      <c r="AG606" s="68"/>
      <c r="AH606" s="68"/>
      <c r="AI606" s="68"/>
      <c r="AJ606" s="68"/>
    </row>
    <row r="607" spans="8:36" x14ac:dyDescent="0.45">
      <c r="H607" s="68"/>
      <c r="I607" s="68"/>
      <c r="J607" s="68"/>
      <c r="K607" s="68"/>
      <c r="AG607" s="68"/>
      <c r="AH607" s="68"/>
      <c r="AI607" s="68"/>
      <c r="AJ607" s="68"/>
    </row>
    <row r="608" spans="8:36" x14ac:dyDescent="0.45">
      <c r="H608" s="68"/>
      <c r="I608" s="68"/>
      <c r="J608" s="68"/>
      <c r="K608" s="68"/>
      <c r="AG608" s="68"/>
      <c r="AH608" s="68"/>
      <c r="AI608" s="68"/>
      <c r="AJ608" s="68"/>
    </row>
    <row r="609" spans="8:36" x14ac:dyDescent="0.45">
      <c r="H609" s="68"/>
      <c r="I609" s="68"/>
      <c r="J609" s="68"/>
      <c r="K609" s="68"/>
      <c r="AG609" s="68"/>
      <c r="AH609" s="68"/>
      <c r="AI609" s="68"/>
      <c r="AJ609" s="68"/>
    </row>
    <row r="610" spans="8:36" x14ac:dyDescent="0.45">
      <c r="H610" s="68"/>
      <c r="I610" s="68"/>
      <c r="J610" s="68"/>
      <c r="K610" s="68"/>
      <c r="AG610" s="68"/>
      <c r="AH610" s="68"/>
      <c r="AI610" s="68"/>
      <c r="AJ610" s="68"/>
    </row>
    <row r="611" spans="8:36" x14ac:dyDescent="0.45">
      <c r="H611" s="68"/>
      <c r="I611" s="68"/>
      <c r="J611" s="68"/>
      <c r="K611" s="68"/>
      <c r="AG611" s="68"/>
      <c r="AH611" s="68"/>
      <c r="AI611" s="68"/>
      <c r="AJ611" s="68"/>
    </row>
    <row r="612" spans="8:36" x14ac:dyDescent="0.45">
      <c r="H612" s="68"/>
      <c r="I612" s="68"/>
      <c r="J612" s="68"/>
      <c r="K612" s="68"/>
      <c r="AG612" s="68"/>
      <c r="AH612" s="68"/>
      <c r="AI612" s="68"/>
      <c r="AJ612" s="68"/>
    </row>
    <row r="613" spans="8:36" x14ac:dyDescent="0.45">
      <c r="H613" s="68"/>
      <c r="I613" s="68"/>
      <c r="J613" s="68"/>
      <c r="K613" s="68"/>
      <c r="AG613" s="68"/>
      <c r="AH613" s="68"/>
      <c r="AI613" s="68"/>
      <c r="AJ613" s="68"/>
    </row>
    <row r="614" spans="8:36" x14ac:dyDescent="0.45">
      <c r="H614" s="68"/>
      <c r="I614" s="68"/>
      <c r="J614" s="68"/>
      <c r="K614" s="68"/>
      <c r="AG614" s="68"/>
      <c r="AH614" s="68"/>
      <c r="AI614" s="68"/>
      <c r="AJ614" s="68"/>
    </row>
    <row r="615" spans="8:36" x14ac:dyDescent="0.45">
      <c r="H615" s="68"/>
      <c r="I615" s="68"/>
      <c r="J615" s="68"/>
      <c r="K615" s="68"/>
      <c r="AG615" s="68"/>
      <c r="AH615" s="68"/>
      <c r="AI615" s="68"/>
      <c r="AJ615" s="68"/>
    </row>
    <row r="616" spans="8:36" x14ac:dyDescent="0.45">
      <c r="H616" s="68"/>
      <c r="I616" s="68"/>
      <c r="J616" s="68"/>
      <c r="K616" s="68"/>
      <c r="AG616" s="68"/>
      <c r="AH616" s="68"/>
      <c r="AI616" s="68"/>
      <c r="AJ616" s="68"/>
    </row>
    <row r="617" spans="8:36" x14ac:dyDescent="0.45">
      <c r="H617" s="68"/>
      <c r="I617" s="68"/>
      <c r="J617" s="68"/>
      <c r="K617" s="68"/>
      <c r="AG617" s="68"/>
      <c r="AH617" s="68"/>
      <c r="AI617" s="68"/>
      <c r="AJ617" s="68"/>
    </row>
    <row r="618" spans="8:36" x14ac:dyDescent="0.45">
      <c r="H618" s="68"/>
      <c r="I618" s="68"/>
      <c r="J618" s="68"/>
      <c r="K618" s="68"/>
      <c r="AG618" s="68"/>
      <c r="AH618" s="68"/>
      <c r="AI618" s="68"/>
      <c r="AJ618" s="68"/>
    </row>
    <row r="619" spans="8:36" x14ac:dyDescent="0.45">
      <c r="H619" s="68"/>
      <c r="I619" s="68"/>
      <c r="J619" s="68"/>
      <c r="K619" s="68"/>
      <c r="AG619" s="68"/>
      <c r="AH619" s="68"/>
      <c r="AI619" s="68"/>
      <c r="AJ619" s="68"/>
    </row>
    <row r="620" spans="8:36" x14ac:dyDescent="0.45">
      <c r="H620" s="68"/>
      <c r="I620" s="68"/>
      <c r="J620" s="68"/>
      <c r="K620" s="68"/>
      <c r="AG620" s="68"/>
      <c r="AH620" s="68"/>
      <c r="AI620" s="68"/>
      <c r="AJ620" s="68"/>
    </row>
    <row r="621" spans="8:36" x14ac:dyDescent="0.45">
      <c r="H621" s="68"/>
      <c r="I621" s="68"/>
      <c r="J621" s="68"/>
      <c r="K621" s="68"/>
      <c r="AG621" s="68"/>
      <c r="AH621" s="68"/>
      <c r="AI621" s="68"/>
      <c r="AJ621" s="68"/>
    </row>
    <row r="622" spans="8:36" x14ac:dyDescent="0.45">
      <c r="H622" s="68"/>
      <c r="I622" s="68"/>
      <c r="J622" s="68"/>
      <c r="K622" s="68"/>
      <c r="AG622" s="68"/>
      <c r="AH622" s="68"/>
      <c r="AI622" s="68"/>
      <c r="AJ622" s="68"/>
    </row>
    <row r="623" spans="8:36" x14ac:dyDescent="0.45">
      <c r="H623" s="68"/>
      <c r="I623" s="68"/>
      <c r="J623" s="68"/>
      <c r="K623" s="68"/>
      <c r="AG623" s="68"/>
      <c r="AH623" s="68"/>
      <c r="AI623" s="68"/>
      <c r="AJ623" s="68"/>
    </row>
    <row r="624" spans="8:36" x14ac:dyDescent="0.45">
      <c r="H624" s="68"/>
      <c r="I624" s="68"/>
      <c r="J624" s="68"/>
      <c r="K624" s="68"/>
      <c r="AG624" s="68"/>
      <c r="AH624" s="68"/>
      <c r="AI624" s="68"/>
      <c r="AJ624" s="68"/>
    </row>
    <row r="625" spans="8:36" x14ac:dyDescent="0.45">
      <c r="H625" s="68"/>
      <c r="I625" s="68"/>
      <c r="J625" s="68"/>
      <c r="K625" s="68"/>
      <c r="AG625" s="68"/>
      <c r="AH625" s="68"/>
      <c r="AI625" s="68"/>
      <c r="AJ625" s="68"/>
    </row>
    <row r="626" spans="8:36" x14ac:dyDescent="0.45">
      <c r="H626" s="68"/>
      <c r="I626" s="68"/>
      <c r="J626" s="68"/>
      <c r="K626" s="68"/>
      <c r="AG626" s="68"/>
      <c r="AH626" s="68"/>
      <c r="AI626" s="68"/>
      <c r="AJ626" s="68"/>
    </row>
    <row r="627" spans="8:36" x14ac:dyDescent="0.45">
      <c r="H627" s="68"/>
      <c r="I627" s="68"/>
      <c r="J627" s="68"/>
      <c r="K627" s="68"/>
      <c r="AG627" s="68"/>
      <c r="AH627" s="68"/>
      <c r="AI627" s="68"/>
      <c r="AJ627" s="68"/>
    </row>
    <row r="628" spans="8:36" x14ac:dyDescent="0.45">
      <c r="H628" s="68"/>
      <c r="I628" s="68"/>
      <c r="J628" s="68"/>
      <c r="K628" s="68"/>
      <c r="AG628" s="68"/>
      <c r="AH628" s="68"/>
      <c r="AI628" s="68"/>
      <c r="AJ628" s="68"/>
    </row>
    <row r="629" spans="8:36" x14ac:dyDescent="0.45">
      <c r="H629" s="68"/>
      <c r="I629" s="68"/>
      <c r="J629" s="68"/>
      <c r="K629" s="68"/>
      <c r="AG629" s="68"/>
      <c r="AH629" s="68"/>
      <c r="AI629" s="68"/>
      <c r="AJ629" s="68"/>
    </row>
    <row r="630" spans="8:36" x14ac:dyDescent="0.45">
      <c r="H630" s="68"/>
      <c r="I630" s="68"/>
      <c r="J630" s="68"/>
      <c r="K630" s="68"/>
      <c r="AG630" s="68"/>
      <c r="AH630" s="68"/>
      <c r="AI630" s="68"/>
      <c r="AJ630" s="68"/>
    </row>
    <row r="631" spans="8:36" x14ac:dyDescent="0.45">
      <c r="H631" s="68"/>
      <c r="I631" s="68"/>
      <c r="J631" s="68"/>
      <c r="K631" s="68"/>
      <c r="AG631" s="68"/>
      <c r="AH631" s="68"/>
      <c r="AI631" s="68"/>
      <c r="AJ631" s="68"/>
    </row>
    <row r="632" spans="8:36" x14ac:dyDescent="0.45">
      <c r="H632" s="68"/>
      <c r="I632" s="68"/>
      <c r="J632" s="68"/>
      <c r="K632" s="68"/>
      <c r="AG632" s="68"/>
      <c r="AH632" s="68"/>
      <c r="AI632" s="68"/>
      <c r="AJ632" s="68"/>
    </row>
    <row r="633" spans="8:36" x14ac:dyDescent="0.45">
      <c r="H633" s="68"/>
      <c r="I633" s="68"/>
      <c r="J633" s="68"/>
      <c r="K633" s="68"/>
      <c r="AG633" s="68"/>
      <c r="AH633" s="68"/>
      <c r="AI633" s="68"/>
      <c r="AJ633" s="68"/>
    </row>
    <row r="634" spans="8:36" x14ac:dyDescent="0.45">
      <c r="H634" s="68"/>
      <c r="I634" s="68"/>
      <c r="J634" s="68"/>
      <c r="K634" s="68"/>
      <c r="AG634" s="68"/>
      <c r="AH634" s="68"/>
      <c r="AI634" s="68"/>
      <c r="AJ634" s="68"/>
    </row>
    <row r="635" spans="8:36" x14ac:dyDescent="0.45">
      <c r="H635" s="68"/>
      <c r="I635" s="68"/>
      <c r="J635" s="68"/>
      <c r="K635" s="68"/>
      <c r="AG635" s="68"/>
      <c r="AH635" s="68"/>
      <c r="AI635" s="68"/>
      <c r="AJ635" s="68"/>
    </row>
    <row r="636" spans="8:36" x14ac:dyDescent="0.45">
      <c r="H636" s="68"/>
      <c r="I636" s="68"/>
      <c r="J636" s="68"/>
      <c r="K636" s="68"/>
      <c r="AG636" s="68"/>
      <c r="AH636" s="68"/>
      <c r="AI636" s="68"/>
      <c r="AJ636" s="68"/>
    </row>
    <row r="637" spans="8:36" x14ac:dyDescent="0.45">
      <c r="H637" s="68"/>
      <c r="I637" s="68"/>
      <c r="J637" s="68"/>
      <c r="K637" s="68"/>
      <c r="AG637" s="68"/>
      <c r="AH637" s="68"/>
      <c r="AI637" s="68"/>
      <c r="AJ637" s="68"/>
    </row>
    <row r="638" spans="8:36" x14ac:dyDescent="0.45">
      <c r="H638" s="68"/>
      <c r="I638" s="68"/>
      <c r="J638" s="68"/>
      <c r="K638" s="68"/>
      <c r="AG638" s="68"/>
      <c r="AH638" s="68"/>
      <c r="AI638" s="68"/>
      <c r="AJ638" s="68"/>
    </row>
    <row r="639" spans="8:36" x14ac:dyDescent="0.45">
      <c r="H639" s="68"/>
      <c r="I639" s="68"/>
      <c r="J639" s="68"/>
      <c r="K639" s="68"/>
      <c r="AG639" s="68"/>
      <c r="AH639" s="68"/>
      <c r="AI639" s="68"/>
      <c r="AJ639" s="68"/>
    </row>
    <row r="640" spans="8:36" x14ac:dyDescent="0.45">
      <c r="H640" s="68"/>
      <c r="I640" s="68"/>
      <c r="J640" s="68"/>
      <c r="K640" s="68"/>
      <c r="AG640" s="68"/>
      <c r="AH640" s="68"/>
      <c r="AI640" s="68"/>
      <c r="AJ640" s="68"/>
    </row>
    <row r="641" spans="8:36" x14ac:dyDescent="0.45">
      <c r="H641" s="68"/>
      <c r="I641" s="68"/>
      <c r="J641" s="68"/>
      <c r="K641" s="68"/>
      <c r="AG641" s="68"/>
      <c r="AH641" s="68"/>
      <c r="AI641" s="68"/>
      <c r="AJ641" s="68"/>
    </row>
    <row r="642" spans="8:36" x14ac:dyDescent="0.45">
      <c r="H642" s="68"/>
      <c r="I642" s="68"/>
      <c r="J642" s="68"/>
      <c r="K642" s="68"/>
      <c r="AG642" s="68"/>
      <c r="AH642" s="68"/>
      <c r="AI642" s="68"/>
      <c r="AJ642" s="68"/>
    </row>
    <row r="643" spans="8:36" x14ac:dyDescent="0.45">
      <c r="H643" s="68"/>
      <c r="I643" s="68"/>
      <c r="J643" s="68"/>
      <c r="K643" s="68"/>
      <c r="AG643" s="68"/>
      <c r="AH643" s="68"/>
      <c r="AI643" s="68"/>
      <c r="AJ643" s="68"/>
    </row>
    <row r="644" spans="8:36" x14ac:dyDescent="0.45">
      <c r="H644" s="68"/>
      <c r="I644" s="68"/>
      <c r="J644" s="68"/>
      <c r="K644" s="68"/>
      <c r="AG644" s="68"/>
      <c r="AH644" s="68"/>
      <c r="AI644" s="68"/>
      <c r="AJ644" s="68"/>
    </row>
    <row r="645" spans="8:36" x14ac:dyDescent="0.45">
      <c r="H645" s="68"/>
      <c r="I645" s="68"/>
      <c r="J645" s="68"/>
      <c r="K645" s="68"/>
      <c r="AG645" s="68"/>
      <c r="AH645" s="68"/>
      <c r="AI645" s="68"/>
      <c r="AJ645" s="68"/>
    </row>
    <row r="646" spans="8:36" x14ac:dyDescent="0.45">
      <c r="H646" s="68"/>
      <c r="I646" s="68"/>
      <c r="J646" s="68"/>
      <c r="K646" s="68"/>
      <c r="AG646" s="68"/>
      <c r="AH646" s="68"/>
      <c r="AI646" s="68"/>
      <c r="AJ646" s="68"/>
    </row>
    <row r="647" spans="8:36" x14ac:dyDescent="0.45">
      <c r="H647" s="68"/>
      <c r="I647" s="68"/>
      <c r="J647" s="68"/>
      <c r="K647" s="68"/>
      <c r="AG647" s="68"/>
      <c r="AH647" s="68"/>
      <c r="AI647" s="68"/>
      <c r="AJ647" s="68"/>
    </row>
    <row r="648" spans="8:36" x14ac:dyDescent="0.45">
      <c r="H648" s="68"/>
      <c r="I648" s="68"/>
      <c r="J648" s="68"/>
      <c r="K648" s="68"/>
      <c r="AG648" s="68"/>
      <c r="AH648" s="68"/>
      <c r="AI648" s="68"/>
      <c r="AJ648" s="68"/>
    </row>
    <row r="649" spans="8:36" x14ac:dyDescent="0.45">
      <c r="H649" s="68"/>
      <c r="I649" s="68"/>
      <c r="J649" s="68"/>
      <c r="K649" s="68"/>
      <c r="AG649" s="68"/>
      <c r="AH649" s="68"/>
      <c r="AI649" s="68"/>
      <c r="AJ649" s="68"/>
    </row>
    <row r="650" spans="8:36" x14ac:dyDescent="0.45">
      <c r="H650" s="68"/>
      <c r="I650" s="68"/>
      <c r="J650" s="68"/>
      <c r="K650" s="68"/>
      <c r="AG650" s="68"/>
      <c r="AH650" s="68"/>
      <c r="AI650" s="68"/>
      <c r="AJ650" s="68"/>
    </row>
    <row r="651" spans="8:36" x14ac:dyDescent="0.45">
      <c r="H651" s="68"/>
      <c r="I651" s="68"/>
      <c r="J651" s="68"/>
      <c r="K651" s="68"/>
      <c r="AG651" s="68"/>
      <c r="AH651" s="68"/>
      <c r="AI651" s="68"/>
      <c r="AJ651" s="68"/>
    </row>
    <row r="652" spans="8:36" x14ac:dyDescent="0.45">
      <c r="H652" s="68"/>
      <c r="I652" s="68"/>
      <c r="J652" s="68"/>
      <c r="K652" s="68"/>
      <c r="AG652" s="68"/>
      <c r="AH652" s="68"/>
      <c r="AI652" s="68"/>
      <c r="AJ652" s="68"/>
    </row>
    <row r="653" spans="8:36" x14ac:dyDescent="0.45">
      <c r="H653" s="68"/>
      <c r="I653" s="68"/>
      <c r="J653" s="68"/>
      <c r="K653" s="68"/>
      <c r="AG653" s="68"/>
      <c r="AH653" s="68"/>
      <c r="AI653" s="68"/>
      <c r="AJ653" s="68"/>
    </row>
    <row r="654" spans="8:36" x14ac:dyDescent="0.45">
      <c r="H654" s="68"/>
      <c r="I654" s="68"/>
      <c r="J654" s="68"/>
      <c r="K654" s="68"/>
      <c r="AG654" s="68"/>
      <c r="AH654" s="68"/>
      <c r="AI654" s="68"/>
      <c r="AJ654" s="68"/>
    </row>
    <row r="655" spans="8:36" x14ac:dyDescent="0.45">
      <c r="H655" s="68"/>
      <c r="I655" s="68"/>
      <c r="J655" s="68"/>
      <c r="K655" s="68"/>
      <c r="AG655" s="68"/>
      <c r="AH655" s="68"/>
      <c r="AI655" s="68"/>
      <c r="AJ655" s="68"/>
    </row>
    <row r="656" spans="8:36" x14ac:dyDescent="0.45">
      <c r="H656" s="68"/>
      <c r="I656" s="68"/>
      <c r="J656" s="68"/>
      <c r="K656" s="68"/>
      <c r="AG656" s="68"/>
      <c r="AH656" s="68"/>
      <c r="AI656" s="68"/>
      <c r="AJ656" s="68"/>
    </row>
    <row r="657" spans="8:36" x14ac:dyDescent="0.45">
      <c r="H657" s="68"/>
      <c r="I657" s="68"/>
      <c r="J657" s="68"/>
      <c r="K657" s="68"/>
      <c r="AG657" s="68"/>
      <c r="AH657" s="68"/>
      <c r="AI657" s="68"/>
      <c r="AJ657" s="68"/>
    </row>
    <row r="658" spans="8:36" x14ac:dyDescent="0.45">
      <c r="H658" s="68"/>
      <c r="I658" s="68"/>
      <c r="J658" s="68"/>
      <c r="K658" s="68"/>
      <c r="AG658" s="68"/>
      <c r="AH658" s="68"/>
      <c r="AI658" s="68"/>
      <c r="AJ658" s="68"/>
    </row>
    <row r="659" spans="8:36" x14ac:dyDescent="0.45">
      <c r="H659" s="68"/>
      <c r="I659" s="68"/>
      <c r="J659" s="68"/>
      <c r="K659" s="68"/>
      <c r="AG659" s="68"/>
      <c r="AH659" s="68"/>
      <c r="AI659" s="68"/>
      <c r="AJ659" s="68"/>
    </row>
    <row r="660" spans="8:36" x14ac:dyDescent="0.45">
      <c r="H660" s="68"/>
      <c r="I660" s="68"/>
      <c r="J660" s="68"/>
      <c r="K660" s="68"/>
      <c r="AG660" s="68"/>
      <c r="AH660" s="68"/>
      <c r="AI660" s="68"/>
      <c r="AJ660" s="68"/>
    </row>
    <row r="661" spans="8:36" x14ac:dyDescent="0.45">
      <c r="H661" s="68"/>
      <c r="I661" s="68"/>
      <c r="J661" s="68"/>
      <c r="K661" s="68"/>
      <c r="AG661" s="68"/>
      <c r="AH661" s="68"/>
      <c r="AI661" s="68"/>
      <c r="AJ661" s="68"/>
    </row>
    <row r="662" spans="8:36" x14ac:dyDescent="0.45">
      <c r="H662" s="68"/>
      <c r="I662" s="68"/>
      <c r="J662" s="68"/>
      <c r="K662" s="68"/>
      <c r="AG662" s="68"/>
      <c r="AH662" s="68"/>
      <c r="AI662" s="68"/>
      <c r="AJ662" s="68"/>
    </row>
    <row r="663" spans="8:36" x14ac:dyDescent="0.45">
      <c r="H663" s="68"/>
      <c r="I663" s="68"/>
      <c r="J663" s="68"/>
      <c r="K663" s="68"/>
      <c r="AG663" s="68"/>
      <c r="AH663" s="68"/>
      <c r="AI663" s="68"/>
      <c r="AJ663" s="68"/>
    </row>
    <row r="664" spans="8:36" x14ac:dyDescent="0.45">
      <c r="H664" s="68"/>
      <c r="I664" s="68"/>
      <c r="J664" s="68"/>
      <c r="K664" s="68"/>
      <c r="AG664" s="68"/>
      <c r="AH664" s="68"/>
      <c r="AI664" s="68"/>
      <c r="AJ664" s="68"/>
    </row>
    <row r="665" spans="8:36" x14ac:dyDescent="0.45">
      <c r="H665" s="68"/>
      <c r="I665" s="68"/>
      <c r="J665" s="68"/>
      <c r="K665" s="68"/>
      <c r="AG665" s="68"/>
      <c r="AH665" s="68"/>
      <c r="AI665" s="68"/>
      <c r="AJ665" s="68"/>
    </row>
    <row r="666" spans="8:36" x14ac:dyDescent="0.45">
      <c r="H666" s="68"/>
      <c r="I666" s="68"/>
      <c r="J666" s="68"/>
      <c r="K666" s="68"/>
      <c r="AG666" s="68"/>
      <c r="AH666" s="68"/>
      <c r="AI666" s="68"/>
      <c r="AJ666" s="68"/>
    </row>
    <row r="667" spans="8:36" x14ac:dyDescent="0.45">
      <c r="H667" s="68"/>
      <c r="I667" s="68"/>
      <c r="J667" s="68"/>
      <c r="K667" s="68"/>
      <c r="AG667" s="68"/>
      <c r="AH667" s="68"/>
      <c r="AI667" s="68"/>
      <c r="AJ667" s="68"/>
    </row>
    <row r="668" spans="8:36" x14ac:dyDescent="0.45">
      <c r="H668" s="68"/>
      <c r="I668" s="68"/>
      <c r="J668" s="68"/>
      <c r="K668" s="68"/>
      <c r="AG668" s="68"/>
      <c r="AH668" s="68"/>
      <c r="AI668" s="68"/>
      <c r="AJ668" s="68"/>
    </row>
    <row r="669" spans="8:36" x14ac:dyDescent="0.45">
      <c r="H669" s="68"/>
      <c r="I669" s="68"/>
      <c r="J669" s="68"/>
      <c r="K669" s="68"/>
      <c r="AG669" s="68"/>
      <c r="AH669" s="68"/>
      <c r="AI669" s="68"/>
      <c r="AJ669" s="68"/>
    </row>
    <row r="670" spans="8:36" x14ac:dyDescent="0.45">
      <c r="H670" s="68"/>
      <c r="I670" s="68"/>
      <c r="J670" s="68"/>
      <c r="K670" s="68"/>
      <c r="AG670" s="68"/>
      <c r="AH670" s="68"/>
      <c r="AI670" s="68"/>
      <c r="AJ670" s="68"/>
    </row>
    <row r="671" spans="8:36" x14ac:dyDescent="0.45">
      <c r="H671" s="68"/>
      <c r="I671" s="68"/>
      <c r="J671" s="68"/>
      <c r="K671" s="68"/>
      <c r="AG671" s="68"/>
      <c r="AH671" s="68"/>
      <c r="AI671" s="68"/>
      <c r="AJ671" s="68"/>
    </row>
    <row r="672" spans="8:36" x14ac:dyDescent="0.45">
      <c r="H672" s="68"/>
      <c r="I672" s="68"/>
      <c r="J672" s="68"/>
      <c r="K672" s="68"/>
      <c r="AG672" s="68"/>
      <c r="AH672" s="68"/>
      <c r="AI672" s="68"/>
      <c r="AJ672" s="68"/>
    </row>
    <row r="673" spans="8:36" x14ac:dyDescent="0.45">
      <c r="H673" s="68"/>
      <c r="I673" s="68"/>
      <c r="J673" s="68"/>
      <c r="K673" s="68"/>
      <c r="AG673" s="68"/>
      <c r="AH673" s="68"/>
      <c r="AI673" s="68"/>
      <c r="AJ673" s="68"/>
    </row>
    <row r="674" spans="8:36" x14ac:dyDescent="0.45">
      <c r="H674" s="68"/>
      <c r="I674" s="68"/>
      <c r="J674" s="68"/>
      <c r="K674" s="68"/>
      <c r="AG674" s="68"/>
      <c r="AH674" s="68"/>
      <c r="AI674" s="68"/>
      <c r="AJ674" s="68"/>
    </row>
    <row r="675" spans="8:36" x14ac:dyDescent="0.45">
      <c r="H675" s="68"/>
      <c r="I675" s="68"/>
      <c r="J675" s="68"/>
      <c r="K675" s="68"/>
      <c r="AG675" s="68"/>
      <c r="AH675" s="68"/>
      <c r="AI675" s="68"/>
      <c r="AJ675" s="68"/>
    </row>
    <row r="676" spans="8:36" x14ac:dyDescent="0.45">
      <c r="H676" s="68"/>
      <c r="I676" s="68"/>
      <c r="J676" s="68"/>
      <c r="K676" s="68"/>
      <c r="AG676" s="68"/>
      <c r="AH676" s="68"/>
      <c r="AI676" s="68"/>
      <c r="AJ676" s="68"/>
    </row>
    <row r="677" spans="8:36" x14ac:dyDescent="0.45">
      <c r="H677" s="68"/>
      <c r="I677" s="68"/>
      <c r="J677" s="68"/>
      <c r="K677" s="68"/>
      <c r="AG677" s="68"/>
      <c r="AH677" s="68"/>
      <c r="AI677" s="68"/>
      <c r="AJ677" s="68"/>
    </row>
    <row r="678" spans="8:36" x14ac:dyDescent="0.45">
      <c r="H678" s="68"/>
      <c r="I678" s="68"/>
      <c r="J678" s="68"/>
      <c r="K678" s="68"/>
      <c r="AG678" s="68"/>
      <c r="AH678" s="68"/>
      <c r="AI678" s="68"/>
      <c r="AJ678" s="68"/>
    </row>
    <row r="679" spans="8:36" x14ac:dyDescent="0.45">
      <c r="H679" s="68"/>
      <c r="I679" s="68"/>
      <c r="J679" s="68"/>
      <c r="K679" s="68"/>
      <c r="AG679" s="68"/>
      <c r="AH679" s="68"/>
      <c r="AI679" s="68"/>
      <c r="AJ679" s="68"/>
    </row>
    <row r="680" spans="8:36" x14ac:dyDescent="0.45">
      <c r="H680" s="68"/>
      <c r="I680" s="68"/>
      <c r="J680" s="68"/>
      <c r="K680" s="68"/>
      <c r="AG680" s="68"/>
      <c r="AH680" s="68"/>
      <c r="AI680" s="68"/>
      <c r="AJ680" s="68"/>
    </row>
    <row r="681" spans="8:36" x14ac:dyDescent="0.45">
      <c r="H681" s="68"/>
      <c r="I681" s="68"/>
      <c r="J681" s="68"/>
      <c r="K681" s="68"/>
      <c r="AG681" s="68"/>
      <c r="AH681" s="68"/>
      <c r="AI681" s="68"/>
      <c r="AJ681" s="68"/>
    </row>
    <row r="682" spans="8:36" x14ac:dyDescent="0.45">
      <c r="H682" s="68"/>
      <c r="I682" s="68"/>
      <c r="J682" s="68"/>
      <c r="K682" s="68"/>
      <c r="AG682" s="68"/>
      <c r="AH682" s="68"/>
      <c r="AI682" s="68"/>
      <c r="AJ682" s="68"/>
    </row>
    <row r="683" spans="8:36" x14ac:dyDescent="0.45">
      <c r="H683" s="68"/>
      <c r="I683" s="68"/>
      <c r="J683" s="68"/>
      <c r="K683" s="68"/>
      <c r="AG683" s="68"/>
      <c r="AH683" s="68"/>
      <c r="AI683" s="68"/>
      <c r="AJ683" s="68"/>
    </row>
    <row r="684" spans="8:36" x14ac:dyDescent="0.45">
      <c r="H684" s="68"/>
      <c r="I684" s="68"/>
      <c r="J684" s="68"/>
      <c r="K684" s="68"/>
      <c r="AG684" s="68"/>
      <c r="AH684" s="68"/>
      <c r="AI684" s="68"/>
      <c r="AJ684" s="68"/>
    </row>
    <row r="685" spans="8:36" x14ac:dyDescent="0.45">
      <c r="H685" s="68"/>
      <c r="I685" s="68"/>
      <c r="J685" s="68"/>
      <c r="K685" s="68"/>
      <c r="AG685" s="68"/>
      <c r="AH685" s="68"/>
      <c r="AI685" s="68"/>
      <c r="AJ685" s="68"/>
    </row>
    <row r="686" spans="8:36" x14ac:dyDescent="0.45">
      <c r="H686" s="68"/>
      <c r="I686" s="68"/>
      <c r="J686" s="68"/>
      <c r="K686" s="68"/>
      <c r="AG686" s="68"/>
      <c r="AH686" s="68"/>
      <c r="AI686" s="68"/>
      <c r="AJ686" s="68"/>
    </row>
    <row r="687" spans="8:36" x14ac:dyDescent="0.45">
      <c r="H687" s="68"/>
      <c r="I687" s="68"/>
      <c r="J687" s="68"/>
      <c r="K687" s="68"/>
      <c r="AG687" s="68"/>
      <c r="AH687" s="68"/>
      <c r="AI687" s="68"/>
      <c r="AJ687" s="68"/>
    </row>
    <row r="688" spans="8:36" x14ac:dyDescent="0.45">
      <c r="H688" s="68"/>
      <c r="I688" s="68"/>
      <c r="J688" s="68"/>
      <c r="K688" s="68"/>
      <c r="AG688" s="68"/>
      <c r="AH688" s="68"/>
      <c r="AI688" s="68"/>
      <c r="AJ688" s="68"/>
    </row>
    <row r="689" spans="8:36" x14ac:dyDescent="0.45">
      <c r="H689" s="68"/>
      <c r="I689" s="68"/>
      <c r="J689" s="68"/>
      <c r="K689" s="68"/>
      <c r="AG689" s="68"/>
      <c r="AH689" s="68"/>
      <c r="AI689" s="68"/>
      <c r="AJ689" s="68"/>
    </row>
    <row r="690" spans="8:36" x14ac:dyDescent="0.45">
      <c r="H690" s="68"/>
      <c r="I690" s="68"/>
      <c r="J690" s="68"/>
      <c r="K690" s="68"/>
      <c r="AG690" s="68"/>
      <c r="AH690" s="68"/>
      <c r="AI690" s="68"/>
      <c r="AJ690" s="68"/>
    </row>
    <row r="691" spans="8:36" x14ac:dyDescent="0.45">
      <c r="H691" s="68"/>
      <c r="I691" s="68"/>
      <c r="J691" s="68"/>
      <c r="K691" s="68"/>
      <c r="AG691" s="68"/>
      <c r="AH691" s="68"/>
      <c r="AI691" s="68"/>
      <c r="AJ691" s="68"/>
    </row>
    <row r="692" spans="8:36" x14ac:dyDescent="0.45">
      <c r="H692" s="68"/>
      <c r="I692" s="68"/>
      <c r="J692" s="68"/>
      <c r="K692" s="68"/>
      <c r="AG692" s="68"/>
      <c r="AH692" s="68"/>
      <c r="AI692" s="68"/>
      <c r="AJ692" s="68"/>
    </row>
    <row r="693" spans="8:36" x14ac:dyDescent="0.45">
      <c r="H693" s="68"/>
      <c r="I693" s="68"/>
      <c r="J693" s="68"/>
      <c r="K693" s="68"/>
      <c r="AG693" s="68"/>
      <c r="AH693" s="68"/>
      <c r="AI693" s="68"/>
      <c r="AJ693" s="68"/>
    </row>
    <row r="694" spans="8:36" x14ac:dyDescent="0.45">
      <c r="H694" s="68"/>
      <c r="I694" s="68"/>
      <c r="J694" s="68"/>
      <c r="K694" s="68"/>
      <c r="AG694" s="68"/>
      <c r="AH694" s="68"/>
      <c r="AI694" s="68"/>
      <c r="AJ694" s="68"/>
    </row>
    <row r="695" spans="8:36" x14ac:dyDescent="0.45">
      <c r="H695" s="68"/>
      <c r="I695" s="68"/>
      <c r="J695" s="68"/>
      <c r="K695" s="68"/>
      <c r="AG695" s="68"/>
      <c r="AH695" s="68"/>
      <c r="AI695" s="68"/>
      <c r="AJ695" s="68"/>
    </row>
    <row r="696" spans="8:36" x14ac:dyDescent="0.45">
      <c r="H696" s="68"/>
      <c r="I696" s="68"/>
      <c r="J696" s="68"/>
      <c r="K696" s="68"/>
      <c r="AG696" s="68"/>
      <c r="AH696" s="68"/>
      <c r="AI696" s="68"/>
      <c r="AJ696" s="68"/>
    </row>
    <row r="697" spans="8:36" x14ac:dyDescent="0.45">
      <c r="H697" s="68"/>
      <c r="I697" s="68"/>
      <c r="J697" s="68"/>
      <c r="K697" s="68"/>
      <c r="AG697" s="68"/>
      <c r="AH697" s="68"/>
      <c r="AI697" s="68"/>
      <c r="AJ697" s="68"/>
    </row>
    <row r="698" spans="8:36" x14ac:dyDescent="0.45">
      <c r="H698" s="68"/>
      <c r="I698" s="68"/>
      <c r="J698" s="68"/>
      <c r="K698" s="68"/>
      <c r="AG698" s="68"/>
      <c r="AH698" s="68"/>
      <c r="AI698" s="68"/>
      <c r="AJ698" s="68"/>
    </row>
    <row r="699" spans="8:36" x14ac:dyDescent="0.45">
      <c r="H699" s="68"/>
      <c r="I699" s="68"/>
      <c r="J699" s="68"/>
      <c r="K699" s="68"/>
      <c r="AG699" s="68"/>
      <c r="AH699" s="68"/>
      <c r="AI699" s="68"/>
      <c r="AJ699" s="68"/>
    </row>
    <row r="700" spans="8:36" x14ac:dyDescent="0.45">
      <c r="H700" s="68"/>
      <c r="I700" s="68"/>
      <c r="J700" s="68"/>
      <c r="K700" s="68"/>
      <c r="AG700" s="68"/>
      <c r="AH700" s="68"/>
      <c r="AI700" s="68"/>
      <c r="AJ700" s="68"/>
    </row>
    <row r="701" spans="8:36" x14ac:dyDescent="0.45">
      <c r="H701" s="68"/>
      <c r="I701" s="68"/>
      <c r="J701" s="68"/>
      <c r="K701" s="68"/>
      <c r="AG701" s="68"/>
      <c r="AH701" s="68"/>
      <c r="AI701" s="68"/>
      <c r="AJ701" s="68"/>
    </row>
    <row r="702" spans="8:36" x14ac:dyDescent="0.45">
      <c r="H702" s="68"/>
      <c r="I702" s="68"/>
      <c r="J702" s="68"/>
      <c r="K702" s="68"/>
      <c r="AG702" s="68"/>
      <c r="AH702" s="68"/>
      <c r="AI702" s="68"/>
      <c r="AJ702" s="68"/>
    </row>
    <row r="703" spans="8:36" x14ac:dyDescent="0.45">
      <c r="H703" s="68"/>
      <c r="I703" s="68"/>
      <c r="J703" s="68"/>
      <c r="K703" s="68"/>
      <c r="AG703" s="68"/>
      <c r="AH703" s="68"/>
      <c r="AI703" s="68"/>
      <c r="AJ703" s="68"/>
    </row>
    <row r="704" spans="8:36" x14ac:dyDescent="0.45">
      <c r="H704" s="68"/>
      <c r="I704" s="68"/>
      <c r="J704" s="68"/>
      <c r="K704" s="68"/>
      <c r="AG704" s="68"/>
      <c r="AH704" s="68"/>
      <c r="AI704" s="68"/>
      <c r="AJ704" s="68"/>
    </row>
    <row r="705" spans="8:36" x14ac:dyDescent="0.45">
      <c r="H705" s="68"/>
      <c r="I705" s="68"/>
      <c r="J705" s="68"/>
      <c r="K705" s="68"/>
      <c r="AG705" s="68"/>
      <c r="AH705" s="68"/>
      <c r="AI705" s="68"/>
      <c r="AJ705" s="68"/>
    </row>
    <row r="706" spans="8:36" x14ac:dyDescent="0.45">
      <c r="H706" s="68"/>
      <c r="I706" s="68"/>
      <c r="J706" s="68"/>
      <c r="K706" s="68"/>
      <c r="AG706" s="68"/>
      <c r="AH706" s="68"/>
      <c r="AI706" s="68"/>
      <c r="AJ706" s="68"/>
    </row>
    <row r="707" spans="8:36" x14ac:dyDescent="0.45">
      <c r="H707" s="68"/>
      <c r="I707" s="68"/>
      <c r="J707" s="68"/>
      <c r="K707" s="68"/>
      <c r="AG707" s="68"/>
      <c r="AH707" s="68"/>
      <c r="AI707" s="68"/>
      <c r="AJ707" s="68"/>
    </row>
    <row r="708" spans="8:36" x14ac:dyDescent="0.45">
      <c r="H708" s="68"/>
      <c r="I708" s="68"/>
      <c r="J708" s="68"/>
      <c r="K708" s="68"/>
      <c r="AG708" s="68"/>
      <c r="AH708" s="68"/>
      <c r="AI708" s="68"/>
      <c r="AJ708" s="68"/>
    </row>
    <row r="709" spans="8:36" x14ac:dyDescent="0.45">
      <c r="H709" s="68"/>
      <c r="I709" s="68"/>
      <c r="J709" s="68"/>
      <c r="K709" s="68"/>
      <c r="AG709" s="68"/>
      <c r="AH709" s="68"/>
      <c r="AI709" s="68"/>
      <c r="AJ709" s="68"/>
    </row>
    <row r="710" spans="8:36" x14ac:dyDescent="0.45">
      <c r="H710" s="68"/>
      <c r="I710" s="68"/>
      <c r="J710" s="68"/>
      <c r="K710" s="68"/>
      <c r="AG710" s="68"/>
      <c r="AH710" s="68"/>
      <c r="AI710" s="68"/>
      <c r="AJ710" s="68"/>
    </row>
    <row r="711" spans="8:36" x14ac:dyDescent="0.45">
      <c r="H711" s="68"/>
      <c r="I711" s="68"/>
      <c r="J711" s="68"/>
      <c r="K711" s="68"/>
      <c r="AG711" s="68"/>
      <c r="AH711" s="68"/>
      <c r="AI711" s="68"/>
      <c r="AJ711" s="68"/>
    </row>
    <row r="712" spans="8:36" x14ac:dyDescent="0.45">
      <c r="H712" s="68"/>
      <c r="I712" s="68"/>
      <c r="J712" s="68"/>
      <c r="K712" s="68"/>
      <c r="AG712" s="68"/>
      <c r="AH712" s="68"/>
      <c r="AI712" s="68"/>
      <c r="AJ712" s="68"/>
    </row>
    <row r="713" spans="8:36" x14ac:dyDescent="0.45">
      <c r="H713" s="68"/>
      <c r="I713" s="68"/>
      <c r="J713" s="68"/>
      <c r="K713" s="68"/>
      <c r="AG713" s="68"/>
      <c r="AH713" s="68"/>
      <c r="AI713" s="68"/>
      <c r="AJ713" s="68"/>
    </row>
    <row r="714" spans="8:36" x14ac:dyDescent="0.45">
      <c r="H714" s="68"/>
      <c r="I714" s="68"/>
      <c r="J714" s="68"/>
      <c r="K714" s="68"/>
      <c r="AG714" s="68"/>
      <c r="AH714" s="68"/>
      <c r="AI714" s="68"/>
      <c r="AJ714" s="68"/>
    </row>
    <row r="715" spans="8:36" x14ac:dyDescent="0.45">
      <c r="H715" s="68"/>
      <c r="I715" s="68"/>
      <c r="J715" s="68"/>
      <c r="K715" s="68"/>
      <c r="AG715" s="68"/>
      <c r="AH715" s="68"/>
      <c r="AI715" s="68"/>
      <c r="AJ715" s="68"/>
    </row>
    <row r="716" spans="8:36" x14ac:dyDescent="0.45">
      <c r="H716" s="68"/>
      <c r="I716" s="68"/>
      <c r="J716" s="68"/>
      <c r="K716" s="68"/>
      <c r="AG716" s="68"/>
      <c r="AH716" s="68"/>
      <c r="AI716" s="68"/>
      <c r="AJ716" s="68"/>
    </row>
    <row r="717" spans="8:36" x14ac:dyDescent="0.45">
      <c r="H717" s="68"/>
      <c r="I717" s="68"/>
      <c r="J717" s="68"/>
      <c r="K717" s="68"/>
      <c r="AG717" s="68"/>
      <c r="AH717" s="68"/>
      <c r="AI717" s="68"/>
      <c r="AJ717" s="68"/>
    </row>
    <row r="718" spans="8:36" x14ac:dyDescent="0.45">
      <c r="H718" s="68"/>
      <c r="I718" s="68"/>
      <c r="J718" s="68"/>
      <c r="K718" s="68"/>
      <c r="AG718" s="68"/>
      <c r="AH718" s="68"/>
      <c r="AI718" s="68"/>
      <c r="AJ718" s="68"/>
    </row>
    <row r="719" spans="8:36" x14ac:dyDescent="0.45">
      <c r="H719" s="68"/>
      <c r="I719" s="68"/>
      <c r="J719" s="68"/>
      <c r="K719" s="68"/>
      <c r="AG719" s="68"/>
      <c r="AH719" s="68"/>
      <c r="AI719" s="68"/>
      <c r="AJ719" s="68"/>
    </row>
    <row r="720" spans="8:36" x14ac:dyDescent="0.45">
      <c r="H720" s="68"/>
      <c r="I720" s="68"/>
      <c r="J720" s="68"/>
      <c r="K720" s="68"/>
      <c r="AG720" s="68"/>
      <c r="AH720" s="68"/>
      <c r="AI720" s="68"/>
      <c r="AJ720" s="68"/>
    </row>
    <row r="721" spans="8:36" x14ac:dyDescent="0.45">
      <c r="H721" s="68"/>
      <c r="I721" s="68"/>
      <c r="J721" s="68"/>
      <c r="K721" s="68"/>
      <c r="AG721" s="68"/>
      <c r="AH721" s="68"/>
      <c r="AI721" s="68"/>
      <c r="AJ721" s="68"/>
    </row>
    <row r="722" spans="8:36" x14ac:dyDescent="0.45">
      <c r="H722" s="68"/>
      <c r="I722" s="68"/>
      <c r="J722" s="68"/>
      <c r="K722" s="68"/>
      <c r="AG722" s="68"/>
      <c r="AH722" s="68"/>
      <c r="AI722" s="68"/>
      <c r="AJ722" s="68"/>
    </row>
    <row r="723" spans="8:36" x14ac:dyDescent="0.45">
      <c r="H723" s="68"/>
      <c r="I723" s="68"/>
      <c r="J723" s="68"/>
      <c r="K723" s="68"/>
      <c r="AG723" s="68"/>
      <c r="AH723" s="68"/>
      <c r="AI723" s="68"/>
      <c r="AJ723" s="68"/>
    </row>
    <row r="724" spans="8:36" x14ac:dyDescent="0.45">
      <c r="H724" s="68"/>
      <c r="I724" s="68"/>
      <c r="J724" s="68"/>
      <c r="K724" s="68"/>
      <c r="AG724" s="68"/>
      <c r="AH724" s="68"/>
      <c r="AI724" s="68"/>
      <c r="AJ724" s="68"/>
    </row>
    <row r="725" spans="8:36" x14ac:dyDescent="0.45">
      <c r="H725" s="68"/>
      <c r="I725" s="68"/>
      <c r="J725" s="68"/>
      <c r="K725" s="68"/>
      <c r="AG725" s="68"/>
      <c r="AH725" s="68"/>
      <c r="AI725" s="68"/>
      <c r="AJ725" s="68"/>
    </row>
    <row r="726" spans="8:36" x14ac:dyDescent="0.45">
      <c r="H726" s="68"/>
      <c r="I726" s="68"/>
      <c r="J726" s="68"/>
      <c r="K726" s="68"/>
      <c r="AG726" s="68"/>
      <c r="AH726" s="68"/>
      <c r="AI726" s="68"/>
      <c r="AJ726" s="68"/>
    </row>
    <row r="727" spans="8:36" x14ac:dyDescent="0.45">
      <c r="H727" s="68"/>
      <c r="I727" s="68"/>
      <c r="J727" s="68"/>
      <c r="K727" s="68"/>
      <c r="AG727" s="68"/>
      <c r="AH727" s="68"/>
      <c r="AI727" s="68"/>
      <c r="AJ727" s="68"/>
    </row>
    <row r="728" spans="8:36" x14ac:dyDescent="0.45">
      <c r="H728" s="68"/>
      <c r="I728" s="68"/>
      <c r="J728" s="68"/>
      <c r="K728" s="68"/>
      <c r="AG728" s="68"/>
      <c r="AH728" s="68"/>
      <c r="AI728" s="68"/>
      <c r="AJ728" s="68"/>
    </row>
    <row r="729" spans="8:36" x14ac:dyDescent="0.45">
      <c r="H729" s="68"/>
      <c r="I729" s="68"/>
      <c r="J729" s="68"/>
      <c r="K729" s="68"/>
      <c r="AG729" s="68"/>
      <c r="AH729" s="68"/>
      <c r="AI729" s="68"/>
      <c r="AJ729" s="68"/>
    </row>
    <row r="730" spans="8:36" x14ac:dyDescent="0.45">
      <c r="H730" s="68"/>
      <c r="I730" s="68"/>
      <c r="J730" s="68"/>
      <c r="K730" s="68"/>
      <c r="AG730" s="68"/>
      <c r="AH730" s="68"/>
      <c r="AI730" s="68"/>
      <c r="AJ730" s="68"/>
    </row>
    <row r="731" spans="8:36" x14ac:dyDescent="0.45">
      <c r="H731" s="68"/>
      <c r="I731" s="68"/>
      <c r="J731" s="68"/>
      <c r="K731" s="68"/>
      <c r="AG731" s="68"/>
      <c r="AH731" s="68"/>
      <c r="AI731" s="68"/>
      <c r="AJ731" s="68"/>
    </row>
    <row r="732" spans="8:36" x14ac:dyDescent="0.45">
      <c r="H732" s="68"/>
      <c r="I732" s="68"/>
      <c r="J732" s="68"/>
      <c r="K732" s="68"/>
      <c r="AG732" s="68"/>
      <c r="AH732" s="68"/>
      <c r="AI732" s="68"/>
      <c r="AJ732" s="68"/>
    </row>
    <row r="733" spans="8:36" x14ac:dyDescent="0.45">
      <c r="H733" s="68"/>
      <c r="I733" s="68"/>
      <c r="J733" s="68"/>
      <c r="K733" s="68"/>
      <c r="AG733" s="68"/>
      <c r="AH733" s="68"/>
      <c r="AI733" s="68"/>
      <c r="AJ733" s="68"/>
    </row>
    <row r="734" spans="8:36" x14ac:dyDescent="0.45">
      <c r="H734" s="68"/>
      <c r="I734" s="68"/>
      <c r="J734" s="68"/>
      <c r="K734" s="68"/>
      <c r="AG734" s="68"/>
      <c r="AH734" s="68"/>
      <c r="AI734" s="68"/>
      <c r="AJ734" s="68"/>
    </row>
    <row r="735" spans="8:36" x14ac:dyDescent="0.45">
      <c r="H735" s="68"/>
      <c r="I735" s="68"/>
      <c r="J735" s="68"/>
      <c r="K735" s="68"/>
      <c r="AG735" s="68"/>
      <c r="AH735" s="68"/>
      <c r="AI735" s="68"/>
      <c r="AJ735" s="68"/>
    </row>
    <row r="736" spans="8:36" x14ac:dyDescent="0.45">
      <c r="H736" s="68"/>
      <c r="I736" s="68"/>
      <c r="J736" s="68"/>
      <c r="K736" s="68"/>
      <c r="AG736" s="68"/>
      <c r="AH736" s="68"/>
      <c r="AI736" s="68"/>
      <c r="AJ736" s="68"/>
    </row>
    <row r="737" spans="8:36" x14ac:dyDescent="0.45">
      <c r="H737" s="68"/>
      <c r="I737" s="68"/>
      <c r="J737" s="68"/>
      <c r="K737" s="68"/>
      <c r="AG737" s="68"/>
      <c r="AH737" s="68"/>
      <c r="AI737" s="68"/>
      <c r="AJ737" s="68"/>
    </row>
    <row r="738" spans="8:36" x14ac:dyDescent="0.45">
      <c r="H738" s="68"/>
      <c r="I738" s="68"/>
      <c r="J738" s="68"/>
      <c r="K738" s="68"/>
      <c r="AG738" s="68"/>
      <c r="AH738" s="68"/>
      <c r="AI738" s="68"/>
      <c r="AJ738" s="68"/>
    </row>
    <row r="739" spans="8:36" x14ac:dyDescent="0.45">
      <c r="H739" s="68"/>
      <c r="I739" s="68"/>
      <c r="J739" s="68"/>
      <c r="K739" s="68"/>
      <c r="AG739" s="68"/>
      <c r="AH739" s="68"/>
      <c r="AI739" s="68"/>
      <c r="AJ739" s="68"/>
    </row>
    <row r="740" spans="8:36" x14ac:dyDescent="0.45">
      <c r="H740" s="68"/>
      <c r="I740" s="68"/>
      <c r="J740" s="68"/>
      <c r="K740" s="68"/>
      <c r="AG740" s="68"/>
      <c r="AH740" s="68"/>
      <c r="AI740" s="68"/>
      <c r="AJ740" s="68"/>
    </row>
    <row r="741" spans="8:36" x14ac:dyDescent="0.45">
      <c r="H741" s="68"/>
      <c r="I741" s="68"/>
      <c r="J741" s="68"/>
      <c r="K741" s="68"/>
      <c r="AG741" s="68"/>
      <c r="AH741" s="68"/>
      <c r="AI741" s="68"/>
      <c r="AJ741" s="68"/>
    </row>
    <row r="742" spans="8:36" x14ac:dyDescent="0.45">
      <c r="H742" s="68"/>
      <c r="I742" s="68"/>
      <c r="J742" s="68"/>
      <c r="K742" s="68"/>
      <c r="AG742" s="68"/>
      <c r="AH742" s="68"/>
      <c r="AI742" s="68"/>
      <c r="AJ742" s="68"/>
    </row>
    <row r="743" spans="8:36" x14ac:dyDescent="0.45">
      <c r="H743" s="68"/>
      <c r="I743" s="68"/>
      <c r="J743" s="68"/>
      <c r="K743" s="68"/>
      <c r="AG743" s="68"/>
      <c r="AH743" s="68"/>
      <c r="AI743" s="68"/>
      <c r="AJ743" s="68"/>
    </row>
    <row r="744" spans="8:36" x14ac:dyDescent="0.45">
      <c r="H744" s="68"/>
      <c r="I744" s="68"/>
      <c r="J744" s="68"/>
      <c r="K744" s="68"/>
      <c r="AG744" s="68"/>
      <c r="AH744" s="68"/>
      <c r="AI744" s="68"/>
      <c r="AJ744" s="68"/>
    </row>
    <row r="745" spans="8:36" x14ac:dyDescent="0.45">
      <c r="H745" s="68"/>
      <c r="I745" s="68"/>
      <c r="J745" s="68"/>
      <c r="K745" s="68"/>
      <c r="AG745" s="68"/>
      <c r="AH745" s="68"/>
      <c r="AI745" s="68"/>
      <c r="AJ745" s="68"/>
    </row>
    <row r="746" spans="8:36" x14ac:dyDescent="0.45">
      <c r="H746" s="68"/>
      <c r="I746" s="68"/>
      <c r="J746" s="68"/>
      <c r="K746" s="68"/>
      <c r="AG746" s="68"/>
      <c r="AH746" s="68"/>
      <c r="AI746" s="68"/>
      <c r="AJ746" s="68"/>
    </row>
    <row r="747" spans="8:36" x14ac:dyDescent="0.45">
      <c r="H747" s="68"/>
      <c r="I747" s="68"/>
      <c r="J747" s="68"/>
      <c r="K747" s="68"/>
      <c r="AG747" s="68"/>
      <c r="AH747" s="68"/>
      <c r="AI747" s="68"/>
      <c r="AJ747" s="68"/>
    </row>
    <row r="748" spans="8:36" x14ac:dyDescent="0.45">
      <c r="H748" s="68"/>
      <c r="I748" s="68"/>
      <c r="J748" s="68"/>
      <c r="K748" s="68"/>
      <c r="AG748" s="68"/>
      <c r="AH748" s="68"/>
      <c r="AI748" s="68"/>
      <c r="AJ748" s="68"/>
    </row>
    <row r="749" spans="8:36" x14ac:dyDescent="0.45">
      <c r="H749" s="68"/>
      <c r="I749" s="68"/>
      <c r="J749" s="68"/>
      <c r="K749" s="68"/>
      <c r="AG749" s="68"/>
      <c r="AH749" s="68"/>
      <c r="AI749" s="68"/>
      <c r="AJ749" s="68"/>
    </row>
    <row r="750" spans="8:36" x14ac:dyDescent="0.45">
      <c r="H750" s="68"/>
      <c r="I750" s="68"/>
      <c r="J750" s="68"/>
      <c r="K750" s="68"/>
      <c r="AG750" s="68"/>
      <c r="AH750" s="68"/>
      <c r="AI750" s="68"/>
      <c r="AJ750" s="68"/>
    </row>
    <row r="751" spans="8:36" x14ac:dyDescent="0.45">
      <c r="H751" s="68"/>
      <c r="I751" s="68"/>
      <c r="J751" s="68"/>
      <c r="K751" s="68"/>
      <c r="AG751" s="68"/>
      <c r="AH751" s="68"/>
      <c r="AI751" s="68"/>
      <c r="AJ751" s="68"/>
    </row>
    <row r="752" spans="8:36" x14ac:dyDescent="0.45">
      <c r="H752" s="68"/>
      <c r="I752" s="68"/>
      <c r="J752" s="68"/>
      <c r="K752" s="68"/>
      <c r="AG752" s="68"/>
      <c r="AH752" s="68"/>
      <c r="AI752" s="68"/>
      <c r="AJ752" s="68"/>
    </row>
    <row r="753" spans="8:36" x14ac:dyDescent="0.45">
      <c r="H753" s="68"/>
      <c r="I753" s="68"/>
      <c r="J753" s="68"/>
      <c r="K753" s="68"/>
      <c r="AG753" s="68"/>
      <c r="AH753" s="68"/>
      <c r="AI753" s="68"/>
      <c r="AJ753" s="68"/>
    </row>
    <row r="754" spans="8:36" x14ac:dyDescent="0.45">
      <c r="H754" s="68"/>
      <c r="I754" s="68"/>
      <c r="J754" s="68"/>
      <c r="K754" s="68"/>
      <c r="AG754" s="68"/>
      <c r="AH754" s="68"/>
      <c r="AI754" s="68"/>
      <c r="AJ754" s="68"/>
    </row>
    <row r="755" spans="8:36" x14ac:dyDescent="0.45">
      <c r="H755" s="68"/>
      <c r="I755" s="68"/>
      <c r="J755" s="68"/>
      <c r="K755" s="68"/>
      <c r="AG755" s="68"/>
      <c r="AH755" s="68"/>
      <c r="AI755" s="68"/>
      <c r="AJ755" s="68"/>
    </row>
    <row r="756" spans="8:36" x14ac:dyDescent="0.45">
      <c r="H756" s="68"/>
      <c r="I756" s="68"/>
      <c r="J756" s="68"/>
      <c r="K756" s="68"/>
      <c r="AG756" s="68"/>
      <c r="AH756" s="68"/>
      <c r="AI756" s="68"/>
      <c r="AJ756" s="68"/>
    </row>
    <row r="757" spans="8:36" x14ac:dyDescent="0.45">
      <c r="H757" s="68"/>
      <c r="I757" s="68"/>
      <c r="J757" s="68"/>
      <c r="K757" s="68"/>
      <c r="AG757" s="68"/>
      <c r="AH757" s="68"/>
      <c r="AI757" s="68"/>
      <c r="AJ757" s="68"/>
    </row>
    <row r="758" spans="8:36" x14ac:dyDescent="0.45">
      <c r="H758" s="68"/>
      <c r="I758" s="68"/>
      <c r="J758" s="68"/>
      <c r="K758" s="68"/>
      <c r="AG758" s="68"/>
      <c r="AH758" s="68"/>
      <c r="AI758" s="68"/>
      <c r="AJ758" s="68"/>
    </row>
    <row r="759" spans="8:36" x14ac:dyDescent="0.45">
      <c r="H759" s="68"/>
      <c r="I759" s="68"/>
      <c r="J759" s="68"/>
      <c r="K759" s="68"/>
      <c r="AG759" s="68"/>
      <c r="AH759" s="68"/>
      <c r="AI759" s="68"/>
      <c r="AJ759" s="68"/>
    </row>
    <row r="760" spans="8:36" x14ac:dyDescent="0.45">
      <c r="H760" s="68"/>
      <c r="I760" s="68"/>
      <c r="J760" s="68"/>
      <c r="K760" s="68"/>
      <c r="AG760" s="68"/>
      <c r="AH760" s="68"/>
      <c r="AI760" s="68"/>
      <c r="AJ760" s="68"/>
    </row>
    <row r="761" spans="8:36" x14ac:dyDescent="0.45">
      <c r="H761" s="68"/>
      <c r="I761" s="68"/>
      <c r="J761" s="68"/>
      <c r="K761" s="68"/>
      <c r="AG761" s="68"/>
      <c r="AH761" s="68"/>
      <c r="AI761" s="68"/>
      <c r="AJ761" s="68"/>
    </row>
    <row r="762" spans="8:36" x14ac:dyDescent="0.45">
      <c r="H762" s="68"/>
      <c r="I762" s="68"/>
      <c r="J762" s="68"/>
      <c r="K762" s="68"/>
      <c r="AG762" s="68"/>
      <c r="AH762" s="68"/>
      <c r="AI762" s="68"/>
      <c r="AJ762" s="68"/>
    </row>
    <row r="763" spans="8:36" x14ac:dyDescent="0.45">
      <c r="H763" s="68"/>
      <c r="I763" s="68"/>
      <c r="J763" s="68"/>
      <c r="K763" s="68"/>
      <c r="AG763" s="68"/>
      <c r="AH763" s="68"/>
      <c r="AI763" s="68"/>
      <c r="AJ763" s="68"/>
    </row>
    <row r="764" spans="8:36" x14ac:dyDescent="0.45">
      <c r="H764" s="68"/>
      <c r="I764" s="68"/>
      <c r="J764" s="68"/>
      <c r="K764" s="68"/>
      <c r="AG764" s="68"/>
      <c r="AH764" s="68"/>
      <c r="AI764" s="68"/>
      <c r="AJ764" s="68"/>
    </row>
    <row r="765" spans="8:36" x14ac:dyDescent="0.45">
      <c r="H765" s="68"/>
      <c r="I765" s="68"/>
      <c r="J765" s="68"/>
      <c r="K765" s="68"/>
      <c r="AG765" s="68"/>
      <c r="AH765" s="68"/>
      <c r="AI765" s="68"/>
      <c r="AJ765" s="68"/>
    </row>
    <row r="766" spans="8:36" x14ac:dyDescent="0.45">
      <c r="H766" s="68"/>
      <c r="I766" s="68"/>
      <c r="J766" s="68"/>
      <c r="K766" s="68"/>
      <c r="AG766" s="68"/>
      <c r="AH766" s="68"/>
      <c r="AI766" s="68"/>
      <c r="AJ766" s="68"/>
    </row>
    <row r="767" spans="8:36" x14ac:dyDescent="0.45">
      <c r="H767" s="68"/>
      <c r="I767" s="68"/>
      <c r="J767" s="68"/>
      <c r="K767" s="68"/>
      <c r="AG767" s="68"/>
      <c r="AH767" s="68"/>
      <c r="AI767" s="68"/>
      <c r="AJ767" s="68"/>
    </row>
    <row r="768" spans="8:36" x14ac:dyDescent="0.45">
      <c r="H768" s="68"/>
      <c r="I768" s="68"/>
      <c r="J768" s="68"/>
      <c r="K768" s="68"/>
      <c r="AG768" s="68"/>
      <c r="AH768" s="68"/>
      <c r="AI768" s="68"/>
      <c r="AJ768" s="68"/>
    </row>
    <row r="769" spans="8:36" x14ac:dyDescent="0.45">
      <c r="H769" s="68"/>
      <c r="I769" s="68"/>
      <c r="J769" s="68"/>
      <c r="K769" s="68"/>
      <c r="AG769" s="68"/>
      <c r="AH769" s="68"/>
      <c r="AI769" s="68"/>
      <c r="AJ769" s="68"/>
    </row>
    <row r="770" spans="8:36" x14ac:dyDescent="0.45">
      <c r="H770" s="68"/>
      <c r="I770" s="68"/>
      <c r="J770" s="68"/>
      <c r="K770" s="68"/>
      <c r="AG770" s="68"/>
      <c r="AH770" s="68"/>
      <c r="AI770" s="68"/>
      <c r="AJ770" s="68"/>
    </row>
    <row r="771" spans="8:36" x14ac:dyDescent="0.45">
      <c r="H771" s="68"/>
      <c r="I771" s="68"/>
      <c r="J771" s="68"/>
      <c r="K771" s="68"/>
      <c r="AG771" s="68"/>
      <c r="AH771" s="68"/>
      <c r="AI771" s="68"/>
      <c r="AJ771" s="68"/>
    </row>
    <row r="772" spans="8:36" x14ac:dyDescent="0.45">
      <c r="H772" s="68"/>
      <c r="I772" s="68"/>
      <c r="J772" s="68"/>
      <c r="K772" s="68"/>
      <c r="AG772" s="68"/>
      <c r="AH772" s="68"/>
      <c r="AI772" s="68"/>
      <c r="AJ772" s="68"/>
    </row>
    <row r="773" spans="8:36" x14ac:dyDescent="0.45">
      <c r="H773" s="68"/>
      <c r="I773" s="68"/>
      <c r="J773" s="68"/>
      <c r="K773" s="68"/>
      <c r="AG773" s="68"/>
      <c r="AH773" s="68"/>
      <c r="AI773" s="68"/>
      <c r="AJ773" s="68"/>
    </row>
    <row r="774" spans="8:36" x14ac:dyDescent="0.45">
      <c r="H774" s="68"/>
      <c r="I774" s="68"/>
      <c r="J774" s="68"/>
      <c r="K774" s="68"/>
      <c r="AG774" s="68"/>
      <c r="AH774" s="68"/>
      <c r="AI774" s="68"/>
      <c r="AJ774" s="68"/>
    </row>
    <row r="775" spans="8:36" x14ac:dyDescent="0.45">
      <c r="H775" s="68"/>
      <c r="I775" s="68"/>
      <c r="J775" s="68"/>
      <c r="K775" s="68"/>
      <c r="AG775" s="68"/>
      <c r="AH775" s="68"/>
      <c r="AI775" s="68"/>
      <c r="AJ775" s="68"/>
    </row>
    <row r="776" spans="8:36" x14ac:dyDescent="0.45">
      <c r="H776" s="68"/>
      <c r="I776" s="68"/>
      <c r="J776" s="68"/>
      <c r="K776" s="68"/>
      <c r="AG776" s="68"/>
      <c r="AH776" s="68"/>
      <c r="AI776" s="68"/>
      <c r="AJ776" s="68"/>
    </row>
    <row r="777" spans="8:36" x14ac:dyDescent="0.45">
      <c r="H777" s="68"/>
      <c r="I777" s="68"/>
      <c r="J777" s="68"/>
      <c r="K777" s="68"/>
      <c r="AG777" s="68"/>
      <c r="AH777" s="68"/>
      <c r="AI777" s="68"/>
      <c r="AJ777" s="68"/>
    </row>
    <row r="778" spans="8:36" x14ac:dyDescent="0.45">
      <c r="H778" s="68"/>
      <c r="I778" s="68"/>
      <c r="J778" s="68"/>
      <c r="K778" s="68"/>
      <c r="AG778" s="68"/>
      <c r="AH778" s="68"/>
      <c r="AI778" s="68"/>
      <c r="AJ778" s="68"/>
    </row>
    <row r="779" spans="8:36" x14ac:dyDescent="0.45">
      <c r="H779" s="68"/>
      <c r="I779" s="68"/>
      <c r="J779" s="68"/>
      <c r="K779" s="68"/>
      <c r="AG779" s="68"/>
      <c r="AH779" s="68"/>
      <c r="AI779" s="68"/>
      <c r="AJ779" s="68"/>
    </row>
    <row r="780" spans="8:36" x14ac:dyDescent="0.45">
      <c r="H780" s="68"/>
      <c r="I780" s="68"/>
      <c r="J780" s="68"/>
      <c r="K780" s="68"/>
      <c r="AG780" s="68"/>
      <c r="AH780" s="68"/>
      <c r="AI780" s="68"/>
      <c r="AJ780" s="68"/>
    </row>
    <row r="781" spans="8:36" x14ac:dyDescent="0.45">
      <c r="H781" s="68"/>
      <c r="I781" s="68"/>
      <c r="J781" s="68"/>
      <c r="K781" s="68"/>
      <c r="AG781" s="68"/>
      <c r="AH781" s="68"/>
      <c r="AI781" s="68"/>
      <c r="AJ781" s="68"/>
    </row>
    <row r="782" spans="8:36" x14ac:dyDescent="0.45">
      <c r="H782" s="68"/>
      <c r="I782" s="68"/>
      <c r="J782" s="68"/>
      <c r="K782" s="68"/>
      <c r="AG782" s="68"/>
      <c r="AH782" s="68"/>
      <c r="AI782" s="68"/>
      <c r="AJ782" s="68"/>
    </row>
    <row r="783" spans="8:36" x14ac:dyDescent="0.45">
      <c r="H783" s="68"/>
      <c r="I783" s="68"/>
      <c r="J783" s="68"/>
      <c r="K783" s="68"/>
      <c r="AG783" s="68"/>
      <c r="AH783" s="68"/>
      <c r="AI783" s="68"/>
      <c r="AJ783" s="68"/>
    </row>
    <row r="784" spans="8:36" x14ac:dyDescent="0.45">
      <c r="H784" s="68"/>
      <c r="I784" s="68"/>
      <c r="J784" s="68"/>
      <c r="K784" s="68"/>
      <c r="AG784" s="68"/>
      <c r="AH784" s="68"/>
      <c r="AI784" s="68"/>
      <c r="AJ784" s="68"/>
    </row>
    <row r="785" spans="8:36" x14ac:dyDescent="0.45">
      <c r="H785" s="68"/>
      <c r="I785" s="68"/>
      <c r="J785" s="68"/>
      <c r="K785" s="68"/>
      <c r="AG785" s="68"/>
      <c r="AH785" s="68"/>
      <c r="AI785" s="68"/>
      <c r="AJ785" s="68"/>
    </row>
    <row r="786" spans="8:36" x14ac:dyDescent="0.45">
      <c r="H786" s="68"/>
      <c r="I786" s="68"/>
      <c r="J786" s="68"/>
      <c r="K786" s="68"/>
      <c r="AG786" s="68"/>
      <c r="AH786" s="68"/>
      <c r="AI786" s="68"/>
      <c r="AJ786" s="68"/>
    </row>
    <row r="787" spans="8:36" x14ac:dyDescent="0.45">
      <c r="H787" s="68"/>
      <c r="I787" s="68"/>
      <c r="J787" s="68"/>
      <c r="K787" s="68"/>
      <c r="AG787" s="68"/>
      <c r="AH787" s="68"/>
      <c r="AI787" s="68"/>
      <c r="AJ787" s="68"/>
    </row>
    <row r="788" spans="8:36" x14ac:dyDescent="0.45">
      <c r="H788" s="68"/>
      <c r="I788" s="68"/>
      <c r="J788" s="68"/>
      <c r="K788" s="68"/>
      <c r="AG788" s="68"/>
      <c r="AH788" s="68"/>
      <c r="AI788" s="68"/>
      <c r="AJ788" s="68"/>
    </row>
    <row r="789" spans="8:36" x14ac:dyDescent="0.45">
      <c r="H789" s="68"/>
      <c r="I789" s="68"/>
      <c r="J789" s="68"/>
      <c r="K789" s="68"/>
      <c r="AG789" s="68"/>
      <c r="AH789" s="68"/>
      <c r="AI789" s="68"/>
      <c r="AJ789" s="68"/>
    </row>
    <row r="790" spans="8:36" x14ac:dyDescent="0.45">
      <c r="H790" s="68"/>
      <c r="I790" s="68"/>
      <c r="J790" s="68"/>
      <c r="K790" s="68"/>
      <c r="AG790" s="68"/>
      <c r="AH790" s="68"/>
      <c r="AI790" s="68"/>
      <c r="AJ790" s="68"/>
    </row>
    <row r="791" spans="8:36" x14ac:dyDescent="0.45">
      <c r="H791" s="68"/>
      <c r="I791" s="68"/>
      <c r="J791" s="68"/>
      <c r="K791" s="68"/>
      <c r="AG791" s="68"/>
      <c r="AH791" s="68"/>
      <c r="AI791" s="68"/>
      <c r="AJ791" s="68"/>
    </row>
    <row r="792" spans="8:36" x14ac:dyDescent="0.45">
      <c r="H792" s="68"/>
      <c r="I792" s="68"/>
      <c r="J792" s="68"/>
      <c r="K792" s="68"/>
      <c r="AG792" s="68"/>
      <c r="AH792" s="68"/>
      <c r="AI792" s="68"/>
      <c r="AJ792" s="68"/>
    </row>
    <row r="793" spans="8:36" x14ac:dyDescent="0.45">
      <c r="H793" s="68"/>
      <c r="I793" s="68"/>
      <c r="J793" s="68"/>
      <c r="K793" s="68"/>
      <c r="AG793" s="68"/>
      <c r="AH793" s="68"/>
      <c r="AI793" s="68"/>
      <c r="AJ793" s="68"/>
    </row>
    <row r="794" spans="8:36" x14ac:dyDescent="0.45">
      <c r="H794" s="68"/>
      <c r="I794" s="68"/>
      <c r="J794" s="68"/>
      <c r="K794" s="68"/>
      <c r="AG794" s="68"/>
      <c r="AH794" s="68"/>
      <c r="AI794" s="68"/>
      <c r="AJ794" s="68"/>
    </row>
    <row r="795" spans="8:36" x14ac:dyDescent="0.45">
      <c r="H795" s="68"/>
      <c r="I795" s="68"/>
      <c r="J795" s="68"/>
      <c r="K795" s="68"/>
      <c r="AG795" s="68"/>
      <c r="AH795" s="68"/>
      <c r="AI795" s="68"/>
      <c r="AJ795" s="68"/>
    </row>
    <row r="796" spans="8:36" x14ac:dyDescent="0.45">
      <c r="H796" s="68"/>
      <c r="I796" s="68"/>
      <c r="J796" s="68"/>
      <c r="K796" s="68"/>
      <c r="AG796" s="68"/>
      <c r="AH796" s="68"/>
      <c r="AI796" s="68"/>
      <c r="AJ796" s="68"/>
    </row>
    <row r="797" spans="8:36" x14ac:dyDescent="0.45">
      <c r="H797" s="68"/>
      <c r="I797" s="68"/>
      <c r="J797" s="68"/>
      <c r="K797" s="68"/>
      <c r="AG797" s="68"/>
      <c r="AH797" s="68"/>
      <c r="AI797" s="68"/>
      <c r="AJ797" s="68"/>
    </row>
    <row r="798" spans="8:36" x14ac:dyDescent="0.45">
      <c r="H798" s="68"/>
      <c r="I798" s="68"/>
      <c r="J798" s="68"/>
      <c r="K798" s="68"/>
      <c r="AG798" s="68"/>
      <c r="AH798" s="68"/>
      <c r="AI798" s="68"/>
      <c r="AJ798" s="68"/>
    </row>
    <row r="799" spans="8:36" x14ac:dyDescent="0.45">
      <c r="H799" s="68"/>
      <c r="I799" s="68"/>
      <c r="J799" s="68"/>
      <c r="K799" s="68"/>
      <c r="AG799" s="68"/>
      <c r="AH799" s="68"/>
      <c r="AI799" s="68"/>
      <c r="AJ799" s="68"/>
    </row>
    <row r="800" spans="8:36" x14ac:dyDescent="0.45">
      <c r="H800" s="68"/>
      <c r="I800" s="68"/>
      <c r="J800" s="68"/>
      <c r="K800" s="68"/>
      <c r="AG800" s="68"/>
      <c r="AH800" s="68"/>
      <c r="AI800" s="68"/>
      <c r="AJ800" s="68"/>
    </row>
    <row r="801" spans="8:36" x14ac:dyDescent="0.45">
      <c r="H801" s="68"/>
      <c r="I801" s="68"/>
      <c r="J801" s="68"/>
      <c r="K801" s="68"/>
      <c r="AG801" s="68"/>
      <c r="AH801" s="68"/>
      <c r="AI801" s="68"/>
      <c r="AJ801" s="68"/>
    </row>
    <row r="802" spans="8:36" x14ac:dyDescent="0.45">
      <c r="H802" s="68"/>
      <c r="I802" s="68"/>
      <c r="J802" s="68"/>
      <c r="K802" s="68"/>
      <c r="AG802" s="68"/>
      <c r="AH802" s="68"/>
      <c r="AI802" s="68"/>
      <c r="AJ802" s="68"/>
    </row>
    <row r="803" spans="8:36" x14ac:dyDescent="0.45">
      <c r="H803" s="68"/>
      <c r="I803" s="68"/>
      <c r="J803" s="68"/>
      <c r="K803" s="68"/>
      <c r="AG803" s="68"/>
      <c r="AH803" s="68"/>
      <c r="AI803" s="68"/>
      <c r="AJ803" s="68"/>
    </row>
    <row r="804" spans="8:36" x14ac:dyDescent="0.45">
      <c r="H804" s="68"/>
      <c r="I804" s="68"/>
      <c r="J804" s="68"/>
      <c r="K804" s="68"/>
      <c r="AG804" s="68"/>
      <c r="AH804" s="68"/>
      <c r="AI804" s="68"/>
      <c r="AJ804" s="68"/>
    </row>
    <row r="805" spans="8:36" x14ac:dyDescent="0.45">
      <c r="H805" s="68"/>
      <c r="I805" s="68"/>
      <c r="J805" s="68"/>
      <c r="K805" s="68"/>
      <c r="AG805" s="68"/>
      <c r="AH805" s="68"/>
      <c r="AI805" s="68"/>
      <c r="AJ805" s="68"/>
    </row>
    <row r="806" spans="8:36" x14ac:dyDescent="0.45">
      <c r="H806" s="68"/>
      <c r="I806" s="68"/>
      <c r="J806" s="68"/>
      <c r="K806" s="68"/>
      <c r="AG806" s="68"/>
      <c r="AH806" s="68"/>
      <c r="AI806" s="68"/>
      <c r="AJ806" s="68"/>
    </row>
    <row r="807" spans="8:36" x14ac:dyDescent="0.45">
      <c r="H807" s="68"/>
      <c r="I807" s="68"/>
      <c r="J807" s="68"/>
      <c r="K807" s="68"/>
      <c r="AG807" s="68"/>
      <c r="AH807" s="68"/>
      <c r="AI807" s="68"/>
      <c r="AJ807" s="68"/>
    </row>
    <row r="808" spans="8:36" x14ac:dyDescent="0.45">
      <c r="H808" s="68"/>
      <c r="I808" s="68"/>
      <c r="J808" s="68"/>
      <c r="K808" s="68"/>
      <c r="AG808" s="68"/>
      <c r="AH808" s="68"/>
      <c r="AI808" s="68"/>
      <c r="AJ808" s="68"/>
    </row>
    <row r="809" spans="8:36" x14ac:dyDescent="0.45">
      <c r="H809" s="68"/>
      <c r="I809" s="68"/>
      <c r="J809" s="68"/>
      <c r="K809" s="68"/>
      <c r="AG809" s="68"/>
      <c r="AH809" s="68"/>
      <c r="AI809" s="68"/>
      <c r="AJ809" s="68"/>
    </row>
    <row r="810" spans="8:36" x14ac:dyDescent="0.45">
      <c r="H810" s="68"/>
      <c r="I810" s="68"/>
      <c r="J810" s="68"/>
      <c r="K810" s="68"/>
      <c r="AG810" s="68"/>
      <c r="AH810" s="68"/>
      <c r="AI810" s="68"/>
      <c r="AJ810" s="68"/>
    </row>
    <row r="811" spans="8:36" x14ac:dyDescent="0.45">
      <c r="H811" s="68"/>
      <c r="I811" s="68"/>
      <c r="J811" s="68"/>
      <c r="K811" s="68"/>
      <c r="AG811" s="68"/>
      <c r="AH811" s="68"/>
      <c r="AI811" s="68"/>
      <c r="AJ811" s="68"/>
    </row>
    <row r="812" spans="8:36" x14ac:dyDescent="0.45">
      <c r="H812" s="68"/>
      <c r="I812" s="68"/>
      <c r="J812" s="68"/>
      <c r="K812" s="68"/>
      <c r="AG812" s="68"/>
      <c r="AH812" s="68"/>
      <c r="AI812" s="68"/>
      <c r="AJ812" s="68"/>
    </row>
    <row r="813" spans="8:36" x14ac:dyDescent="0.45">
      <c r="H813" s="68"/>
      <c r="I813" s="68"/>
      <c r="J813" s="68"/>
      <c r="K813" s="68"/>
      <c r="AG813" s="68"/>
      <c r="AH813" s="68"/>
      <c r="AI813" s="68"/>
      <c r="AJ813" s="68"/>
    </row>
    <row r="814" spans="8:36" x14ac:dyDescent="0.45">
      <c r="H814" s="68"/>
      <c r="I814" s="68"/>
      <c r="J814" s="68"/>
      <c r="K814" s="68"/>
      <c r="AG814" s="68"/>
      <c r="AH814" s="68"/>
      <c r="AI814" s="68"/>
      <c r="AJ814" s="68"/>
    </row>
    <row r="815" spans="8:36" x14ac:dyDescent="0.45">
      <c r="H815" s="68"/>
      <c r="I815" s="68"/>
      <c r="J815" s="68"/>
      <c r="K815" s="68"/>
      <c r="AG815" s="68"/>
      <c r="AH815" s="68"/>
      <c r="AI815" s="68"/>
      <c r="AJ815" s="68"/>
    </row>
    <row r="816" spans="8:36" x14ac:dyDescent="0.45">
      <c r="H816" s="68"/>
      <c r="I816" s="68"/>
      <c r="J816" s="68"/>
      <c r="K816" s="68"/>
      <c r="AG816" s="68"/>
      <c r="AH816" s="68"/>
      <c r="AI816" s="68"/>
      <c r="AJ816" s="68"/>
    </row>
    <row r="817" spans="8:36" x14ac:dyDescent="0.45">
      <c r="H817" s="68"/>
      <c r="I817" s="68"/>
      <c r="J817" s="68"/>
      <c r="K817" s="68"/>
      <c r="AG817" s="68"/>
      <c r="AH817" s="68"/>
      <c r="AI817" s="68"/>
      <c r="AJ817" s="68"/>
    </row>
    <row r="818" spans="8:36" x14ac:dyDescent="0.45">
      <c r="H818" s="68"/>
      <c r="I818" s="68"/>
      <c r="J818" s="68"/>
      <c r="K818" s="68"/>
      <c r="AG818" s="68"/>
      <c r="AH818" s="68"/>
      <c r="AI818" s="68"/>
      <c r="AJ818" s="68"/>
    </row>
    <row r="819" spans="8:36" x14ac:dyDescent="0.45">
      <c r="H819" s="68"/>
      <c r="I819" s="68"/>
      <c r="J819" s="68"/>
      <c r="K819" s="68"/>
      <c r="AG819" s="68"/>
      <c r="AH819" s="68"/>
      <c r="AI819" s="68"/>
      <c r="AJ819" s="68"/>
    </row>
    <row r="820" spans="8:36" x14ac:dyDescent="0.45">
      <c r="H820" s="68"/>
      <c r="I820" s="68"/>
      <c r="J820" s="68"/>
      <c r="K820" s="68"/>
      <c r="AG820" s="68"/>
      <c r="AH820" s="68"/>
      <c r="AI820" s="68"/>
      <c r="AJ820" s="68"/>
    </row>
    <row r="821" spans="8:36" x14ac:dyDescent="0.45">
      <c r="H821" s="68"/>
      <c r="I821" s="68"/>
      <c r="J821" s="68"/>
      <c r="K821" s="68"/>
      <c r="AG821" s="68"/>
      <c r="AH821" s="68"/>
      <c r="AI821" s="68"/>
      <c r="AJ821" s="68"/>
    </row>
    <row r="822" spans="8:36" x14ac:dyDescent="0.45">
      <c r="H822" s="68"/>
      <c r="I822" s="68"/>
      <c r="J822" s="68"/>
      <c r="K822" s="68"/>
      <c r="AG822" s="68"/>
      <c r="AH822" s="68"/>
      <c r="AI822" s="68"/>
      <c r="AJ822" s="68"/>
    </row>
    <row r="823" spans="8:36" x14ac:dyDescent="0.45">
      <c r="H823" s="68"/>
      <c r="I823" s="68"/>
      <c r="J823" s="68"/>
      <c r="K823" s="68"/>
      <c r="AG823" s="68"/>
      <c r="AH823" s="68"/>
      <c r="AI823" s="68"/>
      <c r="AJ823" s="68"/>
    </row>
    <row r="824" spans="8:36" x14ac:dyDescent="0.45">
      <c r="H824" s="68"/>
      <c r="I824" s="68"/>
      <c r="J824" s="68"/>
      <c r="K824" s="68"/>
      <c r="AG824" s="68"/>
      <c r="AH824" s="68"/>
      <c r="AI824" s="68"/>
      <c r="AJ824" s="68"/>
    </row>
    <row r="825" spans="8:36" x14ac:dyDescent="0.45">
      <c r="H825" s="68"/>
      <c r="I825" s="68"/>
      <c r="J825" s="68"/>
      <c r="K825" s="68"/>
      <c r="AG825" s="68"/>
      <c r="AH825" s="68"/>
      <c r="AI825" s="68"/>
      <c r="AJ825" s="68"/>
    </row>
    <row r="826" spans="8:36" x14ac:dyDescent="0.45">
      <c r="H826" s="68"/>
      <c r="I826" s="68"/>
      <c r="J826" s="68"/>
      <c r="K826" s="68"/>
      <c r="AG826" s="68"/>
      <c r="AH826" s="68"/>
      <c r="AI826" s="68"/>
      <c r="AJ826" s="68"/>
    </row>
    <row r="827" spans="8:36" x14ac:dyDescent="0.45">
      <c r="H827" s="68"/>
      <c r="I827" s="68"/>
      <c r="J827" s="68"/>
      <c r="K827" s="68"/>
      <c r="AG827" s="68"/>
      <c r="AH827" s="68"/>
      <c r="AI827" s="68"/>
      <c r="AJ827" s="68"/>
    </row>
    <row r="828" spans="8:36" x14ac:dyDescent="0.45">
      <c r="H828" s="68"/>
      <c r="I828" s="68"/>
      <c r="J828" s="68"/>
      <c r="K828" s="68"/>
      <c r="AG828" s="68"/>
      <c r="AH828" s="68"/>
      <c r="AI828" s="68"/>
      <c r="AJ828" s="68"/>
    </row>
    <row r="829" spans="8:36" x14ac:dyDescent="0.45">
      <c r="H829" s="68"/>
      <c r="I829" s="68"/>
      <c r="J829" s="68"/>
      <c r="K829" s="68"/>
      <c r="AG829" s="68"/>
      <c r="AH829" s="68"/>
      <c r="AI829" s="68"/>
      <c r="AJ829" s="68"/>
    </row>
    <row r="830" spans="8:36" x14ac:dyDescent="0.45">
      <c r="H830" s="68"/>
      <c r="I830" s="68"/>
      <c r="J830" s="68"/>
      <c r="K830" s="68"/>
      <c r="AG830" s="68"/>
      <c r="AH830" s="68"/>
      <c r="AI830" s="68"/>
      <c r="AJ830" s="68"/>
    </row>
    <row r="831" spans="8:36" x14ac:dyDescent="0.45">
      <c r="H831" s="68"/>
      <c r="I831" s="68"/>
      <c r="J831" s="68"/>
      <c r="K831" s="68"/>
      <c r="AG831" s="68"/>
      <c r="AH831" s="68"/>
      <c r="AI831" s="68"/>
      <c r="AJ831" s="68"/>
    </row>
    <row r="832" spans="8:36" x14ac:dyDescent="0.45">
      <c r="H832" s="68"/>
      <c r="I832" s="68"/>
      <c r="J832" s="68"/>
      <c r="K832" s="68"/>
      <c r="AG832" s="68"/>
      <c r="AH832" s="68"/>
      <c r="AI832" s="68"/>
      <c r="AJ832" s="68"/>
    </row>
    <row r="833" spans="8:36" x14ac:dyDescent="0.45">
      <c r="H833" s="68"/>
      <c r="I833" s="68"/>
      <c r="J833" s="68"/>
      <c r="K833" s="68"/>
      <c r="AG833" s="68"/>
      <c r="AH833" s="68"/>
      <c r="AI833" s="68"/>
      <c r="AJ833" s="68"/>
    </row>
    <row r="834" spans="8:36" x14ac:dyDescent="0.45">
      <c r="H834" s="68"/>
      <c r="I834" s="68"/>
      <c r="J834" s="68"/>
      <c r="K834" s="68"/>
      <c r="AG834" s="68"/>
      <c r="AH834" s="68"/>
      <c r="AI834" s="68"/>
      <c r="AJ834" s="68"/>
    </row>
    <row r="835" spans="8:36" x14ac:dyDescent="0.45">
      <c r="H835" s="68"/>
      <c r="I835" s="68"/>
      <c r="J835" s="68"/>
      <c r="K835" s="68"/>
      <c r="AG835" s="68"/>
      <c r="AH835" s="68"/>
      <c r="AI835" s="68"/>
      <c r="AJ835" s="68"/>
    </row>
    <row r="836" spans="8:36" x14ac:dyDescent="0.45">
      <c r="H836" s="68"/>
      <c r="I836" s="68"/>
      <c r="J836" s="68"/>
      <c r="K836" s="68"/>
      <c r="AG836" s="68"/>
      <c r="AH836" s="68"/>
      <c r="AI836" s="68"/>
      <c r="AJ836" s="68"/>
    </row>
    <row r="837" spans="8:36" x14ac:dyDescent="0.45">
      <c r="H837" s="68"/>
      <c r="I837" s="68"/>
      <c r="J837" s="68"/>
      <c r="K837" s="68"/>
      <c r="AG837" s="68"/>
      <c r="AH837" s="68"/>
      <c r="AI837" s="68"/>
      <c r="AJ837" s="68"/>
    </row>
    <row r="838" spans="8:36" x14ac:dyDescent="0.45">
      <c r="H838" s="68"/>
      <c r="I838" s="68"/>
      <c r="J838" s="68"/>
      <c r="K838" s="68"/>
      <c r="AG838" s="68"/>
      <c r="AH838" s="68"/>
      <c r="AI838" s="68"/>
      <c r="AJ838" s="68"/>
    </row>
    <row r="839" spans="8:36" x14ac:dyDescent="0.45">
      <c r="H839" s="68"/>
      <c r="I839" s="68"/>
      <c r="J839" s="68"/>
      <c r="K839" s="68"/>
      <c r="AG839" s="68"/>
      <c r="AH839" s="68"/>
      <c r="AI839" s="68"/>
      <c r="AJ839" s="68"/>
    </row>
    <row r="840" spans="8:36" x14ac:dyDescent="0.45">
      <c r="H840" s="68"/>
      <c r="I840" s="68"/>
      <c r="J840" s="68"/>
      <c r="K840" s="68"/>
      <c r="AG840" s="68"/>
      <c r="AH840" s="68"/>
      <c r="AI840" s="68"/>
      <c r="AJ840" s="68"/>
    </row>
    <row r="841" spans="8:36" x14ac:dyDescent="0.45">
      <c r="H841" s="68"/>
      <c r="I841" s="68"/>
      <c r="J841" s="68"/>
      <c r="K841" s="68"/>
      <c r="AG841" s="68"/>
      <c r="AH841" s="68"/>
      <c r="AI841" s="68"/>
      <c r="AJ841" s="68"/>
    </row>
    <row r="842" spans="8:36" x14ac:dyDescent="0.45">
      <c r="H842" s="68"/>
      <c r="I842" s="68"/>
      <c r="J842" s="68"/>
      <c r="K842" s="68"/>
      <c r="AG842" s="68"/>
      <c r="AH842" s="68"/>
      <c r="AI842" s="68"/>
      <c r="AJ842" s="68"/>
    </row>
    <row r="843" spans="8:36" x14ac:dyDescent="0.45">
      <c r="H843" s="68"/>
      <c r="I843" s="68"/>
      <c r="J843" s="68"/>
      <c r="K843" s="68"/>
      <c r="AG843" s="68"/>
      <c r="AH843" s="68"/>
      <c r="AI843" s="68"/>
      <c r="AJ843" s="68"/>
    </row>
    <row r="844" spans="8:36" x14ac:dyDescent="0.45">
      <c r="H844" s="68"/>
      <c r="I844" s="68"/>
      <c r="J844" s="68"/>
      <c r="K844" s="68"/>
      <c r="AG844" s="68"/>
      <c r="AH844" s="68"/>
      <c r="AI844" s="68"/>
      <c r="AJ844" s="68"/>
    </row>
    <row r="845" spans="8:36" x14ac:dyDescent="0.45">
      <c r="H845" s="68"/>
      <c r="I845" s="68"/>
      <c r="J845" s="68"/>
      <c r="K845" s="68"/>
      <c r="AG845" s="68"/>
      <c r="AH845" s="68"/>
      <c r="AI845" s="68"/>
      <c r="AJ845" s="68"/>
    </row>
    <row r="846" spans="8:36" x14ac:dyDescent="0.45">
      <c r="H846" s="68"/>
      <c r="I846" s="68"/>
      <c r="J846" s="68"/>
      <c r="K846" s="68"/>
      <c r="AG846" s="68"/>
      <c r="AH846" s="68"/>
      <c r="AI846" s="68"/>
      <c r="AJ846" s="68"/>
    </row>
    <row r="847" spans="8:36" x14ac:dyDescent="0.45">
      <c r="H847" s="68"/>
      <c r="I847" s="68"/>
      <c r="J847" s="68"/>
      <c r="K847" s="68"/>
      <c r="AG847" s="68"/>
      <c r="AH847" s="68"/>
      <c r="AI847" s="68"/>
      <c r="AJ847" s="68"/>
    </row>
    <row r="848" spans="8:36" x14ac:dyDescent="0.45">
      <c r="H848" s="68"/>
      <c r="I848" s="68"/>
      <c r="J848" s="68"/>
      <c r="K848" s="68"/>
      <c r="AG848" s="68"/>
      <c r="AH848" s="68"/>
      <c r="AI848" s="68"/>
      <c r="AJ848" s="68"/>
    </row>
    <row r="849" spans="8:36" x14ac:dyDescent="0.45">
      <c r="H849" s="68"/>
      <c r="I849" s="68"/>
      <c r="J849" s="68"/>
      <c r="K849" s="68"/>
      <c r="AG849" s="68"/>
      <c r="AH849" s="68"/>
      <c r="AI849" s="68"/>
      <c r="AJ849" s="68"/>
    </row>
    <row r="850" spans="8:36" x14ac:dyDescent="0.45">
      <c r="H850" s="68"/>
      <c r="I850" s="68"/>
      <c r="J850" s="68"/>
      <c r="K850" s="68"/>
      <c r="AG850" s="68"/>
      <c r="AH850" s="68"/>
      <c r="AI850" s="68"/>
      <c r="AJ850" s="68"/>
    </row>
    <row r="851" spans="8:36" x14ac:dyDescent="0.45">
      <c r="H851" s="68"/>
      <c r="I851" s="68"/>
      <c r="J851" s="68"/>
      <c r="K851" s="68"/>
      <c r="AG851" s="68"/>
      <c r="AH851" s="68"/>
      <c r="AI851" s="68"/>
      <c r="AJ851" s="68"/>
    </row>
    <row r="852" spans="8:36" x14ac:dyDescent="0.45">
      <c r="H852" s="68"/>
      <c r="I852" s="68"/>
      <c r="J852" s="68"/>
      <c r="K852" s="68"/>
      <c r="AG852" s="68"/>
      <c r="AH852" s="68"/>
      <c r="AI852" s="68"/>
      <c r="AJ852" s="68"/>
    </row>
    <row r="853" spans="8:36" x14ac:dyDescent="0.45">
      <c r="H853" s="68"/>
      <c r="I853" s="68"/>
      <c r="J853" s="68"/>
      <c r="K853" s="68"/>
      <c r="AG853" s="68"/>
      <c r="AH853" s="68"/>
      <c r="AI853" s="68"/>
      <c r="AJ853" s="68"/>
    </row>
    <row r="854" spans="8:36" x14ac:dyDescent="0.45">
      <c r="H854" s="68"/>
      <c r="I854" s="68"/>
      <c r="J854" s="68"/>
      <c r="K854" s="68"/>
      <c r="AG854" s="68"/>
      <c r="AH854" s="68"/>
      <c r="AI854" s="68"/>
      <c r="AJ854" s="68"/>
    </row>
    <row r="855" spans="8:36" x14ac:dyDescent="0.45">
      <c r="H855" s="68"/>
      <c r="I855" s="68"/>
      <c r="J855" s="68"/>
      <c r="K855" s="68"/>
      <c r="AG855" s="68"/>
      <c r="AH855" s="68"/>
      <c r="AI855" s="68"/>
      <c r="AJ855" s="68"/>
    </row>
    <row r="856" spans="8:36" x14ac:dyDescent="0.45">
      <c r="H856" s="68"/>
      <c r="I856" s="68"/>
      <c r="J856" s="68"/>
      <c r="K856" s="68"/>
      <c r="AG856" s="68"/>
      <c r="AH856" s="68"/>
      <c r="AI856" s="68"/>
      <c r="AJ856" s="68"/>
    </row>
    <row r="857" spans="8:36" x14ac:dyDescent="0.45">
      <c r="H857" s="68"/>
      <c r="I857" s="68"/>
      <c r="J857" s="68"/>
      <c r="K857" s="68"/>
      <c r="AG857" s="68"/>
      <c r="AH857" s="68"/>
      <c r="AI857" s="68"/>
      <c r="AJ857" s="68"/>
    </row>
    <row r="858" spans="8:36" x14ac:dyDescent="0.45">
      <c r="H858" s="68"/>
      <c r="I858" s="68"/>
      <c r="J858" s="68"/>
      <c r="K858" s="68"/>
      <c r="AG858" s="68"/>
      <c r="AH858" s="68"/>
      <c r="AI858" s="68"/>
      <c r="AJ858" s="68"/>
    </row>
    <row r="859" spans="8:36" x14ac:dyDescent="0.45">
      <c r="H859" s="68"/>
      <c r="I859" s="68"/>
      <c r="J859" s="68"/>
      <c r="K859" s="68"/>
      <c r="AG859" s="68"/>
      <c r="AH859" s="68"/>
      <c r="AI859" s="68"/>
      <c r="AJ859" s="68"/>
    </row>
    <row r="860" spans="8:36" x14ac:dyDescent="0.45">
      <c r="H860" s="68"/>
      <c r="I860" s="68"/>
      <c r="J860" s="68"/>
      <c r="K860" s="68"/>
      <c r="AG860" s="68"/>
      <c r="AH860" s="68"/>
      <c r="AI860" s="68"/>
      <c r="AJ860" s="68"/>
    </row>
    <row r="861" spans="8:36" x14ac:dyDescent="0.45">
      <c r="H861" s="68"/>
      <c r="I861" s="68"/>
      <c r="J861" s="68"/>
      <c r="K861" s="68"/>
      <c r="AG861" s="68"/>
      <c r="AH861" s="68"/>
      <c r="AI861" s="68"/>
      <c r="AJ861" s="68"/>
    </row>
    <row r="862" spans="8:36" x14ac:dyDescent="0.45">
      <c r="H862" s="68"/>
      <c r="I862" s="68"/>
      <c r="J862" s="68"/>
      <c r="K862" s="68"/>
      <c r="AG862" s="68"/>
      <c r="AH862" s="68"/>
      <c r="AI862" s="68"/>
      <c r="AJ862" s="68"/>
    </row>
    <row r="863" spans="8:36" x14ac:dyDescent="0.45">
      <c r="H863" s="68"/>
      <c r="I863" s="68"/>
      <c r="J863" s="68"/>
      <c r="K863" s="68"/>
      <c r="AG863" s="68"/>
      <c r="AH863" s="68"/>
      <c r="AI863" s="68"/>
      <c r="AJ863" s="68"/>
    </row>
    <row r="864" spans="8:36" x14ac:dyDescent="0.45">
      <c r="H864" s="68"/>
      <c r="I864" s="68"/>
      <c r="J864" s="68"/>
      <c r="K864" s="68"/>
      <c r="AG864" s="68"/>
      <c r="AH864" s="68"/>
      <c r="AI864" s="68"/>
      <c r="AJ864" s="68"/>
    </row>
    <row r="865" spans="8:36" x14ac:dyDescent="0.45">
      <c r="H865" s="68"/>
      <c r="I865" s="68"/>
      <c r="J865" s="68"/>
      <c r="K865" s="68"/>
      <c r="AG865" s="68"/>
      <c r="AH865" s="68"/>
      <c r="AI865" s="68"/>
      <c r="AJ865" s="68"/>
    </row>
    <row r="866" spans="8:36" x14ac:dyDescent="0.45">
      <c r="H866" s="68"/>
      <c r="I866" s="68"/>
      <c r="J866" s="68"/>
      <c r="K866" s="68"/>
      <c r="AG866" s="68"/>
      <c r="AH866" s="68"/>
      <c r="AI866" s="68"/>
      <c r="AJ866" s="68"/>
    </row>
    <row r="867" spans="8:36" x14ac:dyDescent="0.45">
      <c r="H867" s="68"/>
      <c r="I867" s="68"/>
      <c r="J867" s="68"/>
      <c r="K867" s="68"/>
      <c r="AG867" s="68"/>
      <c r="AH867" s="68"/>
      <c r="AI867" s="68"/>
      <c r="AJ867" s="68"/>
    </row>
    <row r="868" spans="8:36" x14ac:dyDescent="0.45">
      <c r="H868" s="68"/>
      <c r="I868" s="68"/>
      <c r="J868" s="68"/>
      <c r="K868" s="68"/>
      <c r="AG868" s="68"/>
      <c r="AH868" s="68"/>
      <c r="AI868" s="68"/>
      <c r="AJ868" s="68"/>
    </row>
    <row r="869" spans="8:36" x14ac:dyDescent="0.45">
      <c r="H869" s="68"/>
      <c r="I869" s="68"/>
      <c r="J869" s="68"/>
      <c r="K869" s="68"/>
      <c r="AG869" s="68"/>
      <c r="AH869" s="68"/>
      <c r="AI869" s="68"/>
      <c r="AJ869" s="68"/>
    </row>
    <row r="870" spans="8:36" x14ac:dyDescent="0.45">
      <c r="H870" s="68"/>
      <c r="I870" s="68"/>
      <c r="J870" s="68"/>
      <c r="K870" s="68"/>
      <c r="AG870" s="68"/>
      <c r="AH870" s="68"/>
      <c r="AI870" s="68"/>
      <c r="AJ870" s="68"/>
    </row>
    <row r="871" spans="8:36" x14ac:dyDescent="0.45">
      <c r="H871" s="68"/>
      <c r="I871" s="68"/>
      <c r="J871" s="68"/>
      <c r="K871" s="68"/>
      <c r="AG871" s="68"/>
      <c r="AH871" s="68"/>
      <c r="AI871" s="68"/>
      <c r="AJ871" s="68"/>
    </row>
    <row r="872" spans="8:36" x14ac:dyDescent="0.45">
      <c r="H872" s="68"/>
      <c r="I872" s="68"/>
      <c r="J872" s="68"/>
      <c r="K872" s="68"/>
      <c r="AG872" s="68"/>
      <c r="AH872" s="68"/>
      <c r="AI872" s="68"/>
      <c r="AJ872" s="68"/>
    </row>
    <row r="873" spans="8:36" x14ac:dyDescent="0.45">
      <c r="H873" s="68"/>
      <c r="I873" s="68"/>
      <c r="J873" s="68"/>
      <c r="K873" s="68"/>
      <c r="AG873" s="68"/>
      <c r="AH873" s="68"/>
      <c r="AI873" s="68"/>
      <c r="AJ873" s="68"/>
    </row>
    <row r="874" spans="8:36" x14ac:dyDescent="0.45">
      <c r="H874" s="68"/>
      <c r="I874" s="68"/>
      <c r="J874" s="68"/>
      <c r="K874" s="68"/>
      <c r="AG874" s="68"/>
      <c r="AH874" s="68"/>
      <c r="AI874" s="68"/>
      <c r="AJ874" s="68"/>
    </row>
    <row r="875" spans="8:36" x14ac:dyDescent="0.45">
      <c r="H875" s="68"/>
      <c r="I875" s="68"/>
      <c r="J875" s="68"/>
      <c r="K875" s="68"/>
      <c r="AG875" s="68"/>
      <c r="AH875" s="68"/>
      <c r="AI875" s="68"/>
      <c r="AJ875" s="68"/>
    </row>
    <row r="876" spans="8:36" x14ac:dyDescent="0.45">
      <c r="H876" s="68"/>
      <c r="I876" s="68"/>
      <c r="J876" s="68"/>
      <c r="K876" s="68"/>
      <c r="AG876" s="68"/>
      <c r="AH876" s="68"/>
      <c r="AI876" s="68"/>
      <c r="AJ876" s="68"/>
    </row>
    <row r="877" spans="8:36" x14ac:dyDescent="0.45">
      <c r="H877" s="68"/>
      <c r="I877" s="68"/>
      <c r="J877" s="68"/>
      <c r="K877" s="68"/>
      <c r="AG877" s="68"/>
      <c r="AH877" s="68"/>
      <c r="AI877" s="68"/>
      <c r="AJ877" s="68"/>
    </row>
    <row r="878" spans="8:36" x14ac:dyDescent="0.45">
      <c r="H878" s="68"/>
      <c r="I878" s="68"/>
      <c r="J878" s="68"/>
      <c r="K878" s="68"/>
      <c r="AG878" s="68"/>
      <c r="AH878" s="68"/>
      <c r="AI878" s="68"/>
      <c r="AJ878" s="68"/>
    </row>
    <row r="879" spans="8:36" x14ac:dyDescent="0.45">
      <c r="H879" s="68"/>
      <c r="I879" s="68"/>
      <c r="J879" s="68"/>
      <c r="K879" s="68"/>
      <c r="AG879" s="68"/>
      <c r="AH879" s="68"/>
      <c r="AI879" s="68"/>
      <c r="AJ879" s="68"/>
    </row>
    <row r="880" spans="8:36" x14ac:dyDescent="0.45">
      <c r="H880" s="68"/>
      <c r="I880" s="68"/>
      <c r="J880" s="68"/>
      <c r="K880" s="68"/>
      <c r="AG880" s="68"/>
      <c r="AH880" s="68"/>
      <c r="AI880" s="68"/>
      <c r="AJ880" s="68"/>
    </row>
    <row r="881" spans="8:36" x14ac:dyDescent="0.45">
      <c r="H881" s="68"/>
      <c r="I881" s="68"/>
      <c r="J881" s="68"/>
      <c r="K881" s="68"/>
      <c r="AG881" s="68"/>
      <c r="AH881" s="68"/>
      <c r="AI881" s="68"/>
      <c r="AJ881" s="68"/>
    </row>
    <row r="882" spans="8:36" x14ac:dyDescent="0.45">
      <c r="H882" s="68"/>
      <c r="I882" s="68"/>
      <c r="J882" s="68"/>
      <c r="K882" s="68"/>
      <c r="AG882" s="68"/>
      <c r="AH882" s="68"/>
      <c r="AI882" s="68"/>
      <c r="AJ882" s="68"/>
    </row>
    <row r="883" spans="8:36" x14ac:dyDescent="0.45">
      <c r="H883" s="68"/>
      <c r="I883" s="68"/>
      <c r="J883" s="68"/>
      <c r="K883" s="68"/>
      <c r="AG883" s="68"/>
      <c r="AH883" s="68"/>
      <c r="AI883" s="68"/>
      <c r="AJ883" s="68"/>
    </row>
    <row r="884" spans="8:36" x14ac:dyDescent="0.45">
      <c r="H884" s="68"/>
      <c r="I884" s="68"/>
      <c r="J884" s="68"/>
      <c r="K884" s="68"/>
      <c r="AG884" s="68"/>
      <c r="AH884" s="68"/>
      <c r="AI884" s="68"/>
      <c r="AJ884" s="68"/>
    </row>
    <row r="885" spans="8:36" x14ac:dyDescent="0.45">
      <c r="H885" s="68"/>
      <c r="I885" s="68"/>
      <c r="J885" s="68"/>
      <c r="K885" s="68"/>
      <c r="AG885" s="68"/>
      <c r="AH885" s="68"/>
      <c r="AI885" s="68"/>
      <c r="AJ885" s="68"/>
    </row>
    <row r="886" spans="8:36" x14ac:dyDescent="0.45">
      <c r="H886" s="68"/>
      <c r="I886" s="68"/>
      <c r="J886" s="68"/>
      <c r="K886" s="68"/>
      <c r="AG886" s="68"/>
      <c r="AH886" s="68"/>
      <c r="AI886" s="68"/>
      <c r="AJ886" s="68"/>
    </row>
    <row r="887" spans="8:36" x14ac:dyDescent="0.45">
      <c r="H887" s="68"/>
      <c r="I887" s="68"/>
      <c r="J887" s="68"/>
      <c r="K887" s="68"/>
      <c r="AG887" s="68"/>
      <c r="AH887" s="68"/>
      <c r="AI887" s="68"/>
      <c r="AJ887" s="68"/>
    </row>
    <row r="888" spans="8:36" x14ac:dyDescent="0.45">
      <c r="H888" s="68"/>
      <c r="I888" s="68"/>
      <c r="J888" s="68"/>
      <c r="K888" s="68"/>
      <c r="AG888" s="68"/>
      <c r="AH888" s="68"/>
      <c r="AI888" s="68"/>
      <c r="AJ888" s="68"/>
    </row>
    <row r="889" spans="8:36" x14ac:dyDescent="0.45">
      <c r="H889" s="68"/>
      <c r="I889" s="68"/>
      <c r="J889" s="68"/>
      <c r="K889" s="68"/>
      <c r="AG889" s="68"/>
      <c r="AH889" s="68"/>
      <c r="AI889" s="68"/>
      <c r="AJ889" s="68"/>
    </row>
    <row r="890" spans="8:36" x14ac:dyDescent="0.45">
      <c r="H890" s="68"/>
      <c r="I890" s="68"/>
      <c r="J890" s="68"/>
      <c r="K890" s="68"/>
      <c r="AG890" s="68"/>
      <c r="AH890" s="68"/>
      <c r="AI890" s="68"/>
      <c r="AJ890" s="68"/>
    </row>
    <row r="891" spans="8:36" x14ac:dyDescent="0.45">
      <c r="H891" s="68"/>
      <c r="I891" s="68"/>
      <c r="J891" s="68"/>
      <c r="K891" s="68"/>
      <c r="AG891" s="68"/>
      <c r="AH891" s="68"/>
      <c r="AI891" s="68"/>
      <c r="AJ891" s="68"/>
    </row>
    <row r="892" spans="8:36" x14ac:dyDescent="0.45">
      <c r="H892" s="68"/>
      <c r="I892" s="68"/>
      <c r="J892" s="68"/>
      <c r="K892" s="68"/>
      <c r="AG892" s="68"/>
      <c r="AH892" s="68"/>
      <c r="AI892" s="68"/>
      <c r="AJ892" s="68"/>
    </row>
    <row r="893" spans="8:36" x14ac:dyDescent="0.45">
      <c r="H893" s="68"/>
      <c r="I893" s="68"/>
      <c r="J893" s="68"/>
      <c r="K893" s="68"/>
      <c r="AG893" s="68"/>
      <c r="AH893" s="68"/>
      <c r="AI893" s="68"/>
      <c r="AJ893" s="68"/>
    </row>
    <row r="894" spans="8:36" x14ac:dyDescent="0.45">
      <c r="H894" s="68"/>
      <c r="I894" s="68"/>
      <c r="J894" s="68"/>
      <c r="K894" s="68"/>
      <c r="AG894" s="68"/>
      <c r="AH894" s="68"/>
      <c r="AI894" s="68"/>
      <c r="AJ894" s="68"/>
    </row>
    <row r="895" spans="8:36" x14ac:dyDescent="0.45">
      <c r="H895" s="68"/>
      <c r="I895" s="68"/>
      <c r="J895" s="68"/>
      <c r="K895" s="68"/>
      <c r="AG895" s="68"/>
      <c r="AH895" s="68"/>
      <c r="AI895" s="68"/>
      <c r="AJ895" s="68"/>
    </row>
    <row r="896" spans="8:36" x14ac:dyDescent="0.45">
      <c r="H896" s="68"/>
      <c r="I896" s="68"/>
      <c r="J896" s="68"/>
      <c r="K896" s="68"/>
      <c r="AG896" s="68"/>
      <c r="AH896" s="68"/>
      <c r="AI896" s="68"/>
      <c r="AJ896" s="68"/>
    </row>
    <row r="897" spans="8:36" x14ac:dyDescent="0.45">
      <c r="H897" s="68"/>
      <c r="I897" s="68"/>
      <c r="J897" s="68"/>
      <c r="K897" s="68"/>
      <c r="AG897" s="68"/>
      <c r="AH897" s="68"/>
      <c r="AI897" s="68"/>
      <c r="AJ897" s="68"/>
    </row>
    <row r="898" spans="8:36" x14ac:dyDescent="0.45">
      <c r="H898" s="68"/>
      <c r="I898" s="68"/>
      <c r="J898" s="68"/>
      <c r="K898" s="68"/>
      <c r="AG898" s="68"/>
      <c r="AH898" s="68"/>
      <c r="AI898" s="68"/>
      <c r="AJ898" s="68"/>
    </row>
    <row r="899" spans="8:36" x14ac:dyDescent="0.45">
      <c r="H899" s="68"/>
      <c r="I899" s="68"/>
      <c r="J899" s="68"/>
      <c r="K899" s="68"/>
      <c r="AG899" s="68"/>
      <c r="AH899" s="68"/>
      <c r="AI899" s="68"/>
      <c r="AJ899" s="68"/>
    </row>
    <row r="900" spans="8:36" x14ac:dyDescent="0.45">
      <c r="H900" s="68"/>
      <c r="I900" s="68"/>
      <c r="J900" s="68"/>
      <c r="K900" s="68"/>
      <c r="AG900" s="68"/>
      <c r="AH900" s="68"/>
      <c r="AI900" s="68"/>
      <c r="AJ900" s="68"/>
    </row>
    <row r="901" spans="8:36" x14ac:dyDescent="0.45">
      <c r="H901" s="68"/>
      <c r="I901" s="68"/>
      <c r="J901" s="68"/>
      <c r="K901" s="68"/>
      <c r="AG901" s="68"/>
      <c r="AH901" s="68"/>
      <c r="AI901" s="68"/>
      <c r="AJ901" s="68"/>
    </row>
    <row r="902" spans="8:36" x14ac:dyDescent="0.45">
      <c r="H902" s="68"/>
      <c r="I902" s="68"/>
      <c r="J902" s="68"/>
      <c r="K902" s="68"/>
      <c r="AG902" s="68"/>
      <c r="AH902" s="68"/>
      <c r="AI902" s="68"/>
      <c r="AJ902" s="68"/>
    </row>
    <row r="903" spans="8:36" x14ac:dyDescent="0.45">
      <c r="H903" s="68"/>
      <c r="I903" s="68"/>
      <c r="J903" s="68"/>
      <c r="K903" s="68"/>
      <c r="AG903" s="68"/>
      <c r="AH903" s="68"/>
      <c r="AI903" s="68"/>
      <c r="AJ903" s="68"/>
    </row>
    <row r="904" spans="8:36" x14ac:dyDescent="0.45">
      <c r="H904" s="68"/>
      <c r="I904" s="68"/>
      <c r="J904" s="68"/>
      <c r="K904" s="68"/>
      <c r="AG904" s="68"/>
      <c r="AH904" s="68"/>
      <c r="AI904" s="68"/>
      <c r="AJ904" s="68"/>
    </row>
    <row r="905" spans="8:36" x14ac:dyDescent="0.45">
      <c r="H905" s="68"/>
      <c r="I905" s="68"/>
      <c r="J905" s="68"/>
      <c r="K905" s="68"/>
      <c r="AG905" s="68"/>
      <c r="AH905" s="68"/>
      <c r="AI905" s="68"/>
      <c r="AJ905" s="68"/>
    </row>
    <row r="906" spans="8:36" x14ac:dyDescent="0.45">
      <c r="H906" s="68"/>
      <c r="I906" s="68"/>
      <c r="J906" s="68"/>
      <c r="K906" s="68"/>
      <c r="AG906" s="68"/>
      <c r="AH906" s="68"/>
      <c r="AI906" s="68"/>
      <c r="AJ906" s="68"/>
    </row>
    <row r="907" spans="8:36" x14ac:dyDescent="0.45">
      <c r="H907" s="68"/>
      <c r="I907" s="68"/>
      <c r="J907" s="68"/>
      <c r="K907" s="68"/>
      <c r="AG907" s="68"/>
      <c r="AH907" s="68"/>
      <c r="AI907" s="68"/>
      <c r="AJ907" s="68"/>
    </row>
    <row r="908" spans="8:36" x14ac:dyDescent="0.45">
      <c r="H908" s="68"/>
      <c r="I908" s="68"/>
      <c r="J908" s="68"/>
      <c r="K908" s="68"/>
      <c r="AG908" s="68"/>
      <c r="AH908" s="68"/>
      <c r="AI908" s="68"/>
      <c r="AJ908" s="68"/>
    </row>
    <row r="909" spans="8:36" x14ac:dyDescent="0.45">
      <c r="H909" s="68"/>
      <c r="I909" s="68"/>
      <c r="J909" s="68"/>
      <c r="K909" s="68"/>
      <c r="AG909" s="68"/>
      <c r="AH909" s="68"/>
      <c r="AI909" s="68"/>
      <c r="AJ909" s="68"/>
    </row>
    <row r="910" spans="8:36" x14ac:dyDescent="0.45">
      <c r="H910" s="68"/>
      <c r="I910" s="68"/>
      <c r="J910" s="68"/>
      <c r="K910" s="68"/>
      <c r="AG910" s="68"/>
      <c r="AH910" s="68"/>
      <c r="AI910" s="68"/>
      <c r="AJ910" s="68"/>
    </row>
    <row r="911" spans="8:36" x14ac:dyDescent="0.45">
      <c r="H911" s="68"/>
      <c r="I911" s="68"/>
      <c r="J911" s="68"/>
      <c r="K911" s="68"/>
      <c r="AG911" s="68"/>
      <c r="AH911" s="68"/>
      <c r="AI911" s="68"/>
      <c r="AJ911" s="68"/>
    </row>
    <row r="912" spans="8:36" x14ac:dyDescent="0.45">
      <c r="H912" s="68"/>
      <c r="I912" s="68"/>
      <c r="J912" s="68"/>
      <c r="K912" s="68"/>
      <c r="AG912" s="68"/>
      <c r="AH912" s="68"/>
      <c r="AI912" s="68"/>
      <c r="AJ912" s="68"/>
    </row>
    <row r="913" spans="8:36" x14ac:dyDescent="0.45">
      <c r="H913" s="68"/>
      <c r="I913" s="68"/>
      <c r="J913" s="68"/>
      <c r="K913" s="68"/>
      <c r="AG913" s="68"/>
      <c r="AH913" s="68"/>
      <c r="AI913" s="68"/>
      <c r="AJ913" s="68"/>
    </row>
    <row r="914" spans="8:36" x14ac:dyDescent="0.45">
      <c r="H914" s="68"/>
      <c r="I914" s="68"/>
      <c r="J914" s="68"/>
      <c r="K914" s="68"/>
      <c r="AG914" s="68"/>
      <c r="AH914" s="68"/>
      <c r="AI914" s="68"/>
      <c r="AJ914" s="68"/>
    </row>
    <row r="915" spans="8:36" x14ac:dyDescent="0.45">
      <c r="H915" s="68"/>
      <c r="I915" s="68"/>
      <c r="J915" s="68"/>
      <c r="K915" s="68"/>
      <c r="AG915" s="68"/>
      <c r="AH915" s="68"/>
      <c r="AI915" s="68"/>
      <c r="AJ915" s="68"/>
    </row>
    <row r="916" spans="8:36" x14ac:dyDescent="0.45">
      <c r="H916" s="68"/>
      <c r="I916" s="68"/>
      <c r="J916" s="68"/>
      <c r="K916" s="68"/>
      <c r="AG916" s="68"/>
      <c r="AH916" s="68"/>
      <c r="AI916" s="68"/>
      <c r="AJ916" s="68"/>
    </row>
    <row r="917" spans="8:36" x14ac:dyDescent="0.45">
      <c r="H917" s="68"/>
      <c r="I917" s="68"/>
      <c r="J917" s="68"/>
      <c r="K917" s="68"/>
      <c r="AG917" s="68"/>
      <c r="AH917" s="68"/>
      <c r="AI917" s="68"/>
      <c r="AJ917" s="68"/>
    </row>
    <row r="918" spans="8:36" x14ac:dyDescent="0.45">
      <c r="H918" s="68"/>
      <c r="I918" s="68"/>
      <c r="J918" s="68"/>
      <c r="K918" s="68"/>
      <c r="AG918" s="68"/>
      <c r="AH918" s="68"/>
      <c r="AI918" s="68"/>
      <c r="AJ918" s="68"/>
    </row>
    <row r="919" spans="8:36" x14ac:dyDescent="0.45">
      <c r="H919" s="68"/>
      <c r="I919" s="68"/>
      <c r="J919" s="68"/>
      <c r="K919" s="68"/>
      <c r="AG919" s="68"/>
      <c r="AH919" s="68"/>
      <c r="AI919" s="68"/>
      <c r="AJ919" s="68"/>
    </row>
    <row r="920" spans="8:36" x14ac:dyDescent="0.45">
      <c r="H920" s="68"/>
      <c r="I920" s="68"/>
      <c r="J920" s="68"/>
      <c r="K920" s="68"/>
      <c r="AG920" s="68"/>
      <c r="AH920" s="68"/>
      <c r="AI920" s="68"/>
      <c r="AJ920" s="68"/>
    </row>
    <row r="921" spans="8:36" x14ac:dyDescent="0.45">
      <c r="H921" s="68"/>
      <c r="I921" s="68"/>
      <c r="J921" s="68"/>
      <c r="K921" s="68"/>
      <c r="AG921" s="68"/>
      <c r="AH921" s="68"/>
      <c r="AI921" s="68"/>
      <c r="AJ921" s="68"/>
    </row>
    <row r="922" spans="8:36" x14ac:dyDescent="0.45">
      <c r="H922" s="68"/>
      <c r="I922" s="68"/>
      <c r="J922" s="68"/>
      <c r="K922" s="68"/>
      <c r="AG922" s="68"/>
      <c r="AH922" s="68"/>
      <c r="AI922" s="68"/>
      <c r="AJ922" s="68"/>
    </row>
    <row r="923" spans="8:36" x14ac:dyDescent="0.45">
      <c r="H923" s="68"/>
      <c r="I923" s="68"/>
      <c r="J923" s="68"/>
      <c r="K923" s="68"/>
      <c r="AG923" s="68"/>
      <c r="AH923" s="68"/>
      <c r="AI923" s="68"/>
      <c r="AJ923" s="68"/>
    </row>
    <row r="924" spans="8:36" x14ac:dyDescent="0.45">
      <c r="H924" s="68"/>
      <c r="I924" s="68"/>
      <c r="J924" s="68"/>
      <c r="K924" s="68"/>
      <c r="AG924" s="68"/>
      <c r="AH924" s="68"/>
      <c r="AI924" s="68"/>
      <c r="AJ924" s="68"/>
    </row>
    <row r="925" spans="8:36" x14ac:dyDescent="0.45">
      <c r="H925" s="68"/>
      <c r="I925" s="68"/>
      <c r="J925" s="68"/>
      <c r="K925" s="68"/>
      <c r="AG925" s="68"/>
      <c r="AH925" s="68"/>
      <c r="AI925" s="68"/>
      <c r="AJ925" s="68"/>
    </row>
    <row r="926" spans="8:36" x14ac:dyDescent="0.45">
      <c r="H926" s="68"/>
      <c r="I926" s="68"/>
      <c r="J926" s="68"/>
      <c r="K926" s="68"/>
      <c r="AG926" s="68"/>
      <c r="AH926" s="68"/>
      <c r="AI926" s="68"/>
      <c r="AJ926" s="68"/>
    </row>
    <row r="927" spans="8:36" x14ac:dyDescent="0.45">
      <c r="H927" s="68"/>
      <c r="I927" s="68"/>
      <c r="J927" s="68"/>
      <c r="K927" s="68"/>
      <c r="AG927" s="68"/>
      <c r="AH927" s="68"/>
      <c r="AI927" s="68"/>
      <c r="AJ927" s="68"/>
    </row>
    <row r="928" spans="8:36" x14ac:dyDescent="0.45">
      <c r="H928" s="68"/>
      <c r="I928" s="68"/>
      <c r="J928" s="68"/>
      <c r="K928" s="68"/>
      <c r="AG928" s="68"/>
      <c r="AH928" s="68"/>
      <c r="AI928" s="68"/>
      <c r="AJ928" s="68"/>
    </row>
    <row r="929" spans="8:36" x14ac:dyDescent="0.45">
      <c r="H929" s="68"/>
      <c r="I929" s="68"/>
      <c r="J929" s="68"/>
      <c r="K929" s="68"/>
      <c r="AG929" s="68"/>
      <c r="AH929" s="68"/>
      <c r="AI929" s="68"/>
      <c r="AJ929" s="68"/>
    </row>
    <row r="930" spans="8:36" x14ac:dyDescent="0.45">
      <c r="H930" s="68"/>
      <c r="I930" s="68"/>
      <c r="J930" s="68"/>
      <c r="K930" s="68"/>
      <c r="AG930" s="68"/>
      <c r="AH930" s="68"/>
      <c r="AI930" s="68"/>
      <c r="AJ930" s="68"/>
    </row>
    <row r="931" spans="8:36" x14ac:dyDescent="0.45">
      <c r="H931" s="68"/>
      <c r="I931" s="68"/>
      <c r="J931" s="68"/>
      <c r="K931" s="68"/>
      <c r="AG931" s="68"/>
      <c r="AH931" s="68"/>
      <c r="AI931" s="68"/>
      <c r="AJ931" s="68"/>
    </row>
    <row r="932" spans="8:36" x14ac:dyDescent="0.45">
      <c r="H932" s="68"/>
      <c r="I932" s="68"/>
      <c r="J932" s="68"/>
      <c r="K932" s="68"/>
      <c r="AG932" s="68"/>
      <c r="AH932" s="68"/>
      <c r="AI932" s="68"/>
      <c r="AJ932" s="68"/>
    </row>
    <row r="933" spans="8:36" x14ac:dyDescent="0.45">
      <c r="H933" s="68"/>
      <c r="I933" s="68"/>
      <c r="J933" s="68"/>
      <c r="K933" s="68"/>
      <c r="AG933" s="68"/>
      <c r="AH933" s="68"/>
      <c r="AI933" s="68"/>
      <c r="AJ933" s="68"/>
    </row>
    <row r="934" spans="8:36" x14ac:dyDescent="0.45">
      <c r="H934" s="68"/>
      <c r="I934" s="68"/>
      <c r="J934" s="68"/>
      <c r="K934" s="68"/>
      <c r="AG934" s="68"/>
      <c r="AH934" s="68"/>
      <c r="AI934" s="68"/>
      <c r="AJ934" s="68"/>
    </row>
    <row r="935" spans="8:36" x14ac:dyDescent="0.45">
      <c r="H935" s="68"/>
      <c r="I935" s="68"/>
      <c r="J935" s="68"/>
      <c r="K935" s="68"/>
      <c r="AG935" s="68"/>
      <c r="AH935" s="68"/>
      <c r="AI935" s="68"/>
      <c r="AJ935" s="68"/>
    </row>
    <row r="936" spans="8:36" x14ac:dyDescent="0.45">
      <c r="H936" s="68"/>
      <c r="I936" s="68"/>
      <c r="J936" s="68"/>
      <c r="K936" s="68"/>
      <c r="AG936" s="68"/>
      <c r="AH936" s="68"/>
      <c r="AI936" s="68"/>
      <c r="AJ936" s="68"/>
    </row>
    <row r="937" spans="8:36" x14ac:dyDescent="0.45">
      <c r="H937" s="68"/>
      <c r="I937" s="68"/>
      <c r="J937" s="68"/>
      <c r="K937" s="68"/>
      <c r="AG937" s="68"/>
      <c r="AH937" s="68"/>
      <c r="AI937" s="68"/>
      <c r="AJ937" s="68"/>
    </row>
    <row r="938" spans="8:36" x14ac:dyDescent="0.45">
      <c r="H938" s="68"/>
      <c r="I938" s="68"/>
      <c r="J938" s="68"/>
      <c r="K938" s="68"/>
      <c r="AG938" s="68"/>
      <c r="AH938" s="68"/>
      <c r="AI938" s="68"/>
      <c r="AJ938" s="68"/>
    </row>
    <row r="939" spans="8:36" x14ac:dyDescent="0.45">
      <c r="H939" s="68"/>
      <c r="I939" s="68"/>
      <c r="J939" s="68"/>
      <c r="K939" s="68"/>
      <c r="AG939" s="68"/>
      <c r="AH939" s="68"/>
      <c r="AI939" s="68"/>
      <c r="AJ939" s="68"/>
    </row>
    <row r="940" spans="8:36" x14ac:dyDescent="0.45">
      <c r="H940" s="68"/>
      <c r="I940" s="68"/>
      <c r="J940" s="68"/>
      <c r="K940" s="68"/>
      <c r="AG940" s="68"/>
      <c r="AH940" s="68"/>
      <c r="AI940" s="68"/>
      <c r="AJ940" s="68"/>
    </row>
    <row r="941" spans="8:36" x14ac:dyDescent="0.45">
      <c r="H941" s="68"/>
      <c r="I941" s="68"/>
      <c r="J941" s="68"/>
      <c r="K941" s="68"/>
      <c r="AG941" s="68"/>
      <c r="AH941" s="68"/>
      <c r="AI941" s="68"/>
      <c r="AJ941" s="68"/>
    </row>
    <row r="942" spans="8:36" x14ac:dyDescent="0.45">
      <c r="H942" s="68"/>
      <c r="I942" s="68"/>
      <c r="J942" s="68"/>
      <c r="K942" s="68"/>
      <c r="AG942" s="68"/>
      <c r="AH942" s="68"/>
      <c r="AI942" s="68"/>
      <c r="AJ942" s="68"/>
    </row>
    <row r="943" spans="8:36" x14ac:dyDescent="0.45">
      <c r="H943" s="68"/>
      <c r="I943" s="68"/>
      <c r="J943" s="68"/>
      <c r="K943" s="68"/>
      <c r="AG943" s="68"/>
      <c r="AH943" s="68"/>
      <c r="AI943" s="68"/>
      <c r="AJ943" s="68"/>
    </row>
    <row r="944" spans="8:36" x14ac:dyDescent="0.45">
      <c r="H944" s="68"/>
      <c r="I944" s="68"/>
      <c r="J944" s="68"/>
      <c r="K944" s="68"/>
      <c r="AG944" s="68"/>
      <c r="AH944" s="68"/>
      <c r="AI944" s="68"/>
      <c r="AJ944" s="68"/>
    </row>
    <row r="945" spans="8:36" x14ac:dyDescent="0.45">
      <c r="H945" s="68"/>
      <c r="I945" s="68"/>
      <c r="J945" s="68"/>
      <c r="K945" s="68"/>
      <c r="AG945" s="68"/>
      <c r="AH945" s="68"/>
      <c r="AI945" s="68"/>
      <c r="AJ945" s="68"/>
    </row>
    <row r="946" spans="8:36" x14ac:dyDescent="0.45">
      <c r="H946" s="68"/>
      <c r="I946" s="68"/>
      <c r="J946" s="68"/>
      <c r="K946" s="68"/>
      <c r="AG946" s="68"/>
      <c r="AH946" s="68"/>
      <c r="AI946" s="68"/>
      <c r="AJ946" s="68"/>
    </row>
    <row r="947" spans="8:36" x14ac:dyDescent="0.45">
      <c r="H947" s="68"/>
      <c r="I947" s="68"/>
      <c r="J947" s="68"/>
      <c r="K947" s="68"/>
      <c r="AG947" s="68"/>
      <c r="AH947" s="68"/>
      <c r="AI947" s="68"/>
      <c r="AJ947" s="68"/>
    </row>
    <row r="948" spans="8:36" x14ac:dyDescent="0.45">
      <c r="H948" s="68"/>
      <c r="I948" s="68"/>
      <c r="J948" s="68"/>
      <c r="K948" s="68"/>
      <c r="AG948" s="68"/>
      <c r="AH948" s="68"/>
      <c r="AI948" s="68"/>
      <c r="AJ948" s="68"/>
    </row>
    <row r="949" spans="8:36" x14ac:dyDescent="0.45">
      <c r="H949" s="68"/>
      <c r="I949" s="68"/>
      <c r="J949" s="68"/>
      <c r="K949" s="68"/>
      <c r="AG949" s="68"/>
      <c r="AH949" s="68"/>
      <c r="AI949" s="68"/>
      <c r="AJ949" s="68"/>
    </row>
    <row r="950" spans="8:36" x14ac:dyDescent="0.45">
      <c r="H950" s="68"/>
      <c r="I950" s="68"/>
      <c r="J950" s="68"/>
      <c r="K950" s="68"/>
      <c r="AG950" s="68"/>
      <c r="AH950" s="68"/>
      <c r="AI950" s="68"/>
      <c r="AJ950" s="68"/>
    </row>
    <row r="951" spans="8:36" x14ac:dyDescent="0.45">
      <c r="H951" s="68"/>
      <c r="I951" s="68"/>
      <c r="J951" s="68"/>
      <c r="K951" s="68"/>
      <c r="AG951" s="68"/>
      <c r="AH951" s="68"/>
      <c r="AI951" s="68"/>
      <c r="AJ951" s="68"/>
    </row>
    <row r="952" spans="8:36" x14ac:dyDescent="0.45">
      <c r="H952" s="68"/>
      <c r="I952" s="68"/>
      <c r="J952" s="68"/>
      <c r="K952" s="68"/>
      <c r="AG952" s="68"/>
      <c r="AH952" s="68"/>
      <c r="AI952" s="68"/>
      <c r="AJ952" s="68"/>
    </row>
    <row r="953" spans="8:36" x14ac:dyDescent="0.45">
      <c r="H953" s="68"/>
      <c r="I953" s="68"/>
      <c r="J953" s="68"/>
      <c r="K953" s="68"/>
      <c r="AG953" s="68"/>
      <c r="AH953" s="68"/>
      <c r="AI953" s="68"/>
      <c r="AJ953" s="68"/>
    </row>
    <row r="954" spans="8:36" x14ac:dyDescent="0.45">
      <c r="H954" s="68"/>
      <c r="I954" s="68"/>
      <c r="J954" s="68"/>
      <c r="K954" s="68"/>
      <c r="AG954" s="68"/>
      <c r="AH954" s="68"/>
      <c r="AI954" s="68"/>
      <c r="AJ954" s="68"/>
    </row>
    <row r="955" spans="8:36" x14ac:dyDescent="0.45">
      <c r="H955" s="68"/>
      <c r="I955" s="68"/>
      <c r="J955" s="68"/>
      <c r="K955" s="68"/>
      <c r="AG955" s="68"/>
      <c r="AH955" s="68"/>
      <c r="AI955" s="68"/>
      <c r="AJ955" s="68"/>
    </row>
    <row r="956" spans="8:36" x14ac:dyDescent="0.45">
      <c r="H956" s="68"/>
      <c r="I956" s="68"/>
      <c r="J956" s="68"/>
      <c r="K956" s="68"/>
      <c r="AG956" s="68"/>
      <c r="AH956" s="68"/>
      <c r="AI956" s="68"/>
      <c r="AJ956" s="68"/>
    </row>
    <row r="957" spans="8:36" x14ac:dyDescent="0.45">
      <c r="H957" s="68"/>
      <c r="I957" s="68"/>
      <c r="J957" s="68"/>
      <c r="K957" s="68"/>
      <c r="AG957" s="68"/>
      <c r="AH957" s="68"/>
      <c r="AI957" s="68"/>
      <c r="AJ957" s="68"/>
    </row>
    <row r="958" spans="8:36" x14ac:dyDescent="0.45">
      <c r="H958" s="68"/>
      <c r="I958" s="68"/>
      <c r="J958" s="68"/>
      <c r="K958" s="68"/>
      <c r="AG958" s="68"/>
      <c r="AH958" s="68"/>
      <c r="AI958" s="68"/>
      <c r="AJ958" s="68"/>
    </row>
    <row r="959" spans="8:36" x14ac:dyDescent="0.45">
      <c r="H959" s="68"/>
      <c r="I959" s="68"/>
      <c r="J959" s="68"/>
      <c r="K959" s="68"/>
      <c r="AG959" s="68"/>
      <c r="AH959" s="68"/>
      <c r="AI959" s="68"/>
      <c r="AJ959" s="68"/>
    </row>
    <row r="960" spans="8:36" x14ac:dyDescent="0.45">
      <c r="H960" s="68"/>
      <c r="I960" s="68"/>
      <c r="J960" s="68"/>
      <c r="K960" s="68"/>
      <c r="AG960" s="68"/>
      <c r="AH960" s="68"/>
      <c r="AI960" s="68"/>
      <c r="AJ960" s="68"/>
    </row>
    <row r="961" spans="8:36" x14ac:dyDescent="0.45">
      <c r="H961" s="68"/>
      <c r="I961" s="68"/>
      <c r="J961" s="68"/>
      <c r="K961" s="68"/>
      <c r="AG961" s="68"/>
      <c r="AH961" s="68"/>
      <c r="AI961" s="68"/>
      <c r="AJ961" s="68"/>
    </row>
    <row r="962" spans="8:36" x14ac:dyDescent="0.45">
      <c r="H962" s="68"/>
      <c r="I962" s="68"/>
      <c r="J962" s="68"/>
      <c r="K962" s="68"/>
      <c r="AG962" s="68"/>
      <c r="AH962" s="68"/>
      <c r="AI962" s="68"/>
      <c r="AJ962" s="68"/>
    </row>
    <row r="963" spans="8:36" x14ac:dyDescent="0.45">
      <c r="H963" s="68"/>
      <c r="I963" s="68"/>
      <c r="J963" s="68"/>
      <c r="K963" s="68"/>
      <c r="AG963" s="68"/>
      <c r="AH963" s="68"/>
      <c r="AI963" s="68"/>
      <c r="AJ963" s="68"/>
    </row>
    <row r="964" spans="8:36" x14ac:dyDescent="0.45">
      <c r="H964" s="68"/>
      <c r="I964" s="68"/>
      <c r="J964" s="68"/>
      <c r="K964" s="68"/>
      <c r="AG964" s="68"/>
      <c r="AH964" s="68"/>
      <c r="AI964" s="68"/>
      <c r="AJ964" s="68"/>
    </row>
    <row r="965" spans="8:36" x14ac:dyDescent="0.45">
      <c r="H965" s="68"/>
      <c r="I965" s="68"/>
      <c r="J965" s="68"/>
      <c r="K965" s="68"/>
      <c r="AG965" s="68"/>
      <c r="AH965" s="68"/>
      <c r="AI965" s="68"/>
      <c r="AJ965" s="68"/>
    </row>
    <row r="966" spans="8:36" x14ac:dyDescent="0.45">
      <c r="H966" s="68"/>
      <c r="I966" s="68"/>
      <c r="J966" s="68"/>
      <c r="K966" s="68"/>
      <c r="AG966" s="68"/>
      <c r="AH966" s="68"/>
      <c r="AI966" s="68"/>
      <c r="AJ966" s="68"/>
    </row>
    <row r="967" spans="8:36" x14ac:dyDescent="0.45">
      <c r="H967" s="68"/>
      <c r="I967" s="68"/>
      <c r="J967" s="68"/>
      <c r="K967" s="68"/>
      <c r="AG967" s="68"/>
      <c r="AH967" s="68"/>
      <c r="AI967" s="68"/>
      <c r="AJ967" s="68"/>
    </row>
    <row r="968" spans="8:36" x14ac:dyDescent="0.45">
      <c r="H968" s="68"/>
      <c r="I968" s="68"/>
      <c r="J968" s="68"/>
      <c r="K968" s="68"/>
      <c r="AG968" s="68"/>
      <c r="AH968" s="68"/>
      <c r="AI968" s="68"/>
      <c r="AJ968" s="68"/>
    </row>
    <row r="969" spans="8:36" x14ac:dyDescent="0.45">
      <c r="H969" s="68"/>
      <c r="I969" s="68"/>
      <c r="J969" s="68"/>
      <c r="K969" s="68"/>
      <c r="AG969" s="68"/>
      <c r="AH969" s="68"/>
      <c r="AI969" s="68"/>
      <c r="AJ969" s="68"/>
    </row>
    <row r="970" spans="8:36" x14ac:dyDescent="0.45">
      <c r="H970" s="68"/>
      <c r="I970" s="68"/>
      <c r="J970" s="68"/>
      <c r="K970" s="68"/>
      <c r="AG970" s="68"/>
      <c r="AH970" s="68"/>
      <c r="AI970" s="68"/>
      <c r="AJ970" s="68"/>
    </row>
    <row r="971" spans="8:36" x14ac:dyDescent="0.45">
      <c r="H971" s="68"/>
      <c r="I971" s="68"/>
      <c r="J971" s="68"/>
      <c r="K971" s="68"/>
      <c r="AG971" s="68"/>
      <c r="AH971" s="68"/>
      <c r="AI971" s="68"/>
      <c r="AJ971" s="68"/>
    </row>
    <row r="972" spans="8:36" x14ac:dyDescent="0.45">
      <c r="H972" s="68"/>
      <c r="I972" s="68"/>
      <c r="J972" s="68"/>
      <c r="K972" s="68"/>
      <c r="AG972" s="68"/>
      <c r="AH972" s="68"/>
      <c r="AI972" s="68"/>
      <c r="AJ972" s="68"/>
    </row>
    <row r="973" spans="8:36" x14ac:dyDescent="0.45">
      <c r="H973" s="68"/>
      <c r="I973" s="68"/>
      <c r="J973" s="68"/>
      <c r="K973" s="68"/>
      <c r="AG973" s="68"/>
      <c r="AH973" s="68"/>
      <c r="AI973" s="68"/>
      <c r="AJ973" s="68"/>
    </row>
    <row r="974" spans="8:36" x14ac:dyDescent="0.45">
      <c r="H974" s="68"/>
      <c r="I974" s="68"/>
      <c r="J974" s="68"/>
      <c r="K974" s="68"/>
      <c r="AG974" s="68"/>
      <c r="AH974" s="68"/>
      <c r="AI974" s="68"/>
      <c r="AJ974" s="68"/>
    </row>
    <row r="975" spans="8:36" x14ac:dyDescent="0.45">
      <c r="H975" s="68"/>
      <c r="I975" s="68"/>
      <c r="J975" s="68"/>
      <c r="K975" s="68"/>
      <c r="AG975" s="68"/>
      <c r="AH975" s="68"/>
      <c r="AI975" s="68"/>
      <c r="AJ975" s="68"/>
    </row>
    <row r="976" spans="8:36" x14ac:dyDescent="0.45">
      <c r="H976" s="68"/>
      <c r="I976" s="68"/>
      <c r="J976" s="68"/>
      <c r="K976" s="68"/>
      <c r="AG976" s="68"/>
      <c r="AH976" s="68"/>
      <c r="AI976" s="68"/>
      <c r="AJ976" s="68"/>
    </row>
    <row r="977" spans="8:36" x14ac:dyDescent="0.45">
      <c r="H977" s="68"/>
      <c r="I977" s="68"/>
      <c r="J977" s="68"/>
      <c r="K977" s="68"/>
      <c r="AG977" s="68"/>
      <c r="AH977" s="68"/>
      <c r="AI977" s="68"/>
      <c r="AJ977" s="68"/>
    </row>
    <row r="978" spans="8:36" x14ac:dyDescent="0.45">
      <c r="H978" s="68"/>
      <c r="I978" s="68"/>
      <c r="J978" s="68"/>
      <c r="K978" s="68"/>
      <c r="AG978" s="68"/>
      <c r="AH978" s="68"/>
      <c r="AI978" s="68"/>
      <c r="AJ978" s="68"/>
    </row>
    <row r="979" spans="8:36" x14ac:dyDescent="0.45">
      <c r="H979" s="68"/>
      <c r="I979" s="68"/>
      <c r="J979" s="68"/>
      <c r="K979" s="68"/>
      <c r="AG979" s="68"/>
      <c r="AH979" s="68"/>
      <c r="AI979" s="68"/>
      <c r="AJ979" s="68"/>
    </row>
    <row r="980" spans="8:36" x14ac:dyDescent="0.45">
      <c r="H980" s="68"/>
      <c r="I980" s="68"/>
      <c r="J980" s="68"/>
      <c r="K980" s="68"/>
      <c r="AG980" s="68"/>
      <c r="AH980" s="68"/>
      <c r="AI980" s="68"/>
      <c r="AJ980" s="68"/>
    </row>
    <row r="981" spans="8:36" x14ac:dyDescent="0.45">
      <c r="H981" s="68"/>
      <c r="I981" s="68"/>
      <c r="J981" s="68"/>
      <c r="K981" s="68"/>
      <c r="AG981" s="68"/>
      <c r="AH981" s="68"/>
      <c r="AI981" s="68"/>
      <c r="AJ981" s="68"/>
    </row>
    <row r="982" spans="8:36" x14ac:dyDescent="0.45">
      <c r="H982" s="68"/>
      <c r="I982" s="68"/>
      <c r="J982" s="68"/>
      <c r="K982" s="68"/>
      <c r="AG982" s="68"/>
      <c r="AH982" s="68"/>
      <c r="AI982" s="68"/>
      <c r="AJ982" s="68"/>
    </row>
    <row r="983" spans="8:36" x14ac:dyDescent="0.45">
      <c r="H983" s="68"/>
      <c r="I983" s="68"/>
      <c r="J983" s="68"/>
      <c r="K983" s="68"/>
      <c r="AG983" s="68"/>
      <c r="AH983" s="68"/>
      <c r="AI983" s="68"/>
      <c r="AJ983" s="68"/>
    </row>
    <row r="984" spans="8:36" x14ac:dyDescent="0.45">
      <c r="H984" s="68"/>
      <c r="I984" s="68"/>
      <c r="J984" s="68"/>
      <c r="K984" s="68"/>
      <c r="AG984" s="68"/>
      <c r="AH984" s="68"/>
      <c r="AI984" s="68"/>
      <c r="AJ984" s="68"/>
    </row>
    <row r="985" spans="8:36" x14ac:dyDescent="0.45">
      <c r="H985" s="68"/>
      <c r="I985" s="68"/>
      <c r="J985" s="68"/>
      <c r="K985" s="68"/>
      <c r="AG985" s="68"/>
      <c r="AH985" s="68"/>
      <c r="AI985" s="68"/>
      <c r="AJ985" s="68"/>
    </row>
    <row r="986" spans="8:36" x14ac:dyDescent="0.45">
      <c r="H986" s="68"/>
      <c r="I986" s="68"/>
      <c r="J986" s="68"/>
      <c r="K986" s="68"/>
      <c r="AG986" s="68"/>
      <c r="AH986" s="68"/>
      <c r="AI986" s="68"/>
      <c r="AJ986" s="68"/>
    </row>
    <row r="987" spans="8:36" x14ac:dyDescent="0.45">
      <c r="H987" s="68"/>
      <c r="I987" s="68"/>
      <c r="J987" s="68"/>
      <c r="K987" s="68"/>
      <c r="AG987" s="68"/>
      <c r="AH987" s="68"/>
      <c r="AI987" s="68"/>
      <c r="AJ987" s="68"/>
    </row>
    <row r="988" spans="8:36" x14ac:dyDescent="0.45">
      <c r="H988" s="68"/>
      <c r="I988" s="68"/>
      <c r="J988" s="68"/>
      <c r="K988" s="68"/>
      <c r="AG988" s="68"/>
      <c r="AH988" s="68"/>
      <c r="AI988" s="68"/>
      <c r="AJ988" s="68"/>
    </row>
    <row r="989" spans="8:36" x14ac:dyDescent="0.45">
      <c r="H989" s="68"/>
      <c r="I989" s="68"/>
      <c r="J989" s="68"/>
      <c r="K989" s="68"/>
      <c r="AG989" s="68"/>
      <c r="AH989" s="68"/>
      <c r="AI989" s="68"/>
      <c r="AJ989" s="68"/>
    </row>
    <row r="990" spans="8:36" x14ac:dyDescent="0.45">
      <c r="H990" s="68"/>
      <c r="I990" s="68"/>
      <c r="J990" s="68"/>
      <c r="K990" s="68"/>
      <c r="AG990" s="68"/>
      <c r="AH990" s="68"/>
      <c r="AI990" s="68"/>
      <c r="AJ990" s="68"/>
    </row>
    <row r="991" spans="8:36" x14ac:dyDescent="0.45">
      <c r="H991" s="68"/>
      <c r="I991" s="68"/>
      <c r="J991" s="68"/>
      <c r="K991" s="68"/>
      <c r="AG991" s="68"/>
      <c r="AH991" s="68"/>
      <c r="AI991" s="68"/>
      <c r="AJ991" s="68"/>
    </row>
    <row r="992" spans="8:36" x14ac:dyDescent="0.45">
      <c r="H992" s="68"/>
      <c r="I992" s="68"/>
      <c r="J992" s="68"/>
      <c r="K992" s="68"/>
      <c r="AG992" s="68"/>
      <c r="AH992" s="68"/>
      <c r="AI992" s="68"/>
      <c r="AJ992" s="68"/>
    </row>
    <row r="993" spans="8:36" x14ac:dyDescent="0.45">
      <c r="H993" s="68"/>
      <c r="I993" s="68"/>
      <c r="J993" s="68"/>
      <c r="K993" s="68"/>
      <c r="AG993" s="68"/>
      <c r="AH993" s="68"/>
      <c r="AI993" s="68"/>
      <c r="AJ993" s="68"/>
    </row>
    <row r="994" spans="8:36" x14ac:dyDescent="0.45">
      <c r="H994" s="68"/>
      <c r="I994" s="68"/>
      <c r="J994" s="68"/>
      <c r="K994" s="68"/>
      <c r="AG994" s="68"/>
      <c r="AH994" s="68"/>
      <c r="AI994" s="68"/>
      <c r="AJ994" s="68"/>
    </row>
    <row r="995" spans="8:36" x14ac:dyDescent="0.45">
      <c r="H995" s="68"/>
      <c r="I995" s="68"/>
      <c r="J995" s="68"/>
      <c r="K995" s="68"/>
      <c r="AG995" s="68"/>
      <c r="AH995" s="68"/>
      <c r="AI995" s="68"/>
      <c r="AJ995" s="68"/>
    </row>
    <row r="996" spans="8:36" x14ac:dyDescent="0.45">
      <c r="H996" s="68"/>
      <c r="I996" s="68"/>
      <c r="J996" s="68"/>
      <c r="K996" s="68"/>
      <c r="AG996" s="68"/>
      <c r="AH996" s="68"/>
      <c r="AI996" s="68"/>
      <c r="AJ996" s="68"/>
    </row>
    <row r="997" spans="8:36" x14ac:dyDescent="0.45">
      <c r="H997" s="68"/>
      <c r="I997" s="68"/>
      <c r="J997" s="68"/>
      <c r="K997" s="68"/>
      <c r="AG997" s="68"/>
      <c r="AH997" s="68"/>
      <c r="AI997" s="68"/>
      <c r="AJ997" s="68"/>
    </row>
    <row r="998" spans="8:36" x14ac:dyDescent="0.45">
      <c r="H998" s="68"/>
      <c r="I998" s="68"/>
      <c r="J998" s="68"/>
      <c r="K998" s="68"/>
      <c r="AG998" s="68"/>
      <c r="AH998" s="68"/>
      <c r="AI998" s="68"/>
      <c r="AJ998" s="68"/>
    </row>
    <row r="999" spans="8:36" x14ac:dyDescent="0.45">
      <c r="H999" s="68"/>
      <c r="I999" s="68"/>
      <c r="J999" s="68"/>
      <c r="K999" s="68"/>
      <c r="AG999" s="68"/>
      <c r="AH999" s="68"/>
      <c r="AI999" s="68"/>
      <c r="AJ999" s="68"/>
    </row>
    <row r="1000" spans="8:36" x14ac:dyDescent="0.45">
      <c r="H1000" s="68"/>
      <c r="I1000" s="68"/>
      <c r="J1000" s="68"/>
      <c r="K1000" s="68"/>
      <c r="AG1000" s="68"/>
      <c r="AH1000" s="68"/>
      <c r="AI1000" s="68"/>
      <c r="AJ1000" s="68"/>
    </row>
    <row r="1001" spans="8:36" x14ac:dyDescent="0.45">
      <c r="H1001" s="68"/>
      <c r="I1001" s="68"/>
      <c r="J1001" s="68"/>
      <c r="K1001" s="68"/>
      <c r="AG1001" s="68"/>
      <c r="AH1001" s="68"/>
      <c r="AI1001" s="68"/>
      <c r="AJ1001" s="68"/>
    </row>
    <row r="1002" spans="8:36" x14ac:dyDescent="0.45">
      <c r="H1002" s="68"/>
      <c r="I1002" s="68"/>
      <c r="J1002" s="68"/>
      <c r="K1002" s="68"/>
      <c r="AG1002" s="68"/>
      <c r="AH1002" s="68"/>
      <c r="AI1002" s="68"/>
      <c r="AJ1002" s="68"/>
    </row>
    <row r="1003" spans="8:36" x14ac:dyDescent="0.45">
      <c r="H1003" s="68"/>
      <c r="I1003" s="68"/>
      <c r="J1003" s="68"/>
      <c r="K1003" s="68"/>
      <c r="AG1003" s="68"/>
      <c r="AH1003" s="68"/>
      <c r="AI1003" s="68"/>
      <c r="AJ1003" s="68"/>
    </row>
    <row r="1004" spans="8:36" x14ac:dyDescent="0.45">
      <c r="H1004" s="68"/>
      <c r="I1004" s="68"/>
      <c r="J1004" s="68"/>
      <c r="K1004" s="68"/>
      <c r="AG1004" s="68"/>
      <c r="AH1004" s="68"/>
      <c r="AI1004" s="68"/>
      <c r="AJ1004" s="68"/>
    </row>
    <row r="1005" spans="8:36" x14ac:dyDescent="0.45">
      <c r="H1005" s="68"/>
      <c r="I1005" s="68"/>
      <c r="J1005" s="68"/>
      <c r="K1005" s="68"/>
      <c r="AG1005" s="68"/>
      <c r="AH1005" s="68"/>
      <c r="AI1005" s="68"/>
      <c r="AJ1005" s="68"/>
    </row>
    <row r="1006" spans="8:36" x14ac:dyDescent="0.45">
      <c r="H1006" s="68"/>
      <c r="I1006" s="68"/>
      <c r="J1006" s="68"/>
      <c r="K1006" s="68"/>
      <c r="AG1006" s="68"/>
      <c r="AH1006" s="68"/>
      <c r="AI1006" s="68"/>
      <c r="AJ1006" s="68"/>
    </row>
    <row r="1007" spans="8:36" x14ac:dyDescent="0.45">
      <c r="H1007" s="68"/>
      <c r="I1007" s="68"/>
      <c r="J1007" s="68"/>
      <c r="K1007" s="68"/>
      <c r="AG1007" s="68"/>
      <c r="AH1007" s="68"/>
      <c r="AI1007" s="68"/>
      <c r="AJ1007" s="68"/>
    </row>
    <row r="1008" spans="8:36" x14ac:dyDescent="0.45">
      <c r="H1008" s="68"/>
      <c r="I1008" s="68"/>
      <c r="J1008" s="68"/>
      <c r="K1008" s="68"/>
      <c r="AG1008" s="68"/>
      <c r="AH1008" s="68"/>
      <c r="AI1008" s="68"/>
      <c r="AJ1008" s="68"/>
    </row>
    <row r="1009" spans="8:36" x14ac:dyDescent="0.45">
      <c r="H1009" s="68"/>
      <c r="I1009" s="68"/>
      <c r="J1009" s="68"/>
      <c r="K1009" s="68"/>
      <c r="AG1009" s="68"/>
      <c r="AH1009" s="68"/>
      <c r="AI1009" s="68"/>
      <c r="AJ1009" s="68"/>
    </row>
    <row r="1010" spans="8:36" x14ac:dyDescent="0.45">
      <c r="H1010" s="68"/>
      <c r="I1010" s="68"/>
      <c r="J1010" s="68"/>
      <c r="K1010" s="68"/>
      <c r="AG1010" s="68"/>
      <c r="AH1010" s="68"/>
      <c r="AI1010" s="68"/>
      <c r="AJ1010" s="68"/>
    </row>
    <row r="1011" spans="8:36" x14ac:dyDescent="0.45">
      <c r="H1011" s="68"/>
      <c r="I1011" s="68"/>
      <c r="J1011" s="68"/>
      <c r="K1011" s="68"/>
      <c r="AG1011" s="68"/>
      <c r="AH1011" s="68"/>
      <c r="AI1011" s="68"/>
      <c r="AJ1011" s="68"/>
    </row>
    <row r="1012" spans="8:36" x14ac:dyDescent="0.45">
      <c r="H1012" s="68"/>
      <c r="I1012" s="68"/>
      <c r="J1012" s="68"/>
      <c r="K1012" s="68"/>
      <c r="AG1012" s="68"/>
      <c r="AH1012" s="68"/>
      <c r="AI1012" s="68"/>
      <c r="AJ1012" s="68"/>
    </row>
    <row r="1013" spans="8:36" x14ac:dyDescent="0.45">
      <c r="H1013" s="68"/>
      <c r="I1013" s="68"/>
      <c r="J1013" s="68"/>
      <c r="K1013" s="68"/>
      <c r="AG1013" s="68"/>
      <c r="AH1013" s="68"/>
      <c r="AI1013" s="68"/>
      <c r="AJ1013" s="68"/>
    </row>
    <row r="1014" spans="8:36" x14ac:dyDescent="0.45">
      <c r="H1014" s="68"/>
      <c r="I1014" s="68"/>
      <c r="J1014" s="68"/>
      <c r="K1014" s="68"/>
      <c r="AG1014" s="68"/>
      <c r="AH1014" s="68"/>
      <c r="AI1014" s="68"/>
      <c r="AJ1014" s="68"/>
    </row>
    <row r="1015" spans="8:36" x14ac:dyDescent="0.45">
      <c r="H1015" s="68"/>
      <c r="I1015" s="68"/>
      <c r="J1015" s="68"/>
      <c r="K1015" s="68"/>
      <c r="AG1015" s="68"/>
      <c r="AH1015" s="68"/>
      <c r="AI1015" s="68"/>
      <c r="AJ1015" s="68"/>
    </row>
    <row r="1016" spans="8:36" x14ac:dyDescent="0.45">
      <c r="H1016" s="68"/>
      <c r="I1016" s="68"/>
      <c r="J1016" s="68"/>
      <c r="K1016" s="68"/>
      <c r="AG1016" s="68"/>
      <c r="AH1016" s="68"/>
      <c r="AI1016" s="68"/>
      <c r="AJ1016" s="68"/>
    </row>
    <row r="1017" spans="8:36" x14ac:dyDescent="0.45">
      <c r="H1017" s="68"/>
      <c r="I1017" s="68"/>
      <c r="J1017" s="68"/>
      <c r="K1017" s="68"/>
      <c r="AG1017" s="68"/>
      <c r="AH1017" s="68"/>
      <c r="AI1017" s="68"/>
      <c r="AJ1017" s="68"/>
    </row>
    <row r="1018" spans="8:36" x14ac:dyDescent="0.45">
      <c r="H1018" s="68"/>
      <c r="I1018" s="68"/>
      <c r="J1018" s="68"/>
      <c r="K1018" s="68"/>
      <c r="AG1018" s="68"/>
      <c r="AH1018" s="68"/>
      <c r="AI1018" s="68"/>
      <c r="AJ1018" s="68"/>
    </row>
    <row r="1019" spans="8:36" x14ac:dyDescent="0.45">
      <c r="H1019" s="68"/>
      <c r="I1019" s="68"/>
      <c r="J1019" s="68"/>
      <c r="K1019" s="68"/>
      <c r="AG1019" s="68"/>
      <c r="AH1019" s="68"/>
      <c r="AI1019" s="68"/>
      <c r="AJ1019" s="68"/>
    </row>
    <row r="1020" spans="8:36" x14ac:dyDescent="0.45">
      <c r="H1020" s="68"/>
      <c r="I1020" s="68"/>
      <c r="J1020" s="68"/>
      <c r="K1020" s="68"/>
      <c r="AG1020" s="68"/>
      <c r="AH1020" s="68"/>
      <c r="AI1020" s="68"/>
      <c r="AJ1020" s="68"/>
    </row>
    <row r="1021" spans="8:36" x14ac:dyDescent="0.45">
      <c r="H1021" s="68"/>
      <c r="I1021" s="68"/>
      <c r="J1021" s="68"/>
      <c r="K1021" s="68"/>
      <c r="AG1021" s="68"/>
      <c r="AH1021" s="68"/>
      <c r="AI1021" s="68"/>
      <c r="AJ1021" s="68"/>
    </row>
    <row r="1022" spans="8:36" x14ac:dyDescent="0.45">
      <c r="H1022" s="68"/>
      <c r="I1022" s="68"/>
      <c r="J1022" s="68"/>
      <c r="K1022" s="68"/>
      <c r="AG1022" s="68"/>
      <c r="AH1022" s="68"/>
      <c r="AI1022" s="68"/>
      <c r="AJ1022" s="68"/>
    </row>
    <row r="1023" spans="8:36" x14ac:dyDescent="0.45">
      <c r="H1023" s="68"/>
      <c r="I1023" s="68"/>
      <c r="J1023" s="68"/>
      <c r="K1023" s="68"/>
      <c r="AG1023" s="68"/>
      <c r="AH1023" s="68"/>
      <c r="AI1023" s="68"/>
      <c r="AJ1023" s="68"/>
    </row>
    <row r="1024" spans="8:36" x14ac:dyDescent="0.45">
      <c r="H1024" s="68"/>
      <c r="I1024" s="68"/>
      <c r="J1024" s="68"/>
      <c r="K1024" s="68"/>
      <c r="AG1024" s="68"/>
      <c r="AH1024" s="68"/>
      <c r="AI1024" s="68"/>
      <c r="AJ1024" s="68"/>
    </row>
    <row r="1025" spans="8:36" x14ac:dyDescent="0.45">
      <c r="H1025" s="68"/>
      <c r="I1025" s="68"/>
      <c r="J1025" s="68"/>
      <c r="K1025" s="68"/>
      <c r="AG1025" s="68"/>
      <c r="AH1025" s="68"/>
      <c r="AI1025" s="68"/>
      <c r="AJ1025" s="68"/>
    </row>
    <row r="1026" spans="8:36" x14ac:dyDescent="0.45">
      <c r="H1026" s="68"/>
      <c r="I1026" s="68"/>
      <c r="J1026" s="68"/>
      <c r="K1026" s="68"/>
      <c r="AG1026" s="68"/>
      <c r="AH1026" s="68"/>
      <c r="AI1026" s="68"/>
      <c r="AJ1026" s="68"/>
    </row>
    <row r="1027" spans="8:36" x14ac:dyDescent="0.45">
      <c r="H1027" s="68"/>
      <c r="I1027" s="68"/>
      <c r="J1027" s="68"/>
      <c r="K1027" s="68"/>
      <c r="AG1027" s="68"/>
      <c r="AH1027" s="68"/>
      <c r="AI1027" s="68"/>
      <c r="AJ1027" s="68"/>
    </row>
    <row r="1028" spans="8:36" x14ac:dyDescent="0.45">
      <c r="H1028" s="68"/>
      <c r="I1028" s="68"/>
      <c r="J1028" s="68"/>
      <c r="K1028" s="68"/>
      <c r="AG1028" s="68"/>
      <c r="AH1028" s="68"/>
      <c r="AI1028" s="68"/>
      <c r="AJ1028" s="68"/>
    </row>
    <row r="1029" spans="8:36" x14ac:dyDescent="0.45">
      <c r="H1029" s="68"/>
      <c r="I1029" s="68"/>
      <c r="J1029" s="68"/>
      <c r="K1029" s="68"/>
      <c r="AG1029" s="68"/>
      <c r="AH1029" s="68"/>
      <c r="AI1029" s="68"/>
      <c r="AJ1029" s="68"/>
    </row>
    <row r="1030" spans="8:36" x14ac:dyDescent="0.45">
      <c r="H1030" s="68"/>
      <c r="I1030" s="68"/>
      <c r="J1030" s="68"/>
      <c r="K1030" s="68"/>
      <c r="AG1030" s="68"/>
      <c r="AH1030" s="68"/>
      <c r="AI1030" s="68"/>
      <c r="AJ1030" s="68"/>
    </row>
    <row r="1031" spans="8:36" x14ac:dyDescent="0.45">
      <c r="H1031" s="68"/>
      <c r="I1031" s="68"/>
      <c r="J1031" s="68"/>
      <c r="K1031" s="68"/>
      <c r="AG1031" s="68"/>
      <c r="AH1031" s="68"/>
      <c r="AI1031" s="68"/>
      <c r="AJ1031" s="68"/>
    </row>
    <row r="1032" spans="8:36" x14ac:dyDescent="0.45">
      <c r="H1032" s="68"/>
      <c r="I1032" s="68"/>
      <c r="J1032" s="68"/>
      <c r="K1032" s="68"/>
      <c r="AG1032" s="68"/>
      <c r="AH1032" s="68"/>
      <c r="AI1032" s="68"/>
      <c r="AJ1032" s="68"/>
    </row>
    <row r="1033" spans="8:36" x14ac:dyDescent="0.45">
      <c r="H1033" s="68"/>
      <c r="I1033" s="68"/>
      <c r="J1033" s="68"/>
      <c r="K1033" s="68"/>
      <c r="AG1033" s="68"/>
      <c r="AH1033" s="68"/>
      <c r="AI1033" s="68"/>
      <c r="AJ1033" s="68"/>
    </row>
    <row r="1034" spans="8:36" x14ac:dyDescent="0.45">
      <c r="H1034" s="68"/>
      <c r="I1034" s="68"/>
      <c r="J1034" s="68"/>
      <c r="K1034" s="68"/>
      <c r="AG1034" s="68"/>
      <c r="AH1034" s="68"/>
      <c r="AI1034" s="68"/>
      <c r="AJ1034" s="68"/>
    </row>
    <row r="1035" spans="8:36" x14ac:dyDescent="0.45">
      <c r="H1035" s="68"/>
      <c r="I1035" s="68"/>
      <c r="J1035" s="68"/>
      <c r="K1035" s="68"/>
      <c r="AG1035" s="68"/>
      <c r="AH1035" s="68"/>
      <c r="AI1035" s="68"/>
      <c r="AJ1035" s="68"/>
    </row>
    <row r="1036" spans="8:36" x14ac:dyDescent="0.45">
      <c r="H1036" s="68"/>
      <c r="I1036" s="68"/>
      <c r="J1036" s="68"/>
      <c r="K1036" s="68"/>
      <c r="AG1036" s="68"/>
      <c r="AH1036" s="68"/>
      <c r="AI1036" s="68"/>
      <c r="AJ1036" s="68"/>
    </row>
    <row r="1037" spans="8:36" x14ac:dyDescent="0.45">
      <c r="H1037" s="68"/>
      <c r="I1037" s="68"/>
      <c r="J1037" s="68"/>
      <c r="K1037" s="68"/>
      <c r="AG1037" s="68"/>
      <c r="AH1037" s="68"/>
      <c r="AI1037" s="68"/>
      <c r="AJ1037" s="68"/>
    </row>
    <row r="1038" spans="8:36" x14ac:dyDescent="0.45">
      <c r="H1038" s="68"/>
      <c r="I1038" s="68"/>
      <c r="J1038" s="68"/>
      <c r="K1038" s="68"/>
      <c r="AG1038" s="68"/>
      <c r="AH1038" s="68"/>
      <c r="AI1038" s="68"/>
      <c r="AJ1038" s="68"/>
    </row>
    <row r="1039" spans="8:36" x14ac:dyDescent="0.45">
      <c r="H1039" s="68"/>
      <c r="I1039" s="68"/>
      <c r="J1039" s="68"/>
      <c r="K1039" s="68"/>
      <c r="AG1039" s="68"/>
      <c r="AH1039" s="68"/>
      <c r="AI1039" s="68"/>
      <c r="AJ1039" s="68"/>
    </row>
    <row r="1040" spans="8:36" x14ac:dyDescent="0.45">
      <c r="H1040" s="68"/>
      <c r="I1040" s="68"/>
      <c r="J1040" s="68"/>
      <c r="K1040" s="68"/>
      <c r="AG1040" s="68"/>
      <c r="AH1040" s="68"/>
      <c r="AI1040" s="68"/>
      <c r="AJ1040" s="68"/>
    </row>
    <row r="1041" spans="8:36" x14ac:dyDescent="0.45">
      <c r="H1041" s="68"/>
      <c r="I1041" s="68"/>
      <c r="J1041" s="68"/>
      <c r="K1041" s="68"/>
      <c r="AG1041" s="68"/>
      <c r="AH1041" s="68"/>
      <c r="AI1041" s="68"/>
      <c r="AJ1041" s="68"/>
    </row>
    <row r="1042" spans="8:36" x14ac:dyDescent="0.45">
      <c r="H1042" s="68"/>
      <c r="I1042" s="68"/>
      <c r="J1042" s="68"/>
      <c r="K1042" s="68"/>
      <c r="AG1042" s="68"/>
      <c r="AH1042" s="68"/>
      <c r="AI1042" s="68"/>
      <c r="AJ1042" s="68"/>
    </row>
    <row r="1043" spans="8:36" x14ac:dyDescent="0.45">
      <c r="H1043" s="68"/>
      <c r="I1043" s="68"/>
      <c r="J1043" s="68"/>
      <c r="K1043" s="68"/>
      <c r="AG1043" s="68"/>
      <c r="AH1043" s="68"/>
      <c r="AI1043" s="68"/>
      <c r="AJ1043" s="68"/>
    </row>
    <row r="1044" spans="8:36" x14ac:dyDescent="0.45">
      <c r="H1044" s="68"/>
      <c r="I1044" s="68"/>
      <c r="J1044" s="68"/>
      <c r="K1044" s="68"/>
      <c r="AG1044" s="68"/>
      <c r="AH1044" s="68"/>
      <c r="AI1044" s="68"/>
      <c r="AJ1044" s="68"/>
    </row>
    <row r="1045" spans="8:36" x14ac:dyDescent="0.45">
      <c r="H1045" s="68"/>
      <c r="I1045" s="68"/>
      <c r="J1045" s="68"/>
      <c r="K1045" s="68"/>
      <c r="AG1045" s="68"/>
      <c r="AH1045" s="68"/>
      <c r="AI1045" s="68"/>
      <c r="AJ1045" s="68"/>
    </row>
    <row r="1046" spans="8:36" x14ac:dyDescent="0.45">
      <c r="H1046" s="68"/>
      <c r="I1046" s="68"/>
      <c r="J1046" s="68"/>
      <c r="K1046" s="68"/>
      <c r="AG1046" s="68"/>
      <c r="AH1046" s="68"/>
      <c r="AI1046" s="68"/>
      <c r="AJ1046" s="68"/>
    </row>
    <row r="1047" spans="8:36" x14ac:dyDescent="0.45">
      <c r="H1047" s="68"/>
      <c r="I1047" s="68"/>
      <c r="J1047" s="68"/>
      <c r="K1047" s="68"/>
      <c r="AG1047" s="68"/>
      <c r="AH1047" s="68"/>
      <c r="AI1047" s="68"/>
      <c r="AJ1047" s="68"/>
    </row>
    <row r="1048" spans="8:36" x14ac:dyDescent="0.45">
      <c r="H1048" s="68"/>
      <c r="I1048" s="68"/>
      <c r="J1048" s="68"/>
      <c r="K1048" s="68"/>
      <c r="AG1048" s="68"/>
      <c r="AH1048" s="68"/>
      <c r="AI1048" s="68"/>
      <c r="AJ1048" s="68"/>
    </row>
    <row r="1049" spans="8:36" x14ac:dyDescent="0.45">
      <c r="H1049" s="68"/>
      <c r="I1049" s="68"/>
      <c r="J1049" s="68"/>
      <c r="K1049" s="68"/>
      <c r="AG1049" s="68"/>
      <c r="AH1049" s="68"/>
      <c r="AI1049" s="68"/>
      <c r="AJ1049" s="68"/>
    </row>
    <row r="1050" spans="8:36" x14ac:dyDescent="0.45">
      <c r="H1050" s="68"/>
      <c r="I1050" s="68"/>
      <c r="J1050" s="68"/>
      <c r="K1050" s="68"/>
      <c r="AG1050" s="68"/>
      <c r="AH1050" s="68"/>
      <c r="AI1050" s="68"/>
      <c r="AJ1050" s="68"/>
    </row>
    <row r="1051" spans="8:36" x14ac:dyDescent="0.45">
      <c r="H1051" s="68"/>
      <c r="I1051" s="68"/>
      <c r="J1051" s="68"/>
      <c r="K1051" s="68"/>
      <c r="AG1051" s="68"/>
      <c r="AH1051" s="68"/>
      <c r="AI1051" s="68"/>
      <c r="AJ1051" s="68"/>
    </row>
    <row r="1052" spans="8:36" x14ac:dyDescent="0.45">
      <c r="H1052" s="68"/>
      <c r="I1052" s="68"/>
      <c r="J1052" s="68"/>
      <c r="K1052" s="68"/>
      <c r="AG1052" s="68"/>
      <c r="AH1052" s="68"/>
      <c r="AI1052" s="68"/>
      <c r="AJ1052" s="68"/>
    </row>
    <row r="1053" spans="8:36" x14ac:dyDescent="0.45">
      <c r="H1053" s="68"/>
      <c r="I1053" s="68"/>
      <c r="J1053" s="68"/>
      <c r="K1053" s="68"/>
      <c r="AG1053" s="68"/>
      <c r="AH1053" s="68"/>
      <c r="AI1053" s="68"/>
      <c r="AJ1053" s="68"/>
    </row>
    <row r="1054" spans="8:36" x14ac:dyDescent="0.45">
      <c r="H1054" s="68"/>
      <c r="I1054" s="68"/>
      <c r="J1054" s="68"/>
      <c r="K1054" s="68"/>
      <c r="AG1054" s="68"/>
      <c r="AH1054" s="68"/>
      <c r="AI1054" s="68"/>
      <c r="AJ1054" s="68"/>
    </row>
    <row r="1055" spans="8:36" x14ac:dyDescent="0.45">
      <c r="H1055" s="68"/>
      <c r="I1055" s="68"/>
      <c r="J1055" s="68"/>
      <c r="K1055" s="68"/>
      <c r="AG1055" s="68"/>
      <c r="AH1055" s="68"/>
      <c r="AI1055" s="68"/>
      <c r="AJ1055" s="68"/>
    </row>
    <row r="1056" spans="8:36" x14ac:dyDescent="0.45">
      <c r="H1056" s="68"/>
      <c r="I1056" s="68"/>
      <c r="J1056" s="68"/>
      <c r="K1056" s="68"/>
      <c r="AG1056" s="68"/>
      <c r="AH1056" s="68"/>
      <c r="AI1056" s="68"/>
      <c r="AJ1056" s="68"/>
    </row>
    <row r="1057" spans="8:36" x14ac:dyDescent="0.45">
      <c r="H1057" s="68"/>
      <c r="I1057" s="68"/>
      <c r="J1057" s="68"/>
      <c r="K1057" s="68"/>
      <c r="AG1057" s="68"/>
      <c r="AH1057" s="68"/>
      <c r="AI1057" s="68"/>
      <c r="AJ1057" s="68"/>
    </row>
    <row r="1058" spans="8:36" x14ac:dyDescent="0.45">
      <c r="H1058" s="68"/>
      <c r="I1058" s="68"/>
      <c r="J1058" s="68"/>
      <c r="K1058" s="68"/>
      <c r="AG1058" s="68"/>
      <c r="AH1058" s="68"/>
      <c r="AI1058" s="68"/>
      <c r="AJ1058" s="68"/>
    </row>
    <row r="1059" spans="8:36" x14ac:dyDescent="0.45">
      <c r="H1059" s="68"/>
      <c r="I1059" s="68"/>
      <c r="J1059" s="68"/>
      <c r="K1059" s="68"/>
      <c r="AG1059" s="68"/>
      <c r="AH1059" s="68"/>
      <c r="AI1059" s="68"/>
      <c r="AJ1059" s="68"/>
    </row>
    <row r="1060" spans="8:36" x14ac:dyDescent="0.45">
      <c r="H1060" s="68"/>
      <c r="I1060" s="68"/>
      <c r="J1060" s="68"/>
      <c r="K1060" s="68"/>
      <c r="AG1060" s="68"/>
      <c r="AH1060" s="68"/>
      <c r="AI1060" s="68"/>
      <c r="AJ1060" s="68"/>
    </row>
    <row r="1061" spans="8:36" x14ac:dyDescent="0.45">
      <c r="H1061" s="68"/>
      <c r="I1061" s="68"/>
      <c r="J1061" s="68"/>
      <c r="K1061" s="68"/>
      <c r="AG1061" s="68"/>
      <c r="AH1061" s="68"/>
      <c r="AI1061" s="68"/>
      <c r="AJ1061" s="68"/>
    </row>
    <row r="1062" spans="8:36" x14ac:dyDescent="0.45">
      <c r="H1062" s="68"/>
      <c r="I1062" s="68"/>
      <c r="J1062" s="68"/>
      <c r="K1062" s="68"/>
      <c r="AG1062" s="68"/>
      <c r="AH1062" s="68"/>
      <c r="AI1062" s="68"/>
      <c r="AJ1062" s="68"/>
    </row>
    <row r="1063" spans="8:36" x14ac:dyDescent="0.45">
      <c r="H1063" s="68"/>
      <c r="I1063" s="68"/>
      <c r="J1063" s="68"/>
      <c r="K1063" s="68"/>
      <c r="AG1063" s="68"/>
      <c r="AH1063" s="68"/>
      <c r="AI1063" s="68"/>
      <c r="AJ1063" s="68"/>
    </row>
    <row r="1064" spans="8:36" x14ac:dyDescent="0.45">
      <c r="H1064" s="68"/>
      <c r="I1064" s="68"/>
      <c r="J1064" s="68"/>
      <c r="K1064" s="68"/>
      <c r="AG1064" s="68"/>
      <c r="AH1064" s="68"/>
      <c r="AI1064" s="68"/>
      <c r="AJ1064" s="68"/>
    </row>
    <row r="1065" spans="8:36" x14ac:dyDescent="0.45">
      <c r="H1065" s="68"/>
      <c r="I1065" s="68"/>
      <c r="J1065" s="68"/>
      <c r="K1065" s="68"/>
      <c r="AG1065" s="68"/>
      <c r="AH1065" s="68"/>
      <c r="AI1065" s="68"/>
      <c r="AJ1065" s="68"/>
    </row>
    <row r="1066" spans="8:36" x14ac:dyDescent="0.45">
      <c r="H1066" s="68"/>
      <c r="I1066" s="68"/>
      <c r="J1066" s="68"/>
      <c r="K1066" s="68"/>
      <c r="AG1066" s="68"/>
      <c r="AH1066" s="68"/>
      <c r="AI1066" s="68"/>
      <c r="AJ1066" s="68"/>
    </row>
    <row r="1067" spans="8:36" x14ac:dyDescent="0.45">
      <c r="H1067" s="68"/>
      <c r="I1067" s="68"/>
      <c r="J1067" s="68"/>
      <c r="K1067" s="68"/>
      <c r="AG1067" s="68"/>
      <c r="AH1067" s="68"/>
      <c r="AI1067" s="68"/>
      <c r="AJ1067" s="68"/>
    </row>
    <row r="1068" spans="8:36" x14ac:dyDescent="0.45">
      <c r="H1068" s="68"/>
      <c r="I1068" s="68"/>
      <c r="J1068" s="68"/>
      <c r="K1068" s="68"/>
      <c r="AG1068" s="68"/>
      <c r="AH1068" s="68"/>
      <c r="AI1068" s="68"/>
      <c r="AJ1068" s="68"/>
    </row>
    <row r="1069" spans="8:36" x14ac:dyDescent="0.45">
      <c r="H1069" s="68"/>
      <c r="I1069" s="68"/>
      <c r="J1069" s="68"/>
      <c r="K1069" s="68"/>
      <c r="AG1069" s="68"/>
      <c r="AH1069" s="68"/>
      <c r="AI1069" s="68"/>
      <c r="AJ1069" s="68"/>
    </row>
    <row r="1070" spans="8:36" x14ac:dyDescent="0.45">
      <c r="H1070" s="68"/>
      <c r="I1070" s="68"/>
      <c r="J1070" s="68"/>
      <c r="K1070" s="68"/>
      <c r="AG1070" s="68"/>
      <c r="AH1070" s="68"/>
      <c r="AI1070" s="68"/>
      <c r="AJ1070" s="68"/>
    </row>
    <row r="1071" spans="8:36" x14ac:dyDescent="0.45">
      <c r="H1071" s="68"/>
      <c r="I1071" s="68"/>
      <c r="J1071" s="68"/>
      <c r="K1071" s="68"/>
      <c r="AG1071" s="68"/>
      <c r="AH1071" s="68"/>
      <c r="AI1071" s="68"/>
      <c r="AJ1071" s="68"/>
    </row>
    <row r="1072" spans="8:36" x14ac:dyDescent="0.45">
      <c r="H1072" s="68"/>
      <c r="I1072" s="68"/>
      <c r="J1072" s="68"/>
      <c r="K1072" s="68"/>
      <c r="AG1072" s="68"/>
      <c r="AH1072" s="68"/>
      <c r="AI1072" s="68"/>
      <c r="AJ1072" s="68"/>
    </row>
    <row r="1073" spans="8:36" x14ac:dyDescent="0.45">
      <c r="H1073" s="68"/>
      <c r="I1073" s="68"/>
      <c r="J1073" s="68"/>
      <c r="K1073" s="68"/>
      <c r="AG1073" s="68"/>
      <c r="AH1073" s="68"/>
      <c r="AI1073" s="68"/>
      <c r="AJ1073" s="68"/>
    </row>
    <row r="1074" spans="8:36" x14ac:dyDescent="0.45">
      <c r="H1074" s="68"/>
      <c r="I1074" s="68"/>
      <c r="J1074" s="68"/>
      <c r="K1074" s="68"/>
      <c r="AG1074" s="68"/>
      <c r="AH1074" s="68"/>
      <c r="AI1074" s="68"/>
      <c r="AJ1074" s="68"/>
    </row>
    <row r="1075" spans="8:36" x14ac:dyDescent="0.45">
      <c r="H1075" s="68"/>
      <c r="I1075" s="68"/>
      <c r="J1075" s="68"/>
      <c r="K1075" s="68"/>
      <c r="AG1075" s="68"/>
      <c r="AH1075" s="68"/>
      <c r="AI1075" s="68"/>
      <c r="AJ1075" s="68"/>
    </row>
    <row r="1076" spans="8:36" x14ac:dyDescent="0.45">
      <c r="H1076" s="68"/>
      <c r="I1076" s="68"/>
      <c r="J1076" s="68"/>
      <c r="K1076" s="68"/>
      <c r="AG1076" s="68"/>
      <c r="AH1076" s="68"/>
      <c r="AI1076" s="68"/>
      <c r="AJ1076" s="68"/>
    </row>
    <row r="1077" spans="8:36" x14ac:dyDescent="0.45">
      <c r="H1077" s="68"/>
      <c r="I1077" s="68"/>
      <c r="J1077" s="68"/>
      <c r="K1077" s="68"/>
      <c r="AG1077" s="68"/>
      <c r="AH1077" s="68"/>
      <c r="AI1077" s="68"/>
      <c r="AJ1077" s="68"/>
    </row>
    <row r="1078" spans="8:36" x14ac:dyDescent="0.45">
      <c r="H1078" s="68"/>
      <c r="I1078" s="68"/>
      <c r="J1078" s="68"/>
      <c r="K1078" s="68"/>
      <c r="AG1078" s="68"/>
      <c r="AH1078" s="68"/>
      <c r="AI1078" s="68"/>
      <c r="AJ1078" s="68"/>
    </row>
    <row r="1079" spans="8:36" x14ac:dyDescent="0.45">
      <c r="H1079" s="68"/>
      <c r="I1079" s="68"/>
      <c r="J1079" s="68"/>
      <c r="K1079" s="68"/>
      <c r="AG1079" s="68"/>
      <c r="AH1079" s="68"/>
      <c r="AI1079" s="68"/>
      <c r="AJ1079" s="68"/>
    </row>
    <row r="1080" spans="8:36" x14ac:dyDescent="0.45">
      <c r="H1080" s="68"/>
      <c r="I1080" s="68"/>
      <c r="J1080" s="68"/>
      <c r="K1080" s="68"/>
      <c r="AG1080" s="68"/>
      <c r="AH1080" s="68"/>
      <c r="AI1080" s="68"/>
      <c r="AJ1080" s="68"/>
    </row>
    <row r="1081" spans="8:36" x14ac:dyDescent="0.45">
      <c r="H1081" s="68"/>
      <c r="I1081" s="68"/>
      <c r="J1081" s="68"/>
      <c r="K1081" s="68"/>
      <c r="AG1081" s="68"/>
      <c r="AH1081" s="68"/>
      <c r="AI1081" s="68"/>
      <c r="AJ1081" s="68"/>
    </row>
    <row r="1082" spans="8:36" x14ac:dyDescent="0.45">
      <c r="H1082" s="68"/>
      <c r="I1082" s="68"/>
      <c r="J1082" s="68"/>
      <c r="K1082" s="68"/>
      <c r="AG1082" s="68"/>
      <c r="AH1082" s="68"/>
      <c r="AI1082" s="68"/>
      <c r="AJ1082" s="68"/>
    </row>
    <row r="1083" spans="8:36" x14ac:dyDescent="0.45">
      <c r="H1083" s="68"/>
      <c r="I1083" s="68"/>
      <c r="J1083" s="68"/>
      <c r="K1083" s="68"/>
      <c r="AG1083" s="68"/>
      <c r="AH1083" s="68"/>
      <c r="AI1083" s="68"/>
      <c r="AJ1083" s="68"/>
    </row>
    <row r="1084" spans="8:36" x14ac:dyDescent="0.45">
      <c r="H1084" s="68"/>
      <c r="I1084" s="68"/>
      <c r="J1084" s="68"/>
      <c r="K1084" s="68"/>
      <c r="AG1084" s="68"/>
      <c r="AH1084" s="68"/>
      <c r="AI1084" s="68"/>
      <c r="AJ1084" s="68"/>
    </row>
    <row r="1085" spans="8:36" x14ac:dyDescent="0.45">
      <c r="H1085" s="68"/>
      <c r="I1085" s="68"/>
      <c r="J1085" s="68"/>
      <c r="K1085" s="68"/>
      <c r="AG1085" s="68"/>
      <c r="AH1085" s="68"/>
      <c r="AI1085" s="68"/>
      <c r="AJ1085" s="68"/>
    </row>
    <row r="1086" spans="8:36" x14ac:dyDescent="0.45">
      <c r="H1086" s="68"/>
      <c r="I1086" s="68"/>
      <c r="J1086" s="68"/>
      <c r="K1086" s="68"/>
      <c r="AG1086" s="68"/>
      <c r="AH1086" s="68"/>
      <c r="AI1086" s="68"/>
      <c r="AJ1086" s="68"/>
    </row>
    <row r="1087" spans="8:36" x14ac:dyDescent="0.45">
      <c r="H1087" s="68"/>
      <c r="I1087" s="68"/>
      <c r="J1087" s="68"/>
      <c r="K1087" s="68"/>
      <c r="AG1087" s="68"/>
      <c r="AH1087" s="68"/>
      <c r="AI1087" s="68"/>
      <c r="AJ1087" s="68"/>
    </row>
    <row r="1088" spans="8:36" x14ac:dyDescent="0.45">
      <c r="H1088" s="68"/>
      <c r="I1088" s="68"/>
      <c r="J1088" s="68"/>
      <c r="K1088" s="68"/>
      <c r="AG1088" s="68"/>
      <c r="AH1088" s="68"/>
      <c r="AI1088" s="68"/>
      <c r="AJ1088" s="68"/>
    </row>
    <row r="1089" spans="8:36" x14ac:dyDescent="0.45">
      <c r="H1089" s="68"/>
      <c r="I1089" s="68"/>
      <c r="J1089" s="68"/>
      <c r="K1089" s="68"/>
      <c r="AG1089" s="68"/>
      <c r="AH1089" s="68"/>
      <c r="AI1089" s="68"/>
      <c r="AJ1089" s="68"/>
    </row>
    <row r="1090" spans="8:36" x14ac:dyDescent="0.45">
      <c r="H1090" s="68"/>
      <c r="I1090" s="68"/>
      <c r="J1090" s="68"/>
      <c r="K1090" s="68"/>
      <c r="AG1090" s="68"/>
      <c r="AH1090" s="68"/>
      <c r="AI1090" s="68"/>
      <c r="AJ1090" s="68"/>
    </row>
    <row r="1091" spans="8:36" x14ac:dyDescent="0.45">
      <c r="H1091" s="68"/>
      <c r="I1091" s="68"/>
      <c r="J1091" s="68"/>
      <c r="K1091" s="68"/>
      <c r="AG1091" s="68"/>
      <c r="AH1091" s="68"/>
      <c r="AI1091" s="68"/>
      <c r="AJ1091" s="68"/>
    </row>
    <row r="1092" spans="8:36" x14ac:dyDescent="0.45">
      <c r="H1092" s="68"/>
      <c r="I1092" s="68"/>
      <c r="J1092" s="68"/>
      <c r="K1092" s="68"/>
      <c r="AG1092" s="68"/>
      <c r="AH1092" s="68"/>
      <c r="AI1092" s="68"/>
      <c r="AJ1092" s="68"/>
    </row>
    <row r="1093" spans="8:36" x14ac:dyDescent="0.45">
      <c r="H1093" s="68"/>
      <c r="I1093" s="68"/>
      <c r="J1093" s="68"/>
      <c r="K1093" s="68"/>
      <c r="AG1093" s="68"/>
      <c r="AH1093" s="68"/>
      <c r="AI1093" s="68"/>
      <c r="AJ1093" s="68"/>
    </row>
    <row r="1094" spans="8:36" x14ac:dyDescent="0.45">
      <c r="H1094" s="68"/>
      <c r="I1094" s="68"/>
      <c r="J1094" s="68"/>
      <c r="K1094" s="68"/>
      <c r="AG1094" s="68"/>
      <c r="AH1094" s="68"/>
      <c r="AI1094" s="68"/>
      <c r="AJ1094" s="68"/>
    </row>
    <row r="1095" spans="8:36" x14ac:dyDescent="0.45">
      <c r="H1095" s="68"/>
      <c r="I1095" s="68"/>
      <c r="J1095" s="68"/>
      <c r="K1095" s="68"/>
      <c r="AG1095" s="68"/>
      <c r="AH1095" s="68"/>
      <c r="AI1095" s="68"/>
      <c r="AJ1095" s="68"/>
    </row>
    <row r="1096" spans="8:36" x14ac:dyDescent="0.45">
      <c r="H1096" s="68"/>
      <c r="I1096" s="68"/>
      <c r="J1096" s="68"/>
      <c r="K1096" s="68"/>
      <c r="AG1096" s="68"/>
      <c r="AH1096" s="68"/>
      <c r="AI1096" s="68"/>
      <c r="AJ1096" s="68"/>
    </row>
    <row r="1097" spans="8:36" x14ac:dyDescent="0.45">
      <c r="H1097" s="68"/>
      <c r="I1097" s="68"/>
      <c r="J1097" s="68"/>
      <c r="K1097" s="68"/>
      <c r="AG1097" s="68"/>
      <c r="AH1097" s="68"/>
      <c r="AI1097" s="68"/>
      <c r="AJ1097" s="68"/>
    </row>
    <row r="1098" spans="8:36" x14ac:dyDescent="0.45">
      <c r="H1098" s="68"/>
      <c r="I1098" s="68"/>
      <c r="J1098" s="68"/>
      <c r="K1098" s="68"/>
      <c r="AG1098" s="68"/>
      <c r="AH1098" s="68"/>
      <c r="AI1098" s="68"/>
      <c r="AJ1098" s="68"/>
    </row>
    <row r="1099" spans="8:36" x14ac:dyDescent="0.45">
      <c r="H1099" s="68"/>
      <c r="I1099" s="68"/>
      <c r="J1099" s="68"/>
      <c r="K1099" s="68"/>
      <c r="AG1099" s="68"/>
      <c r="AH1099" s="68"/>
      <c r="AI1099" s="68"/>
      <c r="AJ1099" s="68"/>
    </row>
    <row r="1100" spans="8:36" x14ac:dyDescent="0.45">
      <c r="H1100" s="68"/>
      <c r="I1100" s="68"/>
      <c r="J1100" s="68"/>
      <c r="K1100" s="68"/>
      <c r="AG1100" s="68"/>
      <c r="AH1100" s="68"/>
      <c r="AI1100" s="68"/>
      <c r="AJ1100" s="68"/>
    </row>
    <row r="1101" spans="8:36" x14ac:dyDescent="0.45">
      <c r="H1101" s="68"/>
      <c r="I1101" s="68"/>
      <c r="J1101" s="68"/>
      <c r="K1101" s="68"/>
      <c r="AG1101" s="68"/>
      <c r="AH1101" s="68"/>
      <c r="AI1101" s="68"/>
      <c r="AJ1101" s="68"/>
    </row>
    <row r="1102" spans="8:36" x14ac:dyDescent="0.45">
      <c r="H1102" s="68"/>
      <c r="I1102" s="68"/>
      <c r="J1102" s="68"/>
      <c r="K1102" s="68"/>
      <c r="AG1102" s="68"/>
      <c r="AH1102" s="68"/>
      <c r="AI1102" s="68"/>
      <c r="AJ1102" s="68"/>
    </row>
    <row r="1103" spans="8:36" x14ac:dyDescent="0.45">
      <c r="H1103" s="68"/>
      <c r="I1103" s="68"/>
      <c r="J1103" s="68"/>
      <c r="K1103" s="68"/>
      <c r="AG1103" s="68"/>
      <c r="AH1103" s="68"/>
      <c r="AI1103" s="68"/>
      <c r="AJ1103" s="68"/>
    </row>
    <row r="1104" spans="8:36" x14ac:dyDescent="0.45">
      <c r="H1104" s="68"/>
      <c r="I1104" s="68"/>
      <c r="J1104" s="68"/>
      <c r="K1104" s="68"/>
      <c r="AG1104" s="68"/>
      <c r="AH1104" s="68"/>
      <c r="AI1104" s="68"/>
      <c r="AJ1104" s="68"/>
    </row>
    <row r="1105" spans="8:36" x14ac:dyDescent="0.45">
      <c r="H1105" s="68"/>
      <c r="I1105" s="68"/>
      <c r="J1105" s="68"/>
      <c r="K1105" s="68"/>
      <c r="AG1105" s="68"/>
      <c r="AH1105" s="68"/>
      <c r="AI1105" s="68"/>
      <c r="AJ1105" s="68"/>
    </row>
    <row r="1106" spans="8:36" x14ac:dyDescent="0.45">
      <c r="H1106" s="68"/>
      <c r="I1106" s="68"/>
      <c r="J1106" s="68"/>
      <c r="K1106" s="68"/>
      <c r="AG1106" s="68"/>
      <c r="AH1106" s="68"/>
      <c r="AI1106" s="68"/>
      <c r="AJ1106" s="68"/>
    </row>
    <row r="1107" spans="8:36" x14ac:dyDescent="0.45">
      <c r="H1107" s="68"/>
      <c r="I1107" s="68"/>
      <c r="J1107" s="68"/>
      <c r="K1107" s="68"/>
      <c r="AG1107" s="68"/>
      <c r="AH1107" s="68"/>
      <c r="AI1107" s="68"/>
      <c r="AJ1107" s="68"/>
    </row>
    <row r="1108" spans="8:36" x14ac:dyDescent="0.45">
      <c r="H1108" s="68"/>
      <c r="I1108" s="68"/>
      <c r="J1108" s="68"/>
      <c r="K1108" s="68"/>
      <c r="AG1108" s="68"/>
      <c r="AH1108" s="68"/>
      <c r="AI1108" s="68"/>
      <c r="AJ1108" s="68"/>
    </row>
    <row r="1109" spans="8:36" x14ac:dyDescent="0.45">
      <c r="H1109" s="68"/>
      <c r="I1109" s="68"/>
      <c r="J1109" s="68"/>
      <c r="K1109" s="68"/>
      <c r="AG1109" s="68"/>
      <c r="AH1109" s="68"/>
      <c r="AI1109" s="68"/>
      <c r="AJ1109" s="68"/>
    </row>
    <row r="1110" spans="8:36" x14ac:dyDescent="0.45">
      <c r="H1110" s="68"/>
      <c r="I1110" s="68"/>
      <c r="J1110" s="68"/>
      <c r="K1110" s="68"/>
      <c r="AG1110" s="68"/>
      <c r="AH1110" s="68"/>
      <c r="AI1110" s="68"/>
      <c r="AJ1110" s="68"/>
    </row>
    <row r="1111" spans="8:36" x14ac:dyDescent="0.45">
      <c r="H1111" s="68"/>
      <c r="I1111" s="68"/>
      <c r="J1111" s="68"/>
      <c r="K1111" s="68"/>
      <c r="AG1111" s="68"/>
      <c r="AH1111" s="68"/>
      <c r="AI1111" s="68"/>
      <c r="AJ1111" s="68"/>
    </row>
    <row r="1112" spans="8:36" x14ac:dyDescent="0.45">
      <c r="H1112" s="68"/>
      <c r="I1112" s="68"/>
      <c r="J1112" s="68"/>
      <c r="K1112" s="68"/>
      <c r="AG1112" s="68"/>
      <c r="AH1112" s="68"/>
      <c r="AI1112" s="68"/>
      <c r="AJ1112" s="68"/>
    </row>
    <row r="1113" spans="8:36" x14ac:dyDescent="0.45">
      <c r="H1113" s="68"/>
      <c r="I1113" s="68"/>
      <c r="J1113" s="68"/>
      <c r="K1113" s="68"/>
      <c r="AG1113" s="68"/>
      <c r="AH1113" s="68"/>
      <c r="AI1113" s="68"/>
      <c r="AJ1113" s="68"/>
    </row>
    <row r="1114" spans="8:36" x14ac:dyDescent="0.45">
      <c r="H1114" s="68"/>
      <c r="I1114" s="68"/>
      <c r="J1114" s="68"/>
      <c r="K1114" s="68"/>
      <c r="AG1114" s="68"/>
      <c r="AH1114" s="68"/>
      <c r="AI1114" s="68"/>
      <c r="AJ1114" s="68"/>
    </row>
    <row r="1115" spans="8:36" x14ac:dyDescent="0.45">
      <c r="H1115" s="68"/>
      <c r="I1115" s="68"/>
      <c r="J1115" s="68"/>
      <c r="K1115" s="68"/>
      <c r="AG1115" s="68"/>
      <c r="AH1115" s="68"/>
      <c r="AI1115" s="68"/>
      <c r="AJ1115" s="68"/>
    </row>
    <row r="1116" spans="8:36" x14ac:dyDescent="0.45">
      <c r="H1116" s="68"/>
      <c r="I1116" s="68"/>
      <c r="J1116" s="68"/>
      <c r="K1116" s="68"/>
      <c r="AG1116" s="68"/>
      <c r="AH1116" s="68"/>
      <c r="AI1116" s="68"/>
      <c r="AJ1116" s="68"/>
    </row>
    <row r="1117" spans="8:36" x14ac:dyDescent="0.45">
      <c r="H1117" s="68"/>
      <c r="I1117" s="68"/>
      <c r="J1117" s="68"/>
      <c r="K1117" s="68"/>
      <c r="AG1117" s="68"/>
      <c r="AH1117" s="68"/>
      <c r="AI1117" s="68"/>
      <c r="AJ1117" s="68"/>
    </row>
    <row r="1118" spans="8:36" x14ac:dyDescent="0.45">
      <c r="H1118" s="68"/>
      <c r="I1118" s="68"/>
      <c r="J1118" s="68"/>
      <c r="K1118" s="68"/>
      <c r="AG1118" s="68"/>
      <c r="AH1118" s="68"/>
      <c r="AI1118" s="68"/>
      <c r="AJ1118" s="68"/>
    </row>
    <row r="1119" spans="8:36" x14ac:dyDescent="0.45">
      <c r="H1119" s="68"/>
      <c r="I1119" s="68"/>
      <c r="J1119" s="68"/>
      <c r="K1119" s="68"/>
      <c r="AG1119" s="68"/>
      <c r="AH1119" s="68"/>
      <c r="AI1119" s="68"/>
      <c r="AJ1119" s="68"/>
    </row>
    <row r="1120" spans="8:36" x14ac:dyDescent="0.45">
      <c r="H1120" s="68"/>
      <c r="I1120" s="68"/>
      <c r="J1120" s="68"/>
      <c r="K1120" s="68"/>
      <c r="AG1120" s="68"/>
      <c r="AH1120" s="68"/>
      <c r="AI1120" s="68"/>
      <c r="AJ1120" s="68"/>
    </row>
    <row r="1121" spans="8:36" x14ac:dyDescent="0.45">
      <c r="H1121" s="68"/>
      <c r="I1121" s="68"/>
      <c r="J1121" s="68"/>
      <c r="K1121" s="68"/>
      <c r="AG1121" s="68"/>
      <c r="AH1121" s="68"/>
      <c r="AI1121" s="68"/>
      <c r="AJ1121" s="68"/>
    </row>
    <row r="1122" spans="8:36" x14ac:dyDescent="0.45">
      <c r="H1122" s="68"/>
      <c r="I1122" s="68"/>
      <c r="J1122" s="68"/>
      <c r="K1122" s="68"/>
      <c r="AG1122" s="68"/>
      <c r="AH1122" s="68"/>
      <c r="AI1122" s="68"/>
      <c r="AJ1122" s="68"/>
    </row>
    <row r="1123" spans="8:36" x14ac:dyDescent="0.45">
      <c r="H1123" s="68"/>
      <c r="I1123" s="68"/>
      <c r="J1123" s="68"/>
      <c r="K1123" s="68"/>
      <c r="AG1123" s="68"/>
      <c r="AH1123" s="68"/>
      <c r="AI1123" s="68"/>
      <c r="AJ1123" s="68"/>
    </row>
    <row r="1124" spans="8:36" x14ac:dyDescent="0.45">
      <c r="H1124" s="68"/>
      <c r="I1124" s="68"/>
      <c r="J1124" s="68"/>
      <c r="K1124" s="68"/>
      <c r="AG1124" s="68"/>
      <c r="AH1124" s="68"/>
      <c r="AI1124" s="68"/>
      <c r="AJ1124" s="68"/>
    </row>
    <row r="1125" spans="8:36" x14ac:dyDescent="0.45">
      <c r="H1125" s="68"/>
      <c r="I1125" s="68"/>
      <c r="J1125" s="68"/>
      <c r="K1125" s="68"/>
      <c r="AG1125" s="68"/>
      <c r="AH1125" s="68"/>
      <c r="AI1125" s="68"/>
      <c r="AJ1125" s="68"/>
    </row>
    <row r="1126" spans="8:36" x14ac:dyDescent="0.45">
      <c r="H1126" s="68"/>
      <c r="I1126" s="68"/>
      <c r="J1126" s="68"/>
      <c r="K1126" s="68"/>
      <c r="AG1126" s="68"/>
      <c r="AH1126" s="68"/>
      <c r="AI1126" s="68"/>
      <c r="AJ1126" s="68"/>
    </row>
    <row r="1127" spans="8:36" x14ac:dyDescent="0.45">
      <c r="H1127" s="68"/>
      <c r="I1127" s="68"/>
      <c r="J1127" s="68"/>
      <c r="K1127" s="68"/>
      <c r="AG1127" s="68"/>
      <c r="AH1127" s="68"/>
      <c r="AI1127" s="68"/>
      <c r="AJ1127" s="68"/>
    </row>
    <row r="1128" spans="8:36" x14ac:dyDescent="0.45">
      <c r="H1128" s="68"/>
      <c r="I1128" s="68"/>
      <c r="J1128" s="68"/>
      <c r="K1128" s="68"/>
      <c r="AG1128" s="68"/>
      <c r="AH1128" s="68"/>
      <c r="AI1128" s="68"/>
      <c r="AJ1128" s="68"/>
    </row>
    <row r="1129" spans="8:36" x14ac:dyDescent="0.45">
      <c r="H1129" s="68"/>
      <c r="I1129" s="68"/>
      <c r="J1129" s="68"/>
      <c r="K1129" s="68"/>
      <c r="AG1129" s="68"/>
      <c r="AH1129" s="68"/>
      <c r="AI1129" s="68"/>
      <c r="AJ1129" s="68"/>
    </row>
    <row r="1130" spans="8:36" x14ac:dyDescent="0.45">
      <c r="H1130" s="68"/>
      <c r="I1130" s="68"/>
      <c r="J1130" s="68"/>
      <c r="K1130" s="68"/>
      <c r="AG1130" s="68"/>
      <c r="AH1130" s="68"/>
      <c r="AI1130" s="68"/>
      <c r="AJ1130" s="68"/>
    </row>
    <row r="1131" spans="8:36" x14ac:dyDescent="0.45">
      <c r="H1131" s="68"/>
      <c r="I1131" s="68"/>
      <c r="J1131" s="68"/>
      <c r="K1131" s="68"/>
      <c r="AG1131" s="68"/>
      <c r="AH1131" s="68"/>
      <c r="AI1131" s="68"/>
      <c r="AJ1131" s="68"/>
    </row>
    <row r="1132" spans="8:36" x14ac:dyDescent="0.45">
      <c r="H1132" s="68"/>
      <c r="I1132" s="68"/>
      <c r="J1132" s="68"/>
      <c r="K1132" s="68"/>
      <c r="AG1132" s="68"/>
      <c r="AH1132" s="68"/>
      <c r="AI1132" s="68"/>
      <c r="AJ1132" s="68"/>
    </row>
    <row r="1133" spans="8:36" x14ac:dyDescent="0.45">
      <c r="H1133" s="68"/>
      <c r="I1133" s="68"/>
      <c r="J1133" s="68"/>
      <c r="K1133" s="68"/>
      <c r="AG1133" s="68"/>
      <c r="AH1133" s="68"/>
      <c r="AI1133" s="68"/>
      <c r="AJ1133" s="68"/>
    </row>
    <row r="1134" spans="8:36" x14ac:dyDescent="0.45">
      <c r="H1134" s="68"/>
      <c r="I1134" s="68"/>
      <c r="J1134" s="68"/>
      <c r="K1134" s="68"/>
      <c r="AG1134" s="68"/>
      <c r="AH1134" s="68"/>
      <c r="AI1134" s="68"/>
      <c r="AJ1134" s="68"/>
    </row>
    <row r="1135" spans="8:36" x14ac:dyDescent="0.45">
      <c r="H1135" s="68"/>
      <c r="I1135" s="68"/>
      <c r="J1135" s="68"/>
      <c r="K1135" s="68"/>
      <c r="AG1135" s="68"/>
      <c r="AH1135" s="68"/>
      <c r="AI1135" s="68"/>
      <c r="AJ1135" s="68"/>
    </row>
    <row r="1136" spans="8:36" x14ac:dyDescent="0.45">
      <c r="H1136" s="68"/>
      <c r="I1136" s="68"/>
      <c r="J1136" s="68"/>
      <c r="K1136" s="68"/>
      <c r="AG1136" s="68"/>
      <c r="AH1136" s="68"/>
      <c r="AI1136" s="68"/>
      <c r="AJ1136" s="68"/>
    </row>
    <row r="1137" spans="8:36" x14ac:dyDescent="0.45">
      <c r="H1137" s="68"/>
      <c r="I1137" s="68"/>
      <c r="J1137" s="68"/>
      <c r="K1137" s="68"/>
      <c r="AG1137" s="68"/>
      <c r="AH1137" s="68"/>
      <c r="AI1137" s="68"/>
      <c r="AJ1137" s="68"/>
    </row>
    <row r="1138" spans="8:36" x14ac:dyDescent="0.45">
      <c r="H1138" s="68"/>
      <c r="I1138" s="68"/>
      <c r="J1138" s="68"/>
      <c r="K1138" s="68"/>
      <c r="AG1138" s="68"/>
      <c r="AH1138" s="68"/>
      <c r="AI1138" s="68"/>
      <c r="AJ1138" s="68"/>
    </row>
    <row r="1139" spans="8:36" x14ac:dyDescent="0.45">
      <c r="H1139" s="68"/>
      <c r="I1139" s="68"/>
      <c r="J1139" s="68"/>
      <c r="K1139" s="68"/>
      <c r="AG1139" s="68"/>
      <c r="AH1139" s="68"/>
      <c r="AI1139" s="68"/>
      <c r="AJ1139" s="68"/>
    </row>
    <row r="1140" spans="8:36" x14ac:dyDescent="0.45">
      <c r="H1140" s="68"/>
      <c r="I1140" s="68"/>
      <c r="J1140" s="68"/>
      <c r="K1140" s="68"/>
      <c r="AG1140" s="68"/>
      <c r="AH1140" s="68"/>
      <c r="AI1140" s="68"/>
      <c r="AJ1140" s="68"/>
    </row>
    <row r="1141" spans="8:36" x14ac:dyDescent="0.45">
      <c r="H1141" s="68"/>
      <c r="I1141" s="68"/>
      <c r="J1141" s="68"/>
      <c r="K1141" s="68"/>
      <c r="AG1141" s="68"/>
      <c r="AH1141" s="68"/>
      <c r="AI1141" s="68"/>
      <c r="AJ1141" s="68"/>
    </row>
    <row r="1142" spans="8:36" x14ac:dyDescent="0.45">
      <c r="H1142" s="68"/>
      <c r="I1142" s="68"/>
      <c r="J1142" s="68"/>
      <c r="K1142" s="68"/>
      <c r="AG1142" s="68"/>
      <c r="AH1142" s="68"/>
      <c r="AI1142" s="68"/>
      <c r="AJ1142" s="68"/>
    </row>
    <row r="1143" spans="8:36" x14ac:dyDescent="0.45">
      <c r="H1143" s="68"/>
      <c r="I1143" s="68"/>
      <c r="J1143" s="68"/>
      <c r="K1143" s="68"/>
      <c r="AG1143" s="68"/>
      <c r="AH1143" s="68"/>
      <c r="AI1143" s="68"/>
      <c r="AJ1143" s="68"/>
    </row>
    <row r="1144" spans="8:36" x14ac:dyDescent="0.45">
      <c r="H1144" s="68"/>
      <c r="I1144" s="68"/>
      <c r="J1144" s="68"/>
      <c r="K1144" s="68"/>
      <c r="AG1144" s="68"/>
      <c r="AH1144" s="68"/>
      <c r="AI1144" s="68"/>
      <c r="AJ1144" s="68"/>
    </row>
    <row r="1145" spans="8:36" x14ac:dyDescent="0.45">
      <c r="H1145" s="68"/>
      <c r="I1145" s="68"/>
      <c r="J1145" s="68"/>
      <c r="K1145" s="68"/>
      <c r="AG1145" s="68"/>
      <c r="AH1145" s="68"/>
      <c r="AI1145" s="68"/>
      <c r="AJ1145" s="68"/>
    </row>
    <row r="1146" spans="8:36" x14ac:dyDescent="0.45">
      <c r="H1146" s="68"/>
      <c r="I1146" s="68"/>
      <c r="J1146" s="68"/>
      <c r="K1146" s="68"/>
      <c r="AG1146" s="68"/>
      <c r="AH1146" s="68"/>
      <c r="AI1146" s="68"/>
      <c r="AJ1146" s="68"/>
    </row>
    <row r="1147" spans="8:36" x14ac:dyDescent="0.45">
      <c r="H1147" s="68"/>
      <c r="I1147" s="68"/>
      <c r="J1147" s="68"/>
      <c r="K1147" s="68"/>
      <c r="AG1147" s="68"/>
      <c r="AH1147" s="68"/>
      <c r="AI1147" s="68"/>
      <c r="AJ1147" s="68"/>
    </row>
    <row r="1148" spans="8:36" x14ac:dyDescent="0.45">
      <c r="H1148" s="68"/>
      <c r="I1148" s="68"/>
      <c r="J1148" s="68"/>
      <c r="K1148" s="68"/>
      <c r="AG1148" s="68"/>
      <c r="AH1148" s="68"/>
      <c r="AI1148" s="68"/>
      <c r="AJ1148" s="68"/>
    </row>
    <row r="1149" spans="8:36" x14ac:dyDescent="0.45">
      <c r="H1149" s="68"/>
      <c r="I1149" s="68"/>
      <c r="J1149" s="68"/>
      <c r="K1149" s="68"/>
      <c r="AG1149" s="68"/>
      <c r="AH1149" s="68"/>
      <c r="AI1149" s="68"/>
      <c r="AJ1149" s="68"/>
    </row>
    <row r="1150" spans="8:36" x14ac:dyDescent="0.45">
      <c r="H1150" s="68"/>
      <c r="I1150" s="68"/>
      <c r="J1150" s="68"/>
      <c r="K1150" s="68"/>
      <c r="AG1150" s="68"/>
      <c r="AH1150" s="68"/>
      <c r="AI1150" s="68"/>
      <c r="AJ1150" s="68"/>
    </row>
    <row r="1151" spans="8:36" x14ac:dyDescent="0.45">
      <c r="H1151" s="68"/>
      <c r="I1151" s="68"/>
      <c r="J1151" s="68"/>
      <c r="K1151" s="68"/>
      <c r="AG1151" s="68"/>
      <c r="AH1151" s="68"/>
      <c r="AI1151" s="68"/>
      <c r="AJ1151" s="68"/>
    </row>
    <row r="1152" spans="8:36" x14ac:dyDescent="0.45">
      <c r="H1152" s="68"/>
      <c r="I1152" s="68"/>
      <c r="J1152" s="68"/>
      <c r="K1152" s="68"/>
      <c r="AG1152" s="68"/>
      <c r="AH1152" s="68"/>
      <c r="AI1152" s="68"/>
      <c r="AJ1152" s="68"/>
    </row>
    <row r="1153" spans="8:36" x14ac:dyDescent="0.45">
      <c r="H1153" s="68"/>
      <c r="I1153" s="68"/>
      <c r="J1153" s="68"/>
      <c r="K1153" s="68"/>
      <c r="AG1153" s="68"/>
      <c r="AH1153" s="68"/>
      <c r="AI1153" s="68"/>
      <c r="AJ1153" s="68"/>
    </row>
    <row r="1154" spans="8:36" x14ac:dyDescent="0.45">
      <c r="H1154" s="68"/>
      <c r="I1154" s="68"/>
      <c r="J1154" s="68"/>
      <c r="K1154" s="68"/>
      <c r="AG1154" s="68"/>
      <c r="AH1154" s="68"/>
      <c r="AI1154" s="68"/>
      <c r="AJ1154" s="68"/>
    </row>
    <row r="1155" spans="8:36" x14ac:dyDescent="0.45">
      <c r="H1155" s="68"/>
      <c r="I1155" s="68"/>
      <c r="J1155" s="68"/>
      <c r="K1155" s="68"/>
      <c r="AG1155" s="68"/>
      <c r="AH1155" s="68"/>
      <c r="AI1155" s="68"/>
      <c r="AJ1155" s="68"/>
    </row>
    <row r="1156" spans="8:36" x14ac:dyDescent="0.45">
      <c r="H1156" s="68"/>
      <c r="I1156" s="68"/>
      <c r="J1156" s="68"/>
      <c r="K1156" s="68"/>
      <c r="AG1156" s="68"/>
      <c r="AH1156" s="68"/>
      <c r="AI1156" s="68"/>
      <c r="AJ1156" s="68"/>
    </row>
    <row r="1157" spans="8:36" x14ac:dyDescent="0.45">
      <c r="H1157" s="68"/>
      <c r="I1157" s="68"/>
      <c r="J1157" s="68"/>
      <c r="K1157" s="68"/>
      <c r="AG1157" s="68"/>
      <c r="AH1157" s="68"/>
      <c r="AI1157" s="68"/>
      <c r="AJ1157" s="68"/>
    </row>
    <row r="1158" spans="8:36" x14ac:dyDescent="0.45">
      <c r="H1158" s="68"/>
      <c r="I1158" s="68"/>
      <c r="J1158" s="68"/>
      <c r="K1158" s="68"/>
      <c r="AG1158" s="68"/>
      <c r="AH1158" s="68"/>
      <c r="AI1158" s="68"/>
      <c r="AJ1158" s="68"/>
    </row>
    <row r="1159" spans="8:36" x14ac:dyDescent="0.45">
      <c r="H1159" s="68"/>
      <c r="I1159" s="68"/>
      <c r="J1159" s="68"/>
      <c r="K1159" s="68"/>
      <c r="AG1159" s="68"/>
      <c r="AH1159" s="68"/>
      <c r="AI1159" s="68"/>
      <c r="AJ1159" s="68"/>
    </row>
    <row r="1160" spans="8:36" x14ac:dyDescent="0.45">
      <c r="H1160" s="68"/>
      <c r="I1160" s="68"/>
      <c r="J1160" s="68"/>
      <c r="K1160" s="68"/>
      <c r="AG1160" s="68"/>
      <c r="AH1160" s="68"/>
      <c r="AI1160" s="68"/>
      <c r="AJ1160" s="68"/>
    </row>
    <row r="1161" spans="8:36" x14ac:dyDescent="0.45">
      <c r="H1161" s="68"/>
      <c r="I1161" s="68"/>
      <c r="J1161" s="68"/>
      <c r="K1161" s="68"/>
      <c r="AG1161" s="68"/>
      <c r="AH1161" s="68"/>
      <c r="AI1161" s="68"/>
      <c r="AJ1161" s="68"/>
    </row>
    <row r="1162" spans="8:36" x14ac:dyDescent="0.45">
      <c r="H1162" s="68"/>
      <c r="I1162" s="68"/>
      <c r="J1162" s="68"/>
      <c r="K1162" s="68"/>
      <c r="AG1162" s="68"/>
      <c r="AH1162" s="68"/>
      <c r="AI1162" s="68"/>
      <c r="AJ1162" s="68"/>
    </row>
    <row r="1163" spans="8:36" x14ac:dyDescent="0.45">
      <c r="H1163" s="68"/>
      <c r="I1163" s="68"/>
      <c r="J1163" s="68"/>
      <c r="K1163" s="68"/>
      <c r="AG1163" s="68"/>
      <c r="AH1163" s="68"/>
      <c r="AI1163" s="68"/>
      <c r="AJ1163" s="68"/>
    </row>
    <row r="1164" spans="8:36" x14ac:dyDescent="0.45">
      <c r="H1164" s="68"/>
      <c r="I1164" s="68"/>
      <c r="J1164" s="68"/>
      <c r="K1164" s="68"/>
      <c r="AG1164" s="68"/>
      <c r="AH1164" s="68"/>
      <c r="AI1164" s="68"/>
      <c r="AJ1164" s="68"/>
    </row>
    <row r="1165" spans="8:36" x14ac:dyDescent="0.45">
      <c r="H1165" s="68"/>
      <c r="I1165" s="68"/>
      <c r="J1165" s="68"/>
      <c r="K1165" s="68"/>
      <c r="AG1165" s="68"/>
      <c r="AH1165" s="68"/>
      <c r="AI1165" s="68"/>
      <c r="AJ1165" s="68"/>
    </row>
    <row r="1166" spans="8:36" x14ac:dyDescent="0.45">
      <c r="H1166" s="68"/>
      <c r="I1166" s="68"/>
      <c r="J1166" s="68"/>
      <c r="K1166" s="68"/>
      <c r="AG1166" s="68"/>
      <c r="AH1166" s="68"/>
      <c r="AI1166" s="68"/>
      <c r="AJ1166" s="68"/>
    </row>
    <row r="1167" spans="8:36" x14ac:dyDescent="0.45">
      <c r="H1167" s="68"/>
      <c r="I1167" s="68"/>
      <c r="J1167" s="68"/>
      <c r="K1167" s="68"/>
      <c r="AG1167" s="68"/>
      <c r="AH1167" s="68"/>
      <c r="AI1167" s="68"/>
      <c r="AJ1167" s="68"/>
    </row>
    <row r="1168" spans="8:36" x14ac:dyDescent="0.45">
      <c r="H1168" s="68"/>
      <c r="I1168" s="68"/>
      <c r="J1168" s="68"/>
      <c r="K1168" s="68"/>
      <c r="AG1168" s="68"/>
      <c r="AH1168" s="68"/>
      <c r="AI1168" s="68"/>
      <c r="AJ1168" s="68"/>
    </row>
    <row r="1169" spans="8:36" x14ac:dyDescent="0.45">
      <c r="H1169" s="68"/>
      <c r="I1169" s="68"/>
      <c r="J1169" s="68"/>
      <c r="K1169" s="68"/>
      <c r="AG1169" s="68"/>
      <c r="AH1169" s="68"/>
      <c r="AI1169" s="68"/>
      <c r="AJ1169" s="68"/>
    </row>
    <row r="1170" spans="8:36" x14ac:dyDescent="0.45">
      <c r="H1170" s="68"/>
      <c r="I1170" s="68"/>
      <c r="J1170" s="68"/>
      <c r="K1170" s="68"/>
      <c r="AG1170" s="68"/>
      <c r="AH1170" s="68"/>
      <c r="AI1170" s="68"/>
      <c r="AJ1170" s="68"/>
    </row>
    <row r="1171" spans="8:36" x14ac:dyDescent="0.45">
      <c r="H1171" s="68"/>
      <c r="I1171" s="68"/>
      <c r="J1171" s="68"/>
      <c r="K1171" s="68"/>
      <c r="AG1171" s="68"/>
      <c r="AH1171" s="68"/>
      <c r="AI1171" s="68"/>
      <c r="AJ1171" s="68"/>
    </row>
    <row r="1172" spans="8:36" x14ac:dyDescent="0.45">
      <c r="H1172" s="68"/>
      <c r="I1172" s="68"/>
      <c r="J1172" s="68"/>
      <c r="K1172" s="68"/>
      <c r="AG1172" s="68"/>
      <c r="AH1172" s="68"/>
      <c r="AI1172" s="68"/>
      <c r="AJ1172" s="68"/>
    </row>
    <row r="1173" spans="8:36" x14ac:dyDescent="0.45">
      <c r="H1173" s="68"/>
      <c r="I1173" s="68"/>
      <c r="J1173" s="68"/>
      <c r="K1173" s="68"/>
      <c r="AG1173" s="68"/>
      <c r="AH1173" s="68"/>
      <c r="AI1173" s="68"/>
      <c r="AJ1173" s="68"/>
    </row>
    <row r="1174" spans="8:36" x14ac:dyDescent="0.45">
      <c r="H1174" s="68"/>
      <c r="I1174" s="68"/>
      <c r="J1174" s="68"/>
      <c r="K1174" s="68"/>
      <c r="AG1174" s="68"/>
      <c r="AH1174" s="68"/>
      <c r="AI1174" s="68"/>
      <c r="AJ1174" s="68"/>
    </row>
    <row r="1175" spans="8:36" x14ac:dyDescent="0.45">
      <c r="H1175" s="68"/>
      <c r="I1175" s="68"/>
      <c r="J1175" s="68"/>
      <c r="K1175" s="68"/>
      <c r="AG1175" s="68"/>
      <c r="AH1175" s="68"/>
      <c r="AI1175" s="68"/>
      <c r="AJ1175" s="68"/>
    </row>
    <row r="1176" spans="8:36" x14ac:dyDescent="0.45">
      <c r="H1176" s="68"/>
      <c r="I1176" s="68"/>
      <c r="J1176" s="68"/>
      <c r="K1176" s="68"/>
      <c r="AG1176" s="68"/>
      <c r="AH1176" s="68"/>
      <c r="AI1176" s="68"/>
      <c r="AJ1176" s="68"/>
    </row>
    <row r="1177" spans="8:36" x14ac:dyDescent="0.45">
      <c r="H1177" s="68"/>
      <c r="I1177" s="68"/>
      <c r="J1177" s="68"/>
      <c r="K1177" s="68"/>
      <c r="AG1177" s="68"/>
      <c r="AH1177" s="68"/>
      <c r="AI1177" s="68"/>
      <c r="AJ1177" s="68"/>
    </row>
    <row r="1178" spans="8:36" x14ac:dyDescent="0.45">
      <c r="H1178" s="68"/>
      <c r="I1178" s="68"/>
      <c r="J1178" s="68"/>
      <c r="K1178" s="68"/>
      <c r="AG1178" s="68"/>
      <c r="AH1178" s="68"/>
      <c r="AI1178" s="68"/>
      <c r="AJ1178" s="68"/>
    </row>
    <row r="1179" spans="8:36" x14ac:dyDescent="0.45">
      <c r="H1179" s="68"/>
      <c r="I1179" s="68"/>
      <c r="J1179" s="68"/>
      <c r="K1179" s="68"/>
      <c r="AG1179" s="68"/>
      <c r="AH1179" s="68"/>
      <c r="AI1179" s="68"/>
      <c r="AJ1179" s="68"/>
    </row>
    <row r="1180" spans="8:36" x14ac:dyDescent="0.45">
      <c r="H1180" s="68"/>
      <c r="I1180" s="68"/>
      <c r="J1180" s="68"/>
      <c r="K1180" s="68"/>
      <c r="AG1180" s="68"/>
      <c r="AH1180" s="68"/>
      <c r="AI1180" s="68"/>
      <c r="AJ1180" s="68"/>
    </row>
    <row r="1181" spans="8:36" x14ac:dyDescent="0.45">
      <c r="H1181" s="68"/>
      <c r="I1181" s="68"/>
      <c r="J1181" s="68"/>
      <c r="K1181" s="68"/>
      <c r="AG1181" s="68"/>
      <c r="AH1181" s="68"/>
      <c r="AI1181" s="68"/>
      <c r="AJ1181" s="68"/>
    </row>
    <row r="1182" spans="8:36" x14ac:dyDescent="0.45">
      <c r="H1182" s="68"/>
      <c r="I1182" s="68"/>
      <c r="J1182" s="68"/>
      <c r="K1182" s="68"/>
      <c r="AG1182" s="68"/>
      <c r="AH1182" s="68"/>
      <c r="AI1182" s="68"/>
      <c r="AJ1182" s="68"/>
    </row>
    <row r="1183" spans="8:36" x14ac:dyDescent="0.45">
      <c r="H1183" s="68"/>
      <c r="I1183" s="68"/>
      <c r="J1183" s="68"/>
      <c r="K1183" s="68"/>
      <c r="AG1183" s="68"/>
      <c r="AH1183" s="68"/>
      <c r="AI1183" s="68"/>
      <c r="AJ1183" s="68"/>
    </row>
    <row r="1184" spans="8:36" x14ac:dyDescent="0.45">
      <c r="H1184" s="68"/>
      <c r="I1184" s="68"/>
      <c r="J1184" s="68"/>
      <c r="K1184" s="68"/>
      <c r="AG1184" s="68"/>
      <c r="AH1184" s="68"/>
      <c r="AI1184" s="68"/>
      <c r="AJ1184" s="68"/>
    </row>
    <row r="1185" spans="8:36" x14ac:dyDescent="0.45">
      <c r="H1185" s="68"/>
      <c r="I1185" s="68"/>
      <c r="J1185" s="68"/>
      <c r="K1185" s="68"/>
      <c r="AG1185" s="68"/>
      <c r="AH1185" s="68"/>
      <c r="AI1185" s="68"/>
      <c r="AJ1185" s="68"/>
    </row>
    <row r="1186" spans="8:36" x14ac:dyDescent="0.45">
      <c r="H1186" s="68"/>
      <c r="I1186" s="68"/>
      <c r="J1186" s="68"/>
      <c r="K1186" s="68"/>
      <c r="AG1186" s="68"/>
      <c r="AH1186" s="68"/>
      <c r="AI1186" s="68"/>
      <c r="AJ1186" s="68"/>
    </row>
    <row r="1187" spans="8:36" x14ac:dyDescent="0.45">
      <c r="H1187" s="68"/>
      <c r="I1187" s="68"/>
      <c r="J1187" s="68"/>
      <c r="K1187" s="68"/>
      <c r="AG1187" s="68"/>
      <c r="AH1187" s="68"/>
      <c r="AI1187" s="68"/>
      <c r="AJ1187" s="68"/>
    </row>
    <row r="1188" spans="8:36" x14ac:dyDescent="0.45">
      <c r="H1188" s="68"/>
      <c r="I1188" s="68"/>
      <c r="J1188" s="68"/>
      <c r="K1188" s="68"/>
      <c r="AG1188" s="68"/>
      <c r="AH1188" s="68"/>
      <c r="AI1188" s="68"/>
      <c r="AJ1188" s="68"/>
    </row>
    <row r="1189" spans="8:36" x14ac:dyDescent="0.45">
      <c r="H1189" s="68"/>
      <c r="I1189" s="68"/>
      <c r="J1189" s="68"/>
      <c r="K1189" s="68"/>
      <c r="AG1189" s="68"/>
      <c r="AH1189" s="68"/>
      <c r="AI1189" s="68"/>
      <c r="AJ1189" s="68"/>
    </row>
    <row r="1190" spans="8:36" x14ac:dyDescent="0.45">
      <c r="H1190" s="68"/>
      <c r="I1190" s="68"/>
      <c r="J1190" s="68"/>
      <c r="K1190" s="68"/>
      <c r="AG1190" s="68"/>
      <c r="AH1190" s="68"/>
      <c r="AI1190" s="68"/>
      <c r="AJ1190" s="68"/>
    </row>
    <row r="1191" spans="8:36" x14ac:dyDescent="0.45">
      <c r="H1191" s="68"/>
      <c r="I1191" s="68"/>
      <c r="J1191" s="68"/>
      <c r="K1191" s="68"/>
      <c r="AG1191" s="68"/>
      <c r="AH1191" s="68"/>
      <c r="AI1191" s="68"/>
      <c r="AJ1191" s="68"/>
    </row>
    <row r="1192" spans="8:36" x14ac:dyDescent="0.45">
      <c r="H1192" s="68"/>
      <c r="I1192" s="68"/>
      <c r="J1192" s="68"/>
      <c r="K1192" s="68"/>
      <c r="AG1192" s="68"/>
      <c r="AH1192" s="68"/>
      <c r="AI1192" s="68"/>
      <c r="AJ1192" s="68"/>
    </row>
    <row r="1193" spans="8:36" x14ac:dyDescent="0.45">
      <c r="H1193" s="68"/>
      <c r="I1193" s="68"/>
      <c r="J1193" s="68"/>
      <c r="K1193" s="68"/>
      <c r="AG1193" s="68"/>
      <c r="AH1193" s="68"/>
      <c r="AI1193" s="68"/>
      <c r="AJ1193" s="68"/>
    </row>
    <row r="1194" spans="8:36" x14ac:dyDescent="0.45">
      <c r="H1194" s="68"/>
      <c r="I1194" s="68"/>
      <c r="J1194" s="68"/>
      <c r="K1194" s="68"/>
      <c r="AG1194" s="68"/>
      <c r="AH1194" s="68"/>
      <c r="AI1194" s="68"/>
      <c r="AJ1194" s="68"/>
    </row>
    <row r="1195" spans="8:36" x14ac:dyDescent="0.45">
      <c r="H1195" s="68"/>
      <c r="I1195" s="68"/>
      <c r="J1195" s="68"/>
      <c r="K1195" s="68"/>
      <c r="AG1195" s="68"/>
      <c r="AH1195" s="68"/>
      <c r="AI1195" s="68"/>
      <c r="AJ1195" s="68"/>
    </row>
    <row r="1196" spans="8:36" x14ac:dyDescent="0.45">
      <c r="H1196" s="68"/>
      <c r="I1196" s="68"/>
      <c r="J1196" s="68"/>
      <c r="K1196" s="68"/>
      <c r="AG1196" s="68"/>
      <c r="AH1196" s="68"/>
      <c r="AI1196" s="68"/>
      <c r="AJ1196" s="68"/>
    </row>
    <row r="1197" spans="8:36" x14ac:dyDescent="0.45">
      <c r="H1197" s="68"/>
      <c r="I1197" s="68"/>
      <c r="J1197" s="68"/>
      <c r="K1197" s="68"/>
      <c r="AG1197" s="68"/>
      <c r="AH1197" s="68"/>
      <c r="AI1197" s="68"/>
      <c r="AJ1197" s="68"/>
    </row>
    <row r="1198" spans="8:36" x14ac:dyDescent="0.45">
      <c r="H1198" s="68"/>
      <c r="I1198" s="68"/>
      <c r="J1198" s="68"/>
      <c r="K1198" s="68"/>
      <c r="AG1198" s="68"/>
      <c r="AH1198" s="68"/>
      <c r="AI1198" s="68"/>
      <c r="AJ1198" s="68"/>
    </row>
    <row r="1199" spans="8:36" x14ac:dyDescent="0.45">
      <c r="H1199" s="68"/>
      <c r="I1199" s="68"/>
      <c r="J1199" s="68"/>
      <c r="K1199" s="68"/>
      <c r="AG1199" s="68"/>
      <c r="AH1199" s="68"/>
      <c r="AI1199" s="68"/>
      <c r="AJ1199" s="68"/>
    </row>
    <row r="1200" spans="8:36" x14ac:dyDescent="0.45">
      <c r="H1200" s="68"/>
      <c r="I1200" s="68"/>
      <c r="J1200" s="68"/>
      <c r="K1200" s="68"/>
      <c r="AG1200" s="68"/>
      <c r="AH1200" s="68"/>
      <c r="AI1200" s="68"/>
      <c r="AJ1200" s="68"/>
    </row>
    <row r="1201" spans="8:36" x14ac:dyDescent="0.45">
      <c r="H1201" s="68"/>
      <c r="I1201" s="68"/>
      <c r="J1201" s="68"/>
      <c r="K1201" s="68"/>
      <c r="AG1201" s="68"/>
      <c r="AH1201" s="68"/>
      <c r="AI1201" s="68"/>
      <c r="AJ1201" s="68"/>
    </row>
    <row r="1202" spans="8:36" x14ac:dyDescent="0.45">
      <c r="H1202" s="68"/>
      <c r="I1202" s="68"/>
      <c r="J1202" s="68"/>
      <c r="K1202" s="68"/>
      <c r="AG1202" s="68"/>
      <c r="AH1202" s="68"/>
      <c r="AI1202" s="68"/>
      <c r="AJ1202" s="68"/>
    </row>
    <row r="1203" spans="8:36" x14ac:dyDescent="0.45">
      <c r="H1203" s="68"/>
      <c r="I1203" s="68"/>
      <c r="J1203" s="68"/>
      <c r="K1203" s="68"/>
      <c r="AG1203" s="68"/>
      <c r="AH1203" s="68"/>
      <c r="AI1203" s="68"/>
      <c r="AJ1203" s="68"/>
    </row>
    <row r="1204" spans="8:36" x14ac:dyDescent="0.45">
      <c r="H1204" s="68"/>
      <c r="I1204" s="68"/>
      <c r="J1204" s="68"/>
      <c r="K1204" s="68"/>
      <c r="AG1204" s="68"/>
      <c r="AH1204" s="68"/>
      <c r="AI1204" s="68"/>
      <c r="AJ1204" s="68"/>
    </row>
    <row r="1205" spans="8:36" x14ac:dyDescent="0.45">
      <c r="H1205" s="68"/>
      <c r="I1205" s="68"/>
      <c r="J1205" s="68"/>
      <c r="K1205" s="68"/>
      <c r="AG1205" s="68"/>
      <c r="AH1205" s="68"/>
      <c r="AI1205" s="68"/>
      <c r="AJ1205" s="68"/>
    </row>
    <row r="1206" spans="8:36" x14ac:dyDescent="0.45">
      <c r="H1206" s="68"/>
      <c r="I1206" s="68"/>
      <c r="J1206" s="68"/>
      <c r="K1206" s="68"/>
      <c r="AG1206" s="68"/>
      <c r="AH1206" s="68"/>
      <c r="AI1206" s="68"/>
      <c r="AJ1206" s="68"/>
    </row>
    <row r="1207" spans="8:36" x14ac:dyDescent="0.45">
      <c r="H1207" s="68"/>
      <c r="I1207" s="68"/>
      <c r="J1207" s="68"/>
      <c r="K1207" s="68"/>
      <c r="AG1207" s="68"/>
      <c r="AH1207" s="68"/>
      <c r="AI1207" s="68"/>
      <c r="AJ1207" s="68"/>
    </row>
    <row r="1208" spans="8:36" x14ac:dyDescent="0.45">
      <c r="H1208" s="68"/>
      <c r="I1208" s="68"/>
      <c r="J1208" s="68"/>
      <c r="K1208" s="68"/>
      <c r="AG1208" s="68"/>
      <c r="AH1208" s="68"/>
      <c r="AI1208" s="68"/>
      <c r="AJ1208" s="68"/>
    </row>
    <row r="1209" spans="8:36" x14ac:dyDescent="0.45">
      <c r="H1209" s="68"/>
      <c r="I1209" s="68"/>
      <c r="J1209" s="68"/>
      <c r="K1209" s="68"/>
      <c r="AG1209" s="68"/>
      <c r="AH1209" s="68"/>
      <c r="AI1209" s="68"/>
      <c r="AJ1209" s="68"/>
    </row>
    <row r="1210" spans="8:36" x14ac:dyDescent="0.45">
      <c r="H1210" s="68"/>
      <c r="I1210" s="68"/>
      <c r="J1210" s="68"/>
      <c r="K1210" s="68"/>
      <c r="AG1210" s="68"/>
      <c r="AH1210" s="68"/>
      <c r="AI1210" s="68"/>
      <c r="AJ1210" s="68"/>
    </row>
    <row r="1211" spans="8:36" x14ac:dyDescent="0.45">
      <c r="H1211" s="68"/>
      <c r="I1211" s="68"/>
      <c r="J1211" s="68"/>
      <c r="K1211" s="68"/>
      <c r="AG1211" s="68"/>
      <c r="AH1211" s="68"/>
      <c r="AI1211" s="68"/>
      <c r="AJ1211" s="68"/>
    </row>
    <row r="1212" spans="8:36" x14ac:dyDescent="0.45">
      <c r="H1212" s="68"/>
      <c r="I1212" s="68"/>
      <c r="J1212" s="68"/>
      <c r="K1212" s="68"/>
      <c r="AG1212" s="68"/>
      <c r="AH1212" s="68"/>
      <c r="AI1212" s="68"/>
      <c r="AJ1212" s="68"/>
    </row>
    <row r="1213" spans="8:36" x14ac:dyDescent="0.45">
      <c r="H1213" s="68"/>
      <c r="I1213" s="68"/>
      <c r="J1213" s="68"/>
      <c r="K1213" s="68"/>
      <c r="AG1213" s="68"/>
      <c r="AH1213" s="68"/>
      <c r="AI1213" s="68"/>
      <c r="AJ1213" s="68"/>
    </row>
    <row r="1214" spans="8:36" x14ac:dyDescent="0.45">
      <c r="H1214" s="68"/>
      <c r="I1214" s="68"/>
      <c r="J1214" s="68"/>
      <c r="K1214" s="68"/>
      <c r="AG1214" s="68"/>
      <c r="AH1214" s="68"/>
      <c r="AI1214" s="68"/>
      <c r="AJ1214" s="68"/>
    </row>
    <row r="1215" spans="8:36" x14ac:dyDescent="0.45">
      <c r="H1215" s="68"/>
      <c r="I1215" s="68"/>
      <c r="J1215" s="68"/>
      <c r="K1215" s="68"/>
      <c r="AG1215" s="68"/>
      <c r="AH1215" s="68"/>
      <c r="AI1215" s="68"/>
      <c r="AJ1215" s="68"/>
    </row>
    <row r="1216" spans="8:36" x14ac:dyDescent="0.45">
      <c r="H1216" s="68"/>
      <c r="I1216" s="68"/>
      <c r="J1216" s="68"/>
      <c r="K1216" s="68"/>
      <c r="AG1216" s="68"/>
      <c r="AH1216" s="68"/>
      <c r="AI1216" s="68"/>
      <c r="AJ1216" s="68"/>
    </row>
    <row r="1217" spans="8:36" x14ac:dyDescent="0.45">
      <c r="H1217" s="68"/>
      <c r="I1217" s="68"/>
      <c r="J1217" s="68"/>
      <c r="K1217" s="68"/>
      <c r="AG1217" s="68"/>
      <c r="AH1217" s="68"/>
      <c r="AI1217" s="68"/>
      <c r="AJ1217" s="68"/>
    </row>
    <row r="1218" spans="8:36" x14ac:dyDescent="0.45">
      <c r="H1218" s="68"/>
      <c r="I1218" s="68"/>
      <c r="J1218" s="68"/>
      <c r="K1218" s="68"/>
      <c r="AG1218" s="68"/>
      <c r="AH1218" s="68"/>
      <c r="AI1218" s="68"/>
      <c r="AJ1218" s="68"/>
    </row>
    <row r="1219" spans="8:36" x14ac:dyDescent="0.45">
      <c r="H1219" s="68"/>
      <c r="I1219" s="68"/>
      <c r="J1219" s="68"/>
      <c r="K1219" s="68"/>
      <c r="AG1219" s="68"/>
      <c r="AH1219" s="68"/>
      <c r="AI1219" s="68"/>
      <c r="AJ1219" s="68"/>
    </row>
    <row r="1220" spans="8:36" x14ac:dyDescent="0.45">
      <c r="H1220" s="68"/>
      <c r="I1220" s="68"/>
      <c r="J1220" s="68"/>
      <c r="K1220" s="68"/>
      <c r="AG1220" s="68"/>
      <c r="AH1220" s="68"/>
      <c r="AI1220" s="68"/>
      <c r="AJ1220" s="68"/>
    </row>
    <row r="1221" spans="8:36" x14ac:dyDescent="0.45">
      <c r="H1221" s="68"/>
      <c r="I1221" s="68"/>
      <c r="J1221" s="68"/>
      <c r="K1221" s="68"/>
      <c r="AG1221" s="68"/>
      <c r="AH1221" s="68"/>
      <c r="AI1221" s="68"/>
      <c r="AJ1221" s="68"/>
    </row>
    <row r="1222" spans="8:36" x14ac:dyDescent="0.45">
      <c r="H1222" s="68"/>
      <c r="I1222" s="68"/>
      <c r="J1222" s="68"/>
      <c r="K1222" s="68"/>
      <c r="AG1222" s="68"/>
      <c r="AH1222" s="68"/>
      <c r="AI1222" s="68"/>
      <c r="AJ1222" s="68"/>
    </row>
    <row r="1223" spans="8:36" x14ac:dyDescent="0.45">
      <c r="H1223" s="68"/>
      <c r="I1223" s="68"/>
      <c r="J1223" s="68"/>
      <c r="K1223" s="68"/>
      <c r="AG1223" s="68"/>
      <c r="AH1223" s="68"/>
      <c r="AI1223" s="68"/>
      <c r="AJ1223" s="68"/>
    </row>
    <row r="1224" spans="8:36" x14ac:dyDescent="0.45">
      <c r="H1224" s="68"/>
      <c r="I1224" s="68"/>
      <c r="J1224" s="68"/>
      <c r="K1224" s="68"/>
      <c r="AG1224" s="68"/>
      <c r="AH1224" s="68"/>
      <c r="AI1224" s="68"/>
      <c r="AJ1224" s="68"/>
    </row>
    <row r="1225" spans="8:36" x14ac:dyDescent="0.45">
      <c r="H1225" s="68"/>
      <c r="I1225" s="68"/>
      <c r="J1225" s="68"/>
      <c r="K1225" s="68"/>
      <c r="AG1225" s="68"/>
      <c r="AH1225" s="68"/>
      <c r="AI1225" s="68"/>
      <c r="AJ1225" s="68"/>
    </row>
    <row r="1226" spans="8:36" x14ac:dyDescent="0.45">
      <c r="H1226" s="68"/>
      <c r="I1226" s="68"/>
      <c r="J1226" s="68"/>
      <c r="K1226" s="68"/>
      <c r="AG1226" s="68"/>
      <c r="AH1226" s="68"/>
      <c r="AI1226" s="68"/>
      <c r="AJ1226" s="68"/>
    </row>
    <row r="1227" spans="8:36" x14ac:dyDescent="0.45">
      <c r="H1227" s="68"/>
      <c r="I1227" s="68"/>
      <c r="J1227" s="68"/>
      <c r="K1227" s="68"/>
      <c r="AG1227" s="68"/>
      <c r="AH1227" s="68"/>
      <c r="AI1227" s="68"/>
      <c r="AJ1227" s="68"/>
    </row>
    <row r="1228" spans="8:36" x14ac:dyDescent="0.45">
      <c r="H1228" s="68"/>
      <c r="I1228" s="68"/>
      <c r="J1228" s="68"/>
      <c r="K1228" s="68"/>
      <c r="AG1228" s="68"/>
      <c r="AH1228" s="68"/>
      <c r="AI1228" s="68"/>
      <c r="AJ1228" s="68"/>
    </row>
    <row r="1229" spans="8:36" x14ac:dyDescent="0.45">
      <c r="H1229" s="68"/>
      <c r="I1229" s="68"/>
      <c r="J1229" s="68"/>
      <c r="K1229" s="68"/>
      <c r="AG1229" s="68"/>
      <c r="AH1229" s="68"/>
      <c r="AI1229" s="68"/>
      <c r="AJ1229" s="68"/>
    </row>
    <row r="1230" spans="8:36" x14ac:dyDescent="0.45">
      <c r="H1230" s="68"/>
      <c r="I1230" s="68"/>
      <c r="J1230" s="68"/>
      <c r="K1230" s="68"/>
      <c r="AG1230" s="68"/>
      <c r="AH1230" s="68"/>
      <c r="AI1230" s="68"/>
      <c r="AJ1230" s="68"/>
    </row>
    <row r="1231" spans="8:36" x14ac:dyDescent="0.45">
      <c r="H1231" s="68"/>
      <c r="I1231" s="68"/>
      <c r="J1231" s="68"/>
      <c r="K1231" s="68"/>
      <c r="AG1231" s="68"/>
      <c r="AH1231" s="68"/>
      <c r="AI1231" s="68"/>
      <c r="AJ1231" s="68"/>
    </row>
    <row r="1232" spans="8:36" x14ac:dyDescent="0.45">
      <c r="H1232" s="68"/>
      <c r="I1232" s="68"/>
      <c r="J1232" s="68"/>
      <c r="K1232" s="68"/>
      <c r="AG1232" s="68"/>
      <c r="AH1232" s="68"/>
      <c r="AI1232" s="68"/>
      <c r="AJ1232" s="68"/>
    </row>
    <row r="1233" spans="8:36" x14ac:dyDescent="0.45">
      <c r="H1233" s="68"/>
      <c r="I1233" s="68"/>
      <c r="J1233" s="68"/>
      <c r="K1233" s="68"/>
      <c r="AG1233" s="68"/>
      <c r="AH1233" s="68"/>
      <c r="AI1233" s="68"/>
      <c r="AJ1233" s="68"/>
    </row>
    <row r="1234" spans="8:36" x14ac:dyDescent="0.45">
      <c r="H1234" s="68"/>
      <c r="I1234" s="68"/>
      <c r="J1234" s="68"/>
      <c r="K1234" s="68"/>
      <c r="AG1234" s="68"/>
      <c r="AH1234" s="68"/>
      <c r="AI1234" s="68"/>
      <c r="AJ1234" s="68"/>
    </row>
    <row r="1235" spans="8:36" x14ac:dyDescent="0.45">
      <c r="H1235" s="68"/>
      <c r="I1235" s="68"/>
      <c r="J1235" s="68"/>
      <c r="K1235" s="68"/>
      <c r="AG1235" s="68"/>
      <c r="AH1235" s="68"/>
      <c r="AI1235" s="68"/>
      <c r="AJ1235" s="68"/>
    </row>
    <row r="1236" spans="8:36" x14ac:dyDescent="0.45">
      <c r="H1236" s="68"/>
      <c r="I1236" s="68"/>
      <c r="J1236" s="68"/>
      <c r="K1236" s="68"/>
      <c r="AG1236" s="68"/>
      <c r="AH1236" s="68"/>
      <c r="AI1236" s="68"/>
      <c r="AJ1236" s="68"/>
    </row>
    <row r="1237" spans="8:36" x14ac:dyDescent="0.45">
      <c r="H1237" s="68"/>
      <c r="I1237" s="68"/>
      <c r="J1237" s="68"/>
      <c r="K1237" s="68"/>
      <c r="AG1237" s="68"/>
      <c r="AH1237" s="68"/>
      <c r="AI1237" s="68"/>
      <c r="AJ1237" s="68"/>
    </row>
    <row r="1238" spans="8:36" x14ac:dyDescent="0.45">
      <c r="H1238" s="68"/>
      <c r="I1238" s="68"/>
      <c r="J1238" s="68"/>
      <c r="K1238" s="68"/>
      <c r="AG1238" s="68"/>
      <c r="AH1238" s="68"/>
      <c r="AI1238" s="68"/>
      <c r="AJ1238" s="68"/>
    </row>
    <row r="1239" spans="8:36" x14ac:dyDescent="0.45">
      <c r="H1239" s="68"/>
      <c r="I1239" s="68"/>
      <c r="J1239" s="68"/>
      <c r="K1239" s="68"/>
      <c r="AG1239" s="68"/>
      <c r="AH1239" s="68"/>
      <c r="AI1239" s="68"/>
      <c r="AJ1239" s="68"/>
    </row>
    <row r="1240" spans="8:36" x14ac:dyDescent="0.45">
      <c r="H1240" s="68"/>
      <c r="I1240" s="68"/>
      <c r="J1240" s="68"/>
      <c r="K1240" s="68"/>
      <c r="AG1240" s="68"/>
      <c r="AH1240" s="68"/>
      <c r="AI1240" s="68"/>
      <c r="AJ1240" s="68"/>
    </row>
    <row r="1241" spans="8:36" x14ac:dyDescent="0.45">
      <c r="H1241" s="68"/>
      <c r="I1241" s="68"/>
      <c r="J1241" s="68"/>
      <c r="K1241" s="68"/>
      <c r="AG1241" s="68"/>
      <c r="AH1241" s="68"/>
      <c r="AI1241" s="68"/>
      <c r="AJ1241" s="68"/>
    </row>
    <row r="1242" spans="8:36" x14ac:dyDescent="0.45">
      <c r="H1242" s="68"/>
      <c r="I1242" s="68"/>
      <c r="J1242" s="68"/>
      <c r="K1242" s="68"/>
      <c r="AG1242" s="68"/>
      <c r="AH1242" s="68"/>
      <c r="AI1242" s="68"/>
      <c r="AJ1242" s="68"/>
    </row>
    <row r="1243" spans="8:36" x14ac:dyDescent="0.45">
      <c r="H1243" s="68"/>
      <c r="I1243" s="68"/>
      <c r="J1243" s="68"/>
      <c r="K1243" s="68"/>
      <c r="AG1243" s="68"/>
      <c r="AH1243" s="68"/>
      <c r="AI1243" s="68"/>
      <c r="AJ1243" s="68"/>
    </row>
    <row r="1244" spans="8:36" x14ac:dyDescent="0.45">
      <c r="H1244" s="68"/>
      <c r="I1244" s="68"/>
      <c r="J1244" s="68"/>
      <c r="K1244" s="68"/>
      <c r="AG1244" s="68"/>
      <c r="AH1244" s="68"/>
      <c r="AI1244" s="68"/>
      <c r="AJ1244" s="68"/>
    </row>
    <row r="1245" spans="8:36" x14ac:dyDescent="0.45">
      <c r="H1245" s="68"/>
      <c r="I1245" s="68"/>
      <c r="J1245" s="68"/>
      <c r="K1245" s="68"/>
      <c r="AG1245" s="68"/>
      <c r="AH1245" s="68"/>
      <c r="AI1245" s="68"/>
      <c r="AJ1245" s="68"/>
    </row>
    <row r="1246" spans="8:36" x14ac:dyDescent="0.45">
      <c r="H1246" s="68"/>
      <c r="I1246" s="68"/>
      <c r="J1246" s="68"/>
      <c r="K1246" s="68"/>
      <c r="AG1246" s="68"/>
      <c r="AH1246" s="68"/>
      <c r="AI1246" s="68"/>
      <c r="AJ1246" s="68"/>
    </row>
    <row r="1247" spans="8:36" x14ac:dyDescent="0.45">
      <c r="H1247" s="68"/>
      <c r="I1247" s="68"/>
      <c r="J1247" s="68"/>
      <c r="K1247" s="68"/>
      <c r="AG1247" s="68"/>
      <c r="AH1247" s="68"/>
      <c r="AI1247" s="68"/>
      <c r="AJ1247" s="68"/>
    </row>
    <row r="1248" spans="8:36" x14ac:dyDescent="0.45">
      <c r="H1248" s="68"/>
      <c r="I1248" s="68"/>
      <c r="J1248" s="68"/>
      <c r="K1248" s="68"/>
      <c r="AG1248" s="68"/>
      <c r="AH1248" s="68"/>
      <c r="AI1248" s="68"/>
      <c r="AJ1248" s="68"/>
    </row>
    <row r="1249" spans="8:36" x14ac:dyDescent="0.45">
      <c r="H1249" s="68"/>
      <c r="I1249" s="68"/>
      <c r="J1249" s="68"/>
      <c r="K1249" s="68"/>
      <c r="AG1249" s="68"/>
      <c r="AH1249" s="68"/>
      <c r="AI1249" s="68"/>
      <c r="AJ1249" s="68"/>
    </row>
    <row r="1250" spans="8:36" x14ac:dyDescent="0.45">
      <c r="H1250" s="68"/>
      <c r="I1250" s="68"/>
      <c r="J1250" s="68"/>
      <c r="K1250" s="68"/>
      <c r="AG1250" s="68"/>
      <c r="AH1250" s="68"/>
      <c r="AI1250" s="68"/>
      <c r="AJ1250" s="68"/>
    </row>
    <row r="1251" spans="8:36" x14ac:dyDescent="0.45">
      <c r="H1251" s="68"/>
      <c r="I1251" s="68"/>
      <c r="J1251" s="68"/>
      <c r="K1251" s="68"/>
      <c r="AG1251" s="68"/>
      <c r="AH1251" s="68"/>
      <c r="AI1251" s="68"/>
      <c r="AJ1251" s="68"/>
    </row>
    <row r="1252" spans="8:36" x14ac:dyDescent="0.45">
      <c r="H1252" s="68"/>
      <c r="I1252" s="68"/>
      <c r="J1252" s="68"/>
      <c r="K1252" s="68"/>
      <c r="AG1252" s="68"/>
      <c r="AH1252" s="68"/>
      <c r="AI1252" s="68"/>
      <c r="AJ1252" s="68"/>
    </row>
    <row r="1253" spans="8:36" x14ac:dyDescent="0.45">
      <c r="H1253" s="68"/>
      <c r="I1253" s="68"/>
      <c r="J1253" s="68"/>
      <c r="K1253" s="68"/>
      <c r="AG1253" s="68"/>
      <c r="AH1253" s="68"/>
      <c r="AI1253" s="68"/>
      <c r="AJ1253" s="68"/>
    </row>
    <row r="1254" spans="8:36" x14ac:dyDescent="0.45">
      <c r="H1254" s="68"/>
      <c r="I1254" s="68"/>
      <c r="J1254" s="68"/>
      <c r="K1254" s="68"/>
      <c r="AG1254" s="68"/>
      <c r="AH1254" s="68"/>
      <c r="AI1254" s="68"/>
      <c r="AJ1254" s="68"/>
    </row>
    <row r="1255" spans="8:36" x14ac:dyDescent="0.45">
      <c r="H1255" s="68"/>
      <c r="I1255" s="68"/>
      <c r="J1255" s="68"/>
      <c r="K1255" s="68"/>
      <c r="AG1255" s="68"/>
      <c r="AH1255" s="68"/>
      <c r="AI1255" s="68"/>
      <c r="AJ1255" s="68"/>
    </row>
    <row r="1256" spans="8:36" x14ac:dyDescent="0.45">
      <c r="H1256" s="68"/>
      <c r="I1256" s="68"/>
      <c r="J1256" s="68"/>
      <c r="K1256" s="68"/>
      <c r="AG1256" s="68"/>
      <c r="AH1256" s="68"/>
      <c r="AI1256" s="68"/>
      <c r="AJ1256" s="68"/>
    </row>
    <row r="1257" spans="8:36" x14ac:dyDescent="0.45">
      <c r="H1257" s="68"/>
      <c r="I1257" s="68"/>
      <c r="J1257" s="68"/>
      <c r="K1257" s="68"/>
      <c r="AG1257" s="68"/>
      <c r="AH1257" s="68"/>
      <c r="AI1257" s="68"/>
      <c r="AJ1257" s="68"/>
    </row>
    <row r="1258" spans="8:36" x14ac:dyDescent="0.45">
      <c r="H1258" s="68"/>
      <c r="I1258" s="68"/>
      <c r="J1258" s="68"/>
      <c r="K1258" s="68"/>
      <c r="AG1258" s="68"/>
      <c r="AH1258" s="68"/>
      <c r="AI1258" s="68"/>
      <c r="AJ1258" s="68"/>
    </row>
    <row r="1259" spans="8:36" x14ac:dyDescent="0.45">
      <c r="H1259" s="68"/>
      <c r="I1259" s="68"/>
      <c r="J1259" s="68"/>
      <c r="K1259" s="68"/>
      <c r="AG1259" s="68"/>
      <c r="AH1259" s="68"/>
      <c r="AI1259" s="68"/>
      <c r="AJ1259" s="68"/>
    </row>
    <row r="1260" spans="8:36" x14ac:dyDescent="0.45">
      <c r="H1260" s="68"/>
      <c r="I1260" s="68"/>
      <c r="J1260" s="68"/>
      <c r="K1260" s="68"/>
      <c r="AG1260" s="68"/>
      <c r="AH1260" s="68"/>
      <c r="AI1260" s="68"/>
      <c r="AJ1260" s="68"/>
    </row>
    <row r="1261" spans="8:36" x14ac:dyDescent="0.45">
      <c r="H1261" s="68"/>
      <c r="I1261" s="68"/>
      <c r="J1261" s="68"/>
      <c r="K1261" s="68"/>
      <c r="AG1261" s="68"/>
      <c r="AH1261" s="68"/>
      <c r="AI1261" s="68"/>
      <c r="AJ1261" s="68"/>
    </row>
    <row r="1262" spans="8:36" x14ac:dyDescent="0.45">
      <c r="H1262" s="68"/>
      <c r="I1262" s="68"/>
      <c r="J1262" s="68"/>
      <c r="K1262" s="68"/>
      <c r="AG1262" s="68"/>
      <c r="AH1262" s="68"/>
      <c r="AI1262" s="68"/>
      <c r="AJ1262" s="68"/>
    </row>
    <row r="1263" spans="8:36" x14ac:dyDescent="0.45">
      <c r="H1263" s="68"/>
      <c r="I1263" s="68"/>
      <c r="J1263" s="68"/>
      <c r="K1263" s="68"/>
      <c r="AG1263" s="68"/>
      <c r="AH1263" s="68"/>
      <c r="AI1263" s="68"/>
      <c r="AJ1263" s="68"/>
    </row>
    <row r="1264" spans="8:36" x14ac:dyDescent="0.45">
      <c r="H1264" s="68"/>
      <c r="I1264" s="68"/>
      <c r="J1264" s="68"/>
      <c r="K1264" s="68"/>
      <c r="AG1264" s="68"/>
      <c r="AH1264" s="68"/>
      <c r="AI1264" s="68"/>
      <c r="AJ1264" s="68"/>
    </row>
    <row r="1265" spans="8:36" x14ac:dyDescent="0.45">
      <c r="H1265" s="68"/>
      <c r="I1265" s="68"/>
      <c r="J1265" s="68"/>
      <c r="K1265" s="68"/>
      <c r="AG1265" s="68"/>
      <c r="AH1265" s="68"/>
      <c r="AI1265" s="68"/>
      <c r="AJ1265" s="68"/>
    </row>
    <row r="1266" spans="8:36" x14ac:dyDescent="0.45">
      <c r="H1266" s="68"/>
      <c r="I1266" s="68"/>
      <c r="J1266" s="68"/>
      <c r="K1266" s="68"/>
      <c r="AG1266" s="68"/>
      <c r="AH1266" s="68"/>
      <c r="AI1266" s="68"/>
      <c r="AJ1266" s="68"/>
    </row>
    <row r="1267" spans="8:36" x14ac:dyDescent="0.45">
      <c r="H1267" s="68"/>
      <c r="I1267" s="68"/>
      <c r="J1267" s="68"/>
      <c r="K1267" s="68"/>
      <c r="AG1267" s="68"/>
      <c r="AH1267" s="68"/>
      <c r="AI1267" s="68"/>
      <c r="AJ1267" s="68"/>
    </row>
    <row r="1268" spans="8:36" x14ac:dyDescent="0.45">
      <c r="H1268" s="68"/>
      <c r="I1268" s="68"/>
      <c r="J1268" s="68"/>
      <c r="K1268" s="68"/>
      <c r="AG1268" s="68"/>
      <c r="AH1268" s="68"/>
      <c r="AI1268" s="68"/>
      <c r="AJ1268" s="68"/>
    </row>
    <row r="1269" spans="8:36" x14ac:dyDescent="0.45">
      <c r="H1269" s="68"/>
      <c r="I1269" s="68"/>
      <c r="J1269" s="68"/>
      <c r="K1269" s="68"/>
      <c r="AG1269" s="68"/>
      <c r="AH1269" s="68"/>
      <c r="AI1269" s="68"/>
      <c r="AJ1269" s="68"/>
    </row>
    <row r="1270" spans="8:36" x14ac:dyDescent="0.45">
      <c r="H1270" s="68"/>
      <c r="I1270" s="68"/>
      <c r="J1270" s="68"/>
      <c r="K1270" s="68"/>
      <c r="AG1270" s="68"/>
      <c r="AH1270" s="68"/>
      <c r="AI1270" s="68"/>
      <c r="AJ1270" s="68"/>
    </row>
    <row r="1271" spans="8:36" x14ac:dyDescent="0.45">
      <c r="H1271" s="68"/>
      <c r="I1271" s="68"/>
      <c r="J1271" s="68"/>
      <c r="K1271" s="68"/>
      <c r="AG1271" s="68"/>
      <c r="AH1271" s="68"/>
      <c r="AI1271" s="68"/>
      <c r="AJ1271" s="68"/>
    </row>
    <row r="1272" spans="8:36" x14ac:dyDescent="0.45">
      <c r="H1272" s="68"/>
      <c r="I1272" s="68"/>
      <c r="J1272" s="68"/>
      <c r="K1272" s="68"/>
      <c r="AG1272" s="68"/>
      <c r="AH1272" s="68"/>
      <c r="AI1272" s="68"/>
      <c r="AJ1272" s="68"/>
    </row>
    <row r="1273" spans="8:36" x14ac:dyDescent="0.45">
      <c r="H1273" s="68"/>
      <c r="I1273" s="68"/>
      <c r="J1273" s="68"/>
      <c r="K1273" s="68"/>
      <c r="AG1273" s="68"/>
      <c r="AH1273" s="68"/>
      <c r="AI1273" s="68"/>
      <c r="AJ1273" s="68"/>
    </row>
    <row r="1274" spans="8:36" x14ac:dyDescent="0.45">
      <c r="H1274" s="68"/>
      <c r="I1274" s="68"/>
      <c r="J1274" s="68"/>
      <c r="K1274" s="68"/>
      <c r="AG1274" s="68"/>
      <c r="AH1274" s="68"/>
      <c r="AI1274" s="68"/>
      <c r="AJ1274" s="68"/>
    </row>
    <row r="1275" spans="8:36" x14ac:dyDescent="0.45">
      <c r="H1275" s="68"/>
      <c r="I1275" s="68"/>
      <c r="J1275" s="68"/>
      <c r="K1275" s="68"/>
      <c r="AG1275" s="68"/>
      <c r="AH1275" s="68"/>
      <c r="AI1275" s="68"/>
      <c r="AJ1275" s="68"/>
    </row>
    <row r="1276" spans="8:36" x14ac:dyDescent="0.45">
      <c r="H1276" s="68"/>
      <c r="I1276" s="68"/>
      <c r="J1276" s="68"/>
      <c r="K1276" s="68"/>
      <c r="AG1276" s="68"/>
      <c r="AH1276" s="68"/>
      <c r="AI1276" s="68"/>
      <c r="AJ1276" s="68"/>
    </row>
    <row r="1277" spans="8:36" x14ac:dyDescent="0.45">
      <c r="H1277" s="68"/>
      <c r="I1277" s="68"/>
      <c r="J1277" s="68"/>
      <c r="K1277" s="68"/>
      <c r="AG1277" s="68"/>
      <c r="AH1277" s="68"/>
      <c r="AI1277" s="68"/>
      <c r="AJ1277" s="68"/>
    </row>
    <row r="1278" spans="8:36" x14ac:dyDescent="0.45">
      <c r="H1278" s="68"/>
      <c r="I1278" s="68"/>
      <c r="J1278" s="68"/>
      <c r="K1278" s="68"/>
      <c r="AG1278" s="68"/>
      <c r="AH1278" s="68"/>
      <c r="AI1278" s="68"/>
      <c r="AJ1278" s="68"/>
    </row>
    <row r="1279" spans="8:36" x14ac:dyDescent="0.45">
      <c r="H1279" s="68"/>
      <c r="I1279" s="68"/>
      <c r="J1279" s="68"/>
      <c r="K1279" s="68"/>
      <c r="AG1279" s="68"/>
      <c r="AH1279" s="68"/>
      <c r="AI1279" s="68"/>
      <c r="AJ1279" s="68"/>
    </row>
    <row r="1280" spans="8:36" x14ac:dyDescent="0.45">
      <c r="H1280" s="68"/>
      <c r="I1280" s="68"/>
      <c r="J1280" s="68"/>
      <c r="K1280" s="68"/>
      <c r="AG1280" s="68"/>
      <c r="AH1280" s="68"/>
      <c r="AI1280" s="68"/>
      <c r="AJ1280" s="68"/>
    </row>
    <row r="1281" spans="8:36" x14ac:dyDescent="0.45">
      <c r="H1281" s="68"/>
      <c r="I1281" s="68"/>
      <c r="J1281" s="68"/>
      <c r="K1281" s="68"/>
      <c r="AG1281" s="68"/>
      <c r="AH1281" s="68"/>
      <c r="AI1281" s="68"/>
      <c r="AJ1281" s="68"/>
    </row>
    <row r="1282" spans="8:36" x14ac:dyDescent="0.45">
      <c r="H1282" s="68"/>
      <c r="I1282" s="68"/>
      <c r="J1282" s="68"/>
      <c r="K1282" s="68"/>
      <c r="AG1282" s="68"/>
      <c r="AH1282" s="68"/>
      <c r="AI1282" s="68"/>
      <c r="AJ1282" s="68"/>
    </row>
    <row r="1283" spans="8:36" x14ac:dyDescent="0.45">
      <c r="H1283" s="68"/>
      <c r="I1283" s="68"/>
      <c r="J1283" s="68"/>
      <c r="K1283" s="68"/>
      <c r="AG1283" s="68"/>
      <c r="AH1283" s="68"/>
      <c r="AI1283" s="68"/>
      <c r="AJ1283" s="68"/>
    </row>
    <row r="1284" spans="8:36" x14ac:dyDescent="0.45">
      <c r="H1284" s="68"/>
      <c r="I1284" s="68"/>
      <c r="J1284" s="68"/>
      <c r="K1284" s="68"/>
      <c r="AG1284" s="68"/>
      <c r="AH1284" s="68"/>
      <c r="AI1284" s="68"/>
      <c r="AJ1284" s="68"/>
    </row>
    <row r="1285" spans="8:36" x14ac:dyDescent="0.45">
      <c r="H1285" s="68"/>
      <c r="I1285" s="68"/>
      <c r="J1285" s="68"/>
      <c r="K1285" s="68"/>
      <c r="AG1285" s="68"/>
      <c r="AH1285" s="68"/>
      <c r="AI1285" s="68"/>
      <c r="AJ1285" s="68"/>
    </row>
    <row r="1286" spans="8:36" x14ac:dyDescent="0.45">
      <c r="H1286" s="68"/>
      <c r="I1286" s="68"/>
      <c r="J1286" s="68"/>
      <c r="K1286" s="68"/>
      <c r="AG1286" s="68"/>
      <c r="AH1286" s="68"/>
      <c r="AI1286" s="68"/>
      <c r="AJ1286" s="68"/>
    </row>
    <row r="1287" spans="8:36" x14ac:dyDescent="0.45">
      <c r="H1287" s="68"/>
      <c r="I1287" s="68"/>
      <c r="J1287" s="68"/>
      <c r="K1287" s="68"/>
      <c r="AG1287" s="68"/>
      <c r="AH1287" s="68"/>
      <c r="AI1287" s="68"/>
      <c r="AJ1287" s="68"/>
    </row>
    <row r="1288" spans="8:36" x14ac:dyDescent="0.45">
      <c r="H1288" s="68"/>
      <c r="I1288" s="68"/>
      <c r="J1288" s="68"/>
      <c r="K1288" s="68"/>
      <c r="AG1288" s="68"/>
      <c r="AH1288" s="68"/>
      <c r="AI1288" s="68"/>
      <c r="AJ1288" s="68"/>
    </row>
    <row r="1289" spans="8:36" x14ac:dyDescent="0.45">
      <c r="H1289" s="68"/>
      <c r="I1289" s="68"/>
      <c r="J1289" s="68"/>
      <c r="K1289" s="68"/>
      <c r="AG1289" s="68"/>
      <c r="AH1289" s="68"/>
      <c r="AI1289" s="68"/>
      <c r="AJ1289" s="68"/>
    </row>
    <row r="1290" spans="8:36" x14ac:dyDescent="0.45">
      <c r="H1290" s="68"/>
      <c r="I1290" s="68"/>
      <c r="J1290" s="68"/>
      <c r="K1290" s="68"/>
      <c r="AG1290" s="68"/>
      <c r="AH1290" s="68"/>
      <c r="AI1290" s="68"/>
      <c r="AJ1290" s="68"/>
    </row>
    <row r="1291" spans="8:36" x14ac:dyDescent="0.45">
      <c r="H1291" s="68"/>
      <c r="I1291" s="68"/>
      <c r="J1291" s="68"/>
      <c r="K1291" s="68"/>
      <c r="AG1291" s="68"/>
      <c r="AH1291" s="68"/>
      <c r="AI1291" s="68"/>
      <c r="AJ1291" s="68"/>
    </row>
    <row r="1292" spans="8:36" x14ac:dyDescent="0.45">
      <c r="H1292" s="68"/>
      <c r="I1292" s="68"/>
      <c r="J1292" s="68"/>
      <c r="K1292" s="68"/>
      <c r="AG1292" s="68"/>
      <c r="AH1292" s="68"/>
      <c r="AI1292" s="68"/>
      <c r="AJ1292" s="68"/>
    </row>
    <row r="1293" spans="8:36" x14ac:dyDescent="0.45">
      <c r="H1293" s="68"/>
      <c r="I1293" s="68"/>
      <c r="J1293" s="68"/>
      <c r="K1293" s="68"/>
      <c r="AG1293" s="68"/>
      <c r="AH1293" s="68"/>
      <c r="AI1293" s="68"/>
      <c r="AJ1293" s="68"/>
    </row>
    <row r="1294" spans="8:36" x14ac:dyDescent="0.45">
      <c r="H1294" s="68"/>
      <c r="I1294" s="68"/>
      <c r="J1294" s="68"/>
      <c r="K1294" s="68"/>
      <c r="AG1294" s="68"/>
      <c r="AH1294" s="68"/>
      <c r="AI1294" s="68"/>
      <c r="AJ1294" s="68"/>
    </row>
    <row r="1295" spans="8:36" x14ac:dyDescent="0.45">
      <c r="H1295" s="68"/>
      <c r="I1295" s="68"/>
      <c r="J1295" s="68"/>
      <c r="K1295" s="68"/>
      <c r="AG1295" s="68"/>
      <c r="AH1295" s="68"/>
      <c r="AI1295" s="68"/>
      <c r="AJ1295" s="68"/>
    </row>
    <row r="1296" spans="8:36" x14ac:dyDescent="0.45">
      <c r="H1296" s="68"/>
      <c r="I1296" s="68"/>
      <c r="J1296" s="68"/>
      <c r="K1296" s="68"/>
      <c r="AG1296" s="68"/>
      <c r="AH1296" s="68"/>
      <c r="AI1296" s="68"/>
      <c r="AJ1296" s="68"/>
    </row>
    <row r="1297" spans="8:36" x14ac:dyDescent="0.45">
      <c r="H1297" s="68"/>
      <c r="I1297" s="68"/>
      <c r="J1297" s="68"/>
      <c r="K1297" s="68"/>
      <c r="AG1297" s="68"/>
      <c r="AH1297" s="68"/>
      <c r="AI1297" s="68"/>
      <c r="AJ1297" s="68"/>
    </row>
    <row r="1298" spans="8:36" x14ac:dyDescent="0.45">
      <c r="H1298" s="68"/>
      <c r="I1298" s="68"/>
      <c r="J1298" s="68"/>
      <c r="K1298" s="68"/>
      <c r="AG1298" s="68"/>
      <c r="AH1298" s="68"/>
      <c r="AI1298" s="68"/>
      <c r="AJ1298" s="68"/>
    </row>
    <row r="1299" spans="8:36" x14ac:dyDescent="0.45">
      <c r="H1299" s="68"/>
      <c r="I1299" s="68"/>
      <c r="J1299" s="68"/>
      <c r="K1299" s="68"/>
      <c r="AG1299" s="68"/>
      <c r="AH1299" s="68"/>
      <c r="AI1299" s="68"/>
      <c r="AJ1299" s="68"/>
    </row>
    <row r="1300" spans="8:36" x14ac:dyDescent="0.45">
      <c r="H1300" s="68"/>
      <c r="I1300" s="68"/>
      <c r="J1300" s="68"/>
      <c r="K1300" s="68"/>
      <c r="AG1300" s="68"/>
      <c r="AH1300" s="68"/>
      <c r="AI1300" s="68"/>
      <c r="AJ1300" s="68"/>
    </row>
    <row r="1301" spans="8:36" x14ac:dyDescent="0.45">
      <c r="H1301" s="68"/>
      <c r="I1301" s="68"/>
      <c r="J1301" s="68"/>
      <c r="K1301" s="68"/>
      <c r="AG1301" s="68"/>
      <c r="AH1301" s="68"/>
      <c r="AI1301" s="68"/>
      <c r="AJ1301" s="68"/>
    </row>
    <row r="1302" spans="8:36" x14ac:dyDescent="0.45">
      <c r="H1302" s="68"/>
      <c r="I1302" s="68"/>
      <c r="J1302" s="68"/>
      <c r="K1302" s="68"/>
      <c r="AG1302" s="68"/>
      <c r="AH1302" s="68"/>
      <c r="AI1302" s="68"/>
      <c r="AJ1302" s="68"/>
    </row>
    <row r="1303" spans="8:36" x14ac:dyDescent="0.45">
      <c r="H1303" s="68"/>
      <c r="I1303" s="68"/>
      <c r="J1303" s="68"/>
      <c r="K1303" s="68"/>
      <c r="AG1303" s="68"/>
      <c r="AH1303" s="68"/>
      <c r="AI1303" s="68"/>
      <c r="AJ1303" s="68"/>
    </row>
    <row r="1304" spans="8:36" x14ac:dyDescent="0.45">
      <c r="H1304" s="68"/>
      <c r="I1304" s="68"/>
      <c r="J1304" s="68"/>
      <c r="K1304" s="68"/>
      <c r="AG1304" s="68"/>
      <c r="AH1304" s="68"/>
      <c r="AI1304" s="68"/>
      <c r="AJ1304" s="68"/>
    </row>
    <row r="1305" spans="8:36" x14ac:dyDescent="0.45">
      <c r="H1305" s="68"/>
      <c r="I1305" s="68"/>
      <c r="J1305" s="68"/>
      <c r="K1305" s="68"/>
      <c r="AG1305" s="68"/>
      <c r="AH1305" s="68"/>
      <c r="AI1305" s="68"/>
      <c r="AJ1305" s="68"/>
    </row>
    <row r="1306" spans="8:36" x14ac:dyDescent="0.45">
      <c r="H1306" s="68"/>
      <c r="I1306" s="68"/>
      <c r="J1306" s="68"/>
      <c r="K1306" s="68"/>
      <c r="AG1306" s="68"/>
      <c r="AH1306" s="68"/>
      <c r="AI1306" s="68"/>
      <c r="AJ1306" s="68"/>
    </row>
    <row r="1307" spans="8:36" x14ac:dyDescent="0.45">
      <c r="H1307" s="68"/>
      <c r="I1307" s="68"/>
      <c r="J1307" s="68"/>
      <c r="K1307" s="68"/>
      <c r="AG1307" s="68"/>
      <c r="AH1307" s="68"/>
      <c r="AI1307" s="68"/>
      <c r="AJ1307" s="68"/>
    </row>
    <row r="1308" spans="8:36" x14ac:dyDescent="0.45">
      <c r="H1308" s="68"/>
      <c r="I1308" s="68"/>
      <c r="J1308" s="68"/>
      <c r="K1308" s="68"/>
      <c r="AG1308" s="68"/>
      <c r="AH1308" s="68"/>
      <c r="AI1308" s="68"/>
      <c r="AJ1308" s="68"/>
    </row>
    <row r="1309" spans="8:36" x14ac:dyDescent="0.45">
      <c r="H1309" s="68"/>
      <c r="I1309" s="68"/>
      <c r="J1309" s="68"/>
      <c r="K1309" s="68"/>
      <c r="AG1309" s="68"/>
      <c r="AH1309" s="68"/>
      <c r="AI1309" s="68"/>
      <c r="AJ1309" s="68"/>
    </row>
    <row r="1310" spans="8:36" x14ac:dyDescent="0.45">
      <c r="H1310" s="68"/>
      <c r="I1310" s="68"/>
      <c r="J1310" s="68"/>
      <c r="K1310" s="68"/>
      <c r="AG1310" s="68"/>
      <c r="AH1310" s="68"/>
      <c r="AI1310" s="68"/>
      <c r="AJ1310" s="68"/>
    </row>
    <row r="1311" spans="8:36" x14ac:dyDescent="0.45">
      <c r="H1311" s="68"/>
      <c r="I1311" s="68"/>
      <c r="J1311" s="68"/>
      <c r="K1311" s="68"/>
      <c r="AG1311" s="68"/>
      <c r="AH1311" s="68"/>
      <c r="AI1311" s="68"/>
      <c r="AJ1311" s="68"/>
    </row>
    <row r="1312" spans="8:36" x14ac:dyDescent="0.45">
      <c r="H1312" s="68"/>
      <c r="I1312" s="68"/>
      <c r="J1312" s="68"/>
      <c r="K1312" s="68"/>
      <c r="AG1312" s="68"/>
      <c r="AH1312" s="68"/>
      <c r="AI1312" s="68"/>
      <c r="AJ1312" s="68"/>
    </row>
    <row r="1313" spans="8:36" x14ac:dyDescent="0.45">
      <c r="H1313" s="68"/>
      <c r="I1313" s="68"/>
      <c r="J1313" s="68"/>
      <c r="K1313" s="68"/>
      <c r="AG1313" s="68"/>
      <c r="AH1313" s="68"/>
      <c r="AI1313" s="68"/>
      <c r="AJ1313" s="68"/>
    </row>
    <row r="1314" spans="8:36" x14ac:dyDescent="0.45">
      <c r="H1314" s="68"/>
      <c r="I1314" s="68"/>
      <c r="J1314" s="68"/>
      <c r="K1314" s="68"/>
      <c r="AG1314" s="68"/>
      <c r="AH1314" s="68"/>
      <c r="AI1314" s="68"/>
      <c r="AJ1314" s="68"/>
    </row>
    <row r="1315" spans="8:36" x14ac:dyDescent="0.45">
      <c r="H1315" s="68"/>
      <c r="I1315" s="68"/>
      <c r="J1315" s="68"/>
      <c r="K1315" s="68"/>
      <c r="AG1315" s="68"/>
      <c r="AH1315" s="68"/>
      <c r="AI1315" s="68"/>
      <c r="AJ1315" s="68"/>
    </row>
    <row r="1316" spans="8:36" x14ac:dyDescent="0.45">
      <c r="H1316" s="68"/>
      <c r="I1316" s="68"/>
      <c r="J1316" s="68"/>
      <c r="K1316" s="68"/>
      <c r="AG1316" s="68"/>
      <c r="AH1316" s="68"/>
      <c r="AI1316" s="68"/>
      <c r="AJ1316" s="68"/>
    </row>
    <row r="1317" spans="8:36" x14ac:dyDescent="0.45">
      <c r="H1317" s="68"/>
      <c r="I1317" s="68"/>
      <c r="J1317" s="68"/>
      <c r="K1317" s="68"/>
      <c r="AG1317" s="68"/>
      <c r="AH1317" s="68"/>
      <c r="AI1317" s="68"/>
      <c r="AJ1317" s="68"/>
    </row>
    <row r="1318" spans="8:36" x14ac:dyDescent="0.45">
      <c r="H1318" s="68"/>
      <c r="I1318" s="68"/>
      <c r="J1318" s="68"/>
      <c r="K1318" s="68"/>
      <c r="AG1318" s="68"/>
      <c r="AH1318" s="68"/>
      <c r="AI1318" s="68"/>
      <c r="AJ1318" s="68"/>
    </row>
    <row r="1319" spans="8:36" x14ac:dyDescent="0.45">
      <c r="H1319" s="68"/>
      <c r="I1319" s="68"/>
      <c r="J1319" s="68"/>
      <c r="K1319" s="68"/>
      <c r="AG1319" s="68"/>
      <c r="AH1319" s="68"/>
      <c r="AI1319" s="68"/>
      <c r="AJ1319" s="68"/>
    </row>
    <row r="1320" spans="8:36" x14ac:dyDescent="0.45">
      <c r="H1320" s="68"/>
      <c r="I1320" s="68"/>
      <c r="J1320" s="68"/>
      <c r="K1320" s="68"/>
      <c r="AG1320" s="68"/>
      <c r="AH1320" s="68"/>
      <c r="AI1320" s="68"/>
      <c r="AJ1320" s="68"/>
    </row>
    <row r="1321" spans="8:36" x14ac:dyDescent="0.45">
      <c r="H1321" s="68"/>
      <c r="I1321" s="68"/>
      <c r="J1321" s="68"/>
      <c r="K1321" s="68"/>
      <c r="AG1321" s="68"/>
      <c r="AH1321" s="68"/>
      <c r="AI1321" s="68"/>
      <c r="AJ1321" s="68"/>
    </row>
    <row r="1322" spans="8:36" x14ac:dyDescent="0.45">
      <c r="H1322" s="68"/>
      <c r="I1322" s="68"/>
      <c r="J1322" s="68"/>
      <c r="K1322" s="68"/>
      <c r="AG1322" s="68"/>
      <c r="AH1322" s="68"/>
      <c r="AI1322" s="68"/>
      <c r="AJ1322" s="68"/>
    </row>
    <row r="1323" spans="8:36" x14ac:dyDescent="0.45">
      <c r="H1323" s="68"/>
      <c r="I1323" s="68"/>
      <c r="J1323" s="68"/>
      <c r="K1323" s="68"/>
      <c r="AG1323" s="68"/>
      <c r="AH1323" s="68"/>
      <c r="AI1323" s="68"/>
      <c r="AJ1323" s="68"/>
    </row>
    <row r="1324" spans="8:36" x14ac:dyDescent="0.45">
      <c r="H1324" s="68"/>
      <c r="I1324" s="68"/>
      <c r="J1324" s="68"/>
      <c r="K1324" s="68"/>
      <c r="AG1324" s="68"/>
      <c r="AH1324" s="68"/>
      <c r="AI1324" s="68"/>
      <c r="AJ1324" s="68"/>
    </row>
    <row r="1325" spans="8:36" x14ac:dyDescent="0.45">
      <c r="H1325" s="68"/>
      <c r="I1325" s="68"/>
      <c r="J1325" s="68"/>
      <c r="K1325" s="68"/>
      <c r="AG1325" s="68"/>
      <c r="AH1325" s="68"/>
      <c r="AI1325" s="68"/>
      <c r="AJ1325" s="68"/>
    </row>
    <row r="1326" spans="8:36" x14ac:dyDescent="0.45">
      <c r="H1326" s="68"/>
      <c r="I1326" s="68"/>
      <c r="J1326" s="68"/>
      <c r="K1326" s="68"/>
      <c r="AG1326" s="68"/>
      <c r="AH1326" s="68"/>
      <c r="AI1326" s="68"/>
      <c r="AJ1326" s="68"/>
    </row>
    <row r="1327" spans="8:36" x14ac:dyDescent="0.45">
      <c r="H1327" s="68"/>
      <c r="I1327" s="68"/>
      <c r="J1327" s="68"/>
      <c r="K1327" s="68"/>
      <c r="AG1327" s="68"/>
      <c r="AH1327" s="68"/>
      <c r="AI1327" s="68"/>
      <c r="AJ1327" s="68"/>
    </row>
    <row r="1328" spans="8:36" x14ac:dyDescent="0.45">
      <c r="H1328" s="68"/>
      <c r="I1328" s="68"/>
      <c r="J1328" s="68"/>
      <c r="K1328" s="68"/>
      <c r="AG1328" s="68"/>
      <c r="AH1328" s="68"/>
      <c r="AI1328" s="68"/>
      <c r="AJ1328" s="68"/>
    </row>
    <row r="1329" spans="8:36" x14ac:dyDescent="0.45">
      <c r="H1329" s="68"/>
      <c r="I1329" s="68"/>
      <c r="J1329" s="68"/>
      <c r="K1329" s="68"/>
      <c r="AG1329" s="68"/>
      <c r="AH1329" s="68"/>
      <c r="AI1329" s="68"/>
      <c r="AJ1329" s="68"/>
    </row>
    <row r="1330" spans="8:36" x14ac:dyDescent="0.45">
      <c r="H1330" s="68"/>
      <c r="I1330" s="68"/>
      <c r="J1330" s="68"/>
      <c r="K1330" s="68"/>
      <c r="AG1330" s="68"/>
      <c r="AH1330" s="68"/>
      <c r="AI1330" s="68"/>
      <c r="AJ1330" s="68"/>
    </row>
    <row r="1331" spans="8:36" x14ac:dyDescent="0.45">
      <c r="H1331" s="68"/>
      <c r="I1331" s="68"/>
      <c r="J1331" s="68"/>
      <c r="K1331" s="68"/>
      <c r="AG1331" s="68"/>
      <c r="AH1331" s="68"/>
      <c r="AI1331" s="68"/>
      <c r="AJ1331" s="68"/>
    </row>
    <row r="1332" spans="8:36" x14ac:dyDescent="0.45">
      <c r="H1332" s="68"/>
      <c r="I1332" s="68"/>
      <c r="J1332" s="68"/>
      <c r="K1332" s="68"/>
      <c r="AG1332" s="68"/>
      <c r="AH1332" s="68"/>
      <c r="AI1332" s="68"/>
      <c r="AJ1332" s="68"/>
    </row>
    <row r="1333" spans="8:36" x14ac:dyDescent="0.45">
      <c r="H1333" s="68"/>
      <c r="I1333" s="68"/>
      <c r="J1333" s="68"/>
      <c r="K1333" s="68"/>
      <c r="AG1333" s="68"/>
      <c r="AH1333" s="68"/>
      <c r="AI1333" s="68"/>
      <c r="AJ1333" s="68"/>
    </row>
    <row r="1334" spans="8:36" x14ac:dyDescent="0.45">
      <c r="H1334" s="68"/>
      <c r="I1334" s="68"/>
      <c r="J1334" s="68"/>
      <c r="K1334" s="68"/>
      <c r="AG1334" s="68"/>
      <c r="AH1334" s="68"/>
      <c r="AI1334" s="68"/>
      <c r="AJ1334" s="68"/>
    </row>
    <row r="1335" spans="8:36" x14ac:dyDescent="0.45">
      <c r="H1335" s="68"/>
      <c r="I1335" s="68"/>
      <c r="J1335" s="68"/>
      <c r="K1335" s="68"/>
      <c r="AG1335" s="68"/>
      <c r="AH1335" s="68"/>
      <c r="AI1335" s="68"/>
      <c r="AJ1335" s="68"/>
    </row>
    <row r="1336" spans="8:36" x14ac:dyDescent="0.45">
      <c r="H1336" s="68"/>
      <c r="I1336" s="68"/>
      <c r="J1336" s="68"/>
      <c r="K1336" s="68"/>
      <c r="AG1336" s="68"/>
      <c r="AH1336" s="68"/>
      <c r="AI1336" s="68"/>
      <c r="AJ1336" s="68"/>
    </row>
    <row r="1337" spans="8:36" x14ac:dyDescent="0.45">
      <c r="H1337" s="68"/>
      <c r="I1337" s="68"/>
      <c r="J1337" s="68"/>
      <c r="K1337" s="68"/>
      <c r="AG1337" s="68"/>
      <c r="AH1337" s="68"/>
      <c r="AI1337" s="68"/>
      <c r="AJ1337" s="68"/>
    </row>
    <row r="1338" spans="8:36" x14ac:dyDescent="0.45">
      <c r="H1338" s="68"/>
      <c r="I1338" s="68"/>
      <c r="J1338" s="68"/>
      <c r="K1338" s="68"/>
      <c r="AG1338" s="68"/>
      <c r="AH1338" s="68"/>
      <c r="AI1338" s="68"/>
      <c r="AJ1338" s="68"/>
    </row>
    <row r="1339" spans="8:36" x14ac:dyDescent="0.45">
      <c r="H1339" s="68"/>
      <c r="I1339" s="68"/>
      <c r="J1339" s="68"/>
      <c r="K1339" s="68"/>
      <c r="AG1339" s="68"/>
      <c r="AH1339" s="68"/>
      <c r="AI1339" s="68"/>
      <c r="AJ1339" s="68"/>
    </row>
    <row r="1340" spans="8:36" x14ac:dyDescent="0.45">
      <c r="H1340" s="68"/>
      <c r="I1340" s="68"/>
      <c r="J1340" s="68"/>
      <c r="K1340" s="68"/>
      <c r="AG1340" s="68"/>
      <c r="AH1340" s="68"/>
      <c r="AI1340" s="68"/>
      <c r="AJ1340" s="68"/>
    </row>
    <row r="1341" spans="8:36" x14ac:dyDescent="0.45">
      <c r="H1341" s="68"/>
      <c r="I1341" s="68"/>
      <c r="J1341" s="68"/>
      <c r="K1341" s="68"/>
      <c r="AG1341" s="68"/>
      <c r="AH1341" s="68"/>
      <c r="AI1341" s="68"/>
      <c r="AJ1341" s="68"/>
    </row>
    <row r="1342" spans="8:36" x14ac:dyDescent="0.45">
      <c r="H1342" s="68"/>
      <c r="I1342" s="68"/>
      <c r="J1342" s="68"/>
      <c r="K1342" s="68"/>
      <c r="AG1342" s="68"/>
      <c r="AH1342" s="68"/>
      <c r="AI1342" s="68"/>
      <c r="AJ1342" s="68"/>
    </row>
    <row r="1343" spans="8:36" x14ac:dyDescent="0.45">
      <c r="H1343" s="68"/>
      <c r="I1343" s="68"/>
      <c r="J1343" s="68"/>
      <c r="K1343" s="68"/>
      <c r="AG1343" s="68"/>
      <c r="AH1343" s="68"/>
      <c r="AI1343" s="68"/>
      <c r="AJ1343" s="68"/>
    </row>
    <row r="1344" spans="8:36" x14ac:dyDescent="0.45">
      <c r="H1344" s="68"/>
      <c r="I1344" s="68"/>
      <c r="J1344" s="68"/>
      <c r="K1344" s="68"/>
      <c r="AG1344" s="68"/>
      <c r="AH1344" s="68"/>
      <c r="AI1344" s="68"/>
      <c r="AJ1344" s="68"/>
    </row>
    <row r="1345" spans="8:36" x14ac:dyDescent="0.45">
      <c r="H1345" s="68"/>
      <c r="I1345" s="68"/>
      <c r="J1345" s="68"/>
      <c r="K1345" s="68"/>
      <c r="AG1345" s="68"/>
      <c r="AH1345" s="68"/>
      <c r="AI1345" s="68"/>
      <c r="AJ1345" s="68"/>
    </row>
    <row r="1346" spans="8:36" x14ac:dyDescent="0.45">
      <c r="H1346" s="68"/>
      <c r="I1346" s="68"/>
      <c r="J1346" s="68"/>
      <c r="K1346" s="68"/>
      <c r="AG1346" s="68"/>
      <c r="AH1346" s="68"/>
      <c r="AI1346" s="68"/>
      <c r="AJ1346" s="68"/>
    </row>
    <row r="1347" spans="8:36" x14ac:dyDescent="0.45">
      <c r="H1347" s="68"/>
      <c r="I1347" s="68"/>
      <c r="J1347" s="68"/>
      <c r="K1347" s="68"/>
      <c r="AG1347" s="68"/>
      <c r="AH1347" s="68"/>
      <c r="AI1347" s="68"/>
      <c r="AJ1347" s="68"/>
    </row>
    <row r="1348" spans="8:36" x14ac:dyDescent="0.45">
      <c r="H1348" s="68"/>
      <c r="I1348" s="68"/>
      <c r="J1348" s="68"/>
      <c r="K1348" s="68"/>
      <c r="AG1348" s="68"/>
      <c r="AH1348" s="68"/>
      <c r="AI1348" s="68"/>
      <c r="AJ1348" s="68"/>
    </row>
    <row r="1349" spans="8:36" x14ac:dyDescent="0.45">
      <c r="H1349" s="68"/>
      <c r="I1349" s="68"/>
      <c r="J1349" s="68"/>
      <c r="K1349" s="68"/>
      <c r="AG1349" s="68"/>
      <c r="AH1349" s="68"/>
      <c r="AI1349" s="68"/>
      <c r="AJ1349" s="68"/>
    </row>
    <row r="1350" spans="8:36" x14ac:dyDescent="0.45">
      <c r="H1350" s="68"/>
      <c r="I1350" s="68"/>
      <c r="J1350" s="68"/>
      <c r="K1350" s="68"/>
      <c r="AG1350" s="68"/>
      <c r="AH1350" s="68"/>
      <c r="AI1350" s="68"/>
      <c r="AJ1350" s="68"/>
    </row>
    <row r="1351" spans="8:36" x14ac:dyDescent="0.45">
      <c r="H1351" s="68"/>
      <c r="I1351" s="68"/>
      <c r="J1351" s="68"/>
      <c r="K1351" s="68"/>
      <c r="AG1351" s="68"/>
      <c r="AH1351" s="68"/>
      <c r="AI1351" s="68"/>
      <c r="AJ1351" s="68"/>
    </row>
    <row r="1352" spans="8:36" x14ac:dyDescent="0.45">
      <c r="H1352" s="68"/>
      <c r="I1352" s="68"/>
      <c r="J1352" s="68"/>
      <c r="K1352" s="68"/>
      <c r="AG1352" s="68"/>
      <c r="AH1352" s="68"/>
      <c r="AI1352" s="68"/>
      <c r="AJ1352" s="68"/>
    </row>
    <row r="1353" spans="8:36" x14ac:dyDescent="0.45">
      <c r="H1353" s="68"/>
      <c r="I1353" s="68"/>
      <c r="J1353" s="68"/>
      <c r="K1353" s="68"/>
      <c r="AG1353" s="68"/>
      <c r="AH1353" s="68"/>
      <c r="AI1353" s="68"/>
      <c r="AJ1353" s="68"/>
    </row>
    <row r="1354" spans="8:36" x14ac:dyDescent="0.45">
      <c r="H1354" s="68"/>
      <c r="I1354" s="68"/>
      <c r="J1354" s="68"/>
      <c r="K1354" s="68"/>
      <c r="AG1354" s="68"/>
      <c r="AH1354" s="68"/>
      <c r="AI1354" s="68"/>
      <c r="AJ1354" s="68"/>
    </row>
    <row r="1355" spans="8:36" x14ac:dyDescent="0.45">
      <c r="H1355" s="68"/>
      <c r="I1355" s="68"/>
      <c r="J1355" s="68"/>
      <c r="K1355" s="68"/>
      <c r="AG1355" s="68"/>
      <c r="AH1355" s="68"/>
      <c r="AI1355" s="68"/>
      <c r="AJ1355" s="68"/>
    </row>
    <row r="1356" spans="8:36" x14ac:dyDescent="0.45">
      <c r="H1356" s="68"/>
      <c r="I1356" s="68"/>
      <c r="J1356" s="68"/>
      <c r="K1356" s="68"/>
      <c r="AG1356" s="68"/>
      <c r="AH1356" s="68"/>
      <c r="AI1356" s="68"/>
      <c r="AJ1356" s="68"/>
    </row>
    <row r="1357" spans="8:36" x14ac:dyDescent="0.45">
      <c r="H1357" s="68"/>
      <c r="I1357" s="68"/>
      <c r="J1357" s="68"/>
      <c r="K1357" s="68"/>
      <c r="AG1357" s="68"/>
      <c r="AH1357" s="68"/>
      <c r="AI1357" s="68"/>
      <c r="AJ1357" s="68"/>
    </row>
    <row r="1358" spans="8:36" x14ac:dyDescent="0.45">
      <c r="H1358" s="68"/>
      <c r="I1358" s="68"/>
      <c r="J1358" s="68"/>
      <c r="K1358" s="68"/>
      <c r="AG1358" s="68"/>
      <c r="AH1358" s="68"/>
      <c r="AI1358" s="68"/>
      <c r="AJ1358" s="68"/>
    </row>
    <row r="1359" spans="8:36" x14ac:dyDescent="0.45">
      <c r="H1359" s="68"/>
      <c r="I1359" s="68"/>
      <c r="J1359" s="68"/>
      <c r="K1359" s="68"/>
      <c r="AG1359" s="68"/>
      <c r="AH1359" s="68"/>
      <c r="AI1359" s="68"/>
      <c r="AJ1359" s="68"/>
    </row>
    <row r="1360" spans="8:36" x14ac:dyDescent="0.45">
      <c r="H1360" s="68"/>
      <c r="I1360" s="68"/>
      <c r="J1360" s="68"/>
      <c r="K1360" s="68"/>
      <c r="AG1360" s="68"/>
      <c r="AH1360" s="68"/>
      <c r="AI1360" s="68"/>
      <c r="AJ1360" s="68"/>
    </row>
    <row r="1361" spans="8:36" x14ac:dyDescent="0.45">
      <c r="H1361" s="68"/>
      <c r="I1361" s="68"/>
      <c r="J1361" s="68"/>
      <c r="K1361" s="68"/>
      <c r="AG1361" s="68"/>
      <c r="AH1361" s="68"/>
      <c r="AI1361" s="68"/>
      <c r="AJ1361" s="68"/>
    </row>
    <row r="1362" spans="8:36" x14ac:dyDescent="0.45">
      <c r="H1362" s="68"/>
      <c r="I1362" s="68"/>
      <c r="J1362" s="68"/>
      <c r="K1362" s="68"/>
      <c r="AG1362" s="68"/>
      <c r="AH1362" s="68"/>
      <c r="AI1362" s="68"/>
      <c r="AJ1362" s="68"/>
    </row>
    <row r="1363" spans="8:36" x14ac:dyDescent="0.45">
      <c r="H1363" s="68"/>
      <c r="I1363" s="68"/>
      <c r="J1363" s="68"/>
      <c r="K1363" s="68"/>
      <c r="AG1363" s="68"/>
      <c r="AH1363" s="68"/>
      <c r="AI1363" s="68"/>
      <c r="AJ1363" s="68"/>
    </row>
    <row r="1364" spans="8:36" x14ac:dyDescent="0.45">
      <c r="H1364" s="68"/>
      <c r="I1364" s="68"/>
      <c r="J1364" s="68"/>
      <c r="K1364" s="68"/>
      <c r="AG1364" s="68"/>
      <c r="AH1364" s="68"/>
      <c r="AI1364" s="68"/>
      <c r="AJ1364" s="68"/>
    </row>
    <row r="1365" spans="8:36" x14ac:dyDescent="0.45">
      <c r="H1365" s="68"/>
      <c r="I1365" s="68"/>
      <c r="J1365" s="68"/>
      <c r="K1365" s="68"/>
      <c r="AG1365" s="68"/>
      <c r="AH1365" s="68"/>
      <c r="AI1365" s="68"/>
      <c r="AJ1365" s="68"/>
    </row>
    <row r="1366" spans="8:36" x14ac:dyDescent="0.45">
      <c r="H1366" s="68"/>
      <c r="I1366" s="68"/>
      <c r="J1366" s="68"/>
      <c r="K1366" s="68"/>
      <c r="AG1366" s="68"/>
      <c r="AH1366" s="68"/>
      <c r="AI1366" s="68"/>
      <c r="AJ1366" s="68"/>
    </row>
    <row r="1367" spans="8:36" x14ac:dyDescent="0.45">
      <c r="H1367" s="68"/>
      <c r="I1367" s="68"/>
      <c r="J1367" s="68"/>
      <c r="K1367" s="68"/>
      <c r="AG1367" s="68"/>
      <c r="AH1367" s="68"/>
      <c r="AI1367" s="68"/>
      <c r="AJ1367" s="68"/>
    </row>
    <row r="1368" spans="8:36" x14ac:dyDescent="0.45">
      <c r="H1368" s="68"/>
      <c r="I1368" s="68"/>
      <c r="J1368" s="68"/>
      <c r="K1368" s="68"/>
      <c r="AG1368" s="68"/>
      <c r="AH1368" s="68"/>
      <c r="AI1368" s="68"/>
      <c r="AJ1368" s="68"/>
    </row>
    <row r="1369" spans="8:36" x14ac:dyDescent="0.45">
      <c r="H1369" s="68"/>
      <c r="I1369" s="68"/>
      <c r="J1369" s="68"/>
      <c r="K1369" s="68"/>
      <c r="AG1369" s="68"/>
      <c r="AH1369" s="68"/>
      <c r="AI1369" s="68"/>
      <c r="AJ1369" s="68"/>
    </row>
    <row r="1370" spans="8:36" x14ac:dyDescent="0.45">
      <c r="H1370" s="68"/>
      <c r="I1370" s="68"/>
      <c r="J1370" s="68"/>
      <c r="K1370" s="68"/>
      <c r="AG1370" s="68"/>
      <c r="AH1370" s="68"/>
      <c r="AI1370" s="68"/>
      <c r="AJ1370" s="68"/>
    </row>
    <row r="1371" spans="8:36" x14ac:dyDescent="0.45">
      <c r="H1371" s="68"/>
      <c r="I1371" s="68"/>
      <c r="J1371" s="68"/>
      <c r="K1371" s="68"/>
      <c r="AG1371" s="68"/>
      <c r="AH1371" s="68"/>
      <c r="AI1371" s="68"/>
      <c r="AJ1371" s="68"/>
    </row>
    <row r="1372" spans="8:36" x14ac:dyDescent="0.45">
      <c r="H1372" s="68"/>
      <c r="I1372" s="68"/>
      <c r="J1372" s="68"/>
      <c r="K1372" s="68"/>
      <c r="AG1372" s="68"/>
      <c r="AH1372" s="68"/>
      <c r="AI1372" s="68"/>
      <c r="AJ1372" s="68"/>
    </row>
    <row r="1373" spans="8:36" x14ac:dyDescent="0.45">
      <c r="H1373" s="68"/>
      <c r="I1373" s="68"/>
      <c r="J1373" s="68"/>
      <c r="K1373" s="68"/>
      <c r="AG1373" s="68"/>
      <c r="AH1373" s="68"/>
      <c r="AI1373" s="68"/>
      <c r="AJ1373" s="68"/>
    </row>
    <row r="1374" spans="8:36" x14ac:dyDescent="0.45">
      <c r="H1374" s="68"/>
      <c r="I1374" s="68"/>
      <c r="J1374" s="68"/>
      <c r="K1374" s="68"/>
      <c r="AG1374" s="68"/>
      <c r="AH1374" s="68"/>
      <c r="AI1374" s="68"/>
      <c r="AJ1374" s="68"/>
    </row>
    <row r="1375" spans="8:36" x14ac:dyDescent="0.45">
      <c r="H1375" s="68"/>
      <c r="I1375" s="68"/>
      <c r="J1375" s="68"/>
      <c r="K1375" s="68"/>
      <c r="AG1375" s="68"/>
      <c r="AH1375" s="68"/>
      <c r="AI1375" s="68"/>
      <c r="AJ1375" s="68"/>
    </row>
    <row r="1376" spans="8:36" x14ac:dyDescent="0.45">
      <c r="H1376" s="68"/>
      <c r="I1376" s="68"/>
      <c r="J1376" s="68"/>
      <c r="K1376" s="68"/>
      <c r="AG1376" s="68"/>
      <c r="AH1376" s="68"/>
      <c r="AI1376" s="68"/>
      <c r="AJ1376" s="68"/>
    </row>
    <row r="1377" spans="8:36" x14ac:dyDescent="0.45">
      <c r="H1377" s="68"/>
      <c r="I1377" s="68"/>
      <c r="J1377" s="68"/>
      <c r="K1377" s="68"/>
      <c r="AG1377" s="68"/>
      <c r="AH1377" s="68"/>
      <c r="AI1377" s="68"/>
      <c r="AJ1377" s="68"/>
    </row>
    <row r="1378" spans="8:36" x14ac:dyDescent="0.45">
      <c r="H1378" s="68"/>
      <c r="I1378" s="68"/>
      <c r="J1378" s="68"/>
      <c r="K1378" s="68"/>
      <c r="AG1378" s="68"/>
      <c r="AH1378" s="68"/>
      <c r="AI1378" s="68"/>
      <c r="AJ1378" s="68"/>
    </row>
    <row r="1379" spans="8:36" x14ac:dyDescent="0.45">
      <c r="H1379" s="68"/>
      <c r="I1379" s="68"/>
      <c r="J1379" s="68"/>
      <c r="K1379" s="68"/>
      <c r="AG1379" s="68"/>
      <c r="AH1379" s="68"/>
      <c r="AI1379" s="68"/>
      <c r="AJ1379" s="68"/>
    </row>
    <row r="1380" spans="8:36" x14ac:dyDescent="0.45">
      <c r="H1380" s="68"/>
      <c r="I1380" s="68"/>
      <c r="J1380" s="68"/>
      <c r="K1380" s="68"/>
      <c r="AG1380" s="68"/>
      <c r="AH1380" s="68"/>
      <c r="AI1380" s="68"/>
      <c r="AJ1380" s="68"/>
    </row>
    <row r="1381" spans="8:36" x14ac:dyDescent="0.45">
      <c r="H1381" s="68"/>
      <c r="I1381" s="68"/>
      <c r="J1381" s="68"/>
      <c r="K1381" s="68"/>
      <c r="AG1381" s="68"/>
      <c r="AH1381" s="68"/>
      <c r="AI1381" s="68"/>
      <c r="AJ1381" s="68"/>
    </row>
    <row r="1382" spans="8:36" x14ac:dyDescent="0.45">
      <c r="H1382" s="68"/>
      <c r="I1382" s="68"/>
      <c r="J1382" s="68"/>
      <c r="K1382" s="68"/>
      <c r="AG1382" s="68"/>
      <c r="AH1382" s="68"/>
      <c r="AI1382" s="68"/>
      <c r="AJ1382" s="68"/>
    </row>
    <row r="1383" spans="8:36" x14ac:dyDescent="0.45">
      <c r="H1383" s="68"/>
      <c r="I1383" s="68"/>
      <c r="J1383" s="68"/>
      <c r="K1383" s="68"/>
      <c r="AG1383" s="68"/>
      <c r="AH1383" s="68"/>
      <c r="AI1383" s="68"/>
      <c r="AJ1383" s="68"/>
    </row>
    <row r="1384" spans="8:36" x14ac:dyDescent="0.45">
      <c r="H1384" s="68"/>
      <c r="I1384" s="68"/>
      <c r="J1384" s="68"/>
      <c r="K1384" s="68"/>
      <c r="AG1384" s="68"/>
      <c r="AH1384" s="68"/>
      <c r="AI1384" s="68"/>
      <c r="AJ1384" s="68"/>
    </row>
    <row r="1385" spans="8:36" x14ac:dyDescent="0.45">
      <c r="H1385" s="68"/>
      <c r="I1385" s="68"/>
      <c r="J1385" s="68"/>
      <c r="K1385" s="68"/>
      <c r="AG1385" s="68"/>
      <c r="AH1385" s="68"/>
      <c r="AI1385" s="68"/>
      <c r="AJ1385" s="68"/>
    </row>
    <row r="1386" spans="8:36" x14ac:dyDescent="0.45">
      <c r="H1386" s="68"/>
      <c r="I1386" s="68"/>
      <c r="J1386" s="68"/>
      <c r="K1386" s="68"/>
      <c r="AG1386" s="68"/>
      <c r="AH1386" s="68"/>
      <c r="AI1386" s="68"/>
      <c r="AJ1386" s="68"/>
    </row>
    <row r="1387" spans="8:36" x14ac:dyDescent="0.45">
      <c r="H1387" s="68"/>
      <c r="I1387" s="68"/>
      <c r="J1387" s="68"/>
      <c r="K1387" s="68"/>
      <c r="AG1387" s="68"/>
      <c r="AH1387" s="68"/>
      <c r="AI1387" s="68"/>
      <c r="AJ1387" s="68"/>
    </row>
    <row r="1388" spans="8:36" x14ac:dyDescent="0.45">
      <c r="H1388" s="68"/>
      <c r="I1388" s="68"/>
      <c r="J1388" s="68"/>
      <c r="K1388" s="68"/>
      <c r="AG1388" s="68"/>
      <c r="AH1388" s="68"/>
      <c r="AI1388" s="68"/>
      <c r="AJ1388" s="68"/>
    </row>
    <row r="1389" spans="8:36" x14ac:dyDescent="0.45">
      <c r="H1389" s="68"/>
      <c r="I1389" s="68"/>
      <c r="J1389" s="68"/>
      <c r="K1389" s="68"/>
      <c r="AG1389" s="68"/>
      <c r="AH1389" s="68"/>
      <c r="AI1389" s="68"/>
      <c r="AJ1389" s="68"/>
    </row>
    <row r="1390" spans="8:36" x14ac:dyDescent="0.45">
      <c r="H1390" s="68"/>
      <c r="I1390" s="68"/>
      <c r="J1390" s="68"/>
      <c r="K1390" s="68"/>
      <c r="AG1390" s="68"/>
      <c r="AH1390" s="68"/>
      <c r="AI1390" s="68"/>
      <c r="AJ1390" s="68"/>
    </row>
    <row r="1391" spans="8:36" x14ac:dyDescent="0.45">
      <c r="H1391" s="68"/>
      <c r="I1391" s="68"/>
      <c r="J1391" s="68"/>
      <c r="K1391" s="68"/>
      <c r="AG1391" s="68"/>
      <c r="AH1391" s="68"/>
      <c r="AI1391" s="68"/>
      <c r="AJ1391" s="68"/>
    </row>
    <row r="1392" spans="8:36" x14ac:dyDescent="0.45">
      <c r="H1392" s="68"/>
      <c r="I1392" s="68"/>
      <c r="J1392" s="68"/>
      <c r="K1392" s="68"/>
      <c r="AG1392" s="68"/>
      <c r="AH1392" s="68"/>
      <c r="AI1392" s="68"/>
      <c r="AJ1392" s="68"/>
    </row>
    <row r="1393" spans="8:36" x14ac:dyDescent="0.45">
      <c r="H1393" s="68"/>
      <c r="I1393" s="68"/>
      <c r="J1393" s="68"/>
      <c r="K1393" s="68"/>
      <c r="AG1393" s="68"/>
      <c r="AH1393" s="68"/>
      <c r="AI1393" s="68"/>
      <c r="AJ1393" s="68"/>
    </row>
    <row r="1394" spans="8:36" x14ac:dyDescent="0.45">
      <c r="H1394" s="68"/>
      <c r="I1394" s="68"/>
      <c r="J1394" s="68"/>
      <c r="K1394" s="68"/>
      <c r="AG1394" s="68"/>
      <c r="AH1394" s="68"/>
      <c r="AI1394" s="68"/>
      <c r="AJ1394" s="68"/>
    </row>
    <row r="1395" spans="8:36" x14ac:dyDescent="0.45">
      <c r="H1395" s="68"/>
      <c r="I1395" s="68"/>
      <c r="J1395" s="68"/>
      <c r="K1395" s="68"/>
      <c r="AG1395" s="68"/>
      <c r="AH1395" s="68"/>
      <c r="AI1395" s="68"/>
      <c r="AJ1395" s="68"/>
    </row>
    <row r="1396" spans="8:36" x14ac:dyDescent="0.45">
      <c r="H1396" s="68"/>
      <c r="I1396" s="68"/>
      <c r="J1396" s="68"/>
      <c r="K1396" s="68"/>
      <c r="AG1396" s="68"/>
      <c r="AH1396" s="68"/>
      <c r="AI1396" s="68"/>
      <c r="AJ1396" s="68"/>
    </row>
    <row r="1397" spans="8:36" x14ac:dyDescent="0.45">
      <c r="H1397" s="68"/>
      <c r="I1397" s="68"/>
      <c r="J1397" s="68"/>
      <c r="K1397" s="68"/>
      <c r="AG1397" s="68"/>
      <c r="AH1397" s="68"/>
      <c r="AI1397" s="68"/>
      <c r="AJ1397" s="68"/>
    </row>
    <row r="1398" spans="8:36" x14ac:dyDescent="0.45">
      <c r="H1398" s="68"/>
      <c r="I1398" s="68"/>
      <c r="J1398" s="68"/>
      <c r="K1398" s="68"/>
      <c r="AG1398" s="68"/>
      <c r="AH1398" s="68"/>
      <c r="AI1398" s="68"/>
      <c r="AJ1398" s="68"/>
    </row>
    <row r="1399" spans="8:36" x14ac:dyDescent="0.45">
      <c r="H1399" s="68"/>
      <c r="I1399" s="68"/>
      <c r="J1399" s="68"/>
      <c r="K1399" s="68"/>
      <c r="AG1399" s="68"/>
      <c r="AH1399" s="68"/>
      <c r="AI1399" s="68"/>
      <c r="AJ1399" s="68"/>
    </row>
    <row r="1400" spans="8:36" x14ac:dyDescent="0.45">
      <c r="H1400" s="68"/>
      <c r="I1400" s="68"/>
      <c r="J1400" s="68"/>
      <c r="K1400" s="68"/>
      <c r="AG1400" s="68"/>
      <c r="AH1400" s="68"/>
      <c r="AI1400" s="68"/>
      <c r="AJ1400" s="68"/>
    </row>
    <row r="1401" spans="8:36" x14ac:dyDescent="0.45">
      <c r="H1401" s="68"/>
      <c r="I1401" s="68"/>
      <c r="J1401" s="68"/>
      <c r="K1401" s="68"/>
      <c r="AG1401" s="68"/>
      <c r="AH1401" s="68"/>
      <c r="AI1401" s="68"/>
      <c r="AJ1401" s="68"/>
    </row>
    <row r="1402" spans="8:36" x14ac:dyDescent="0.45">
      <c r="H1402" s="68"/>
      <c r="I1402" s="68"/>
      <c r="J1402" s="68"/>
      <c r="K1402" s="68"/>
      <c r="AG1402" s="68"/>
      <c r="AH1402" s="68"/>
      <c r="AI1402" s="68"/>
      <c r="AJ1402" s="68"/>
    </row>
    <row r="1403" spans="8:36" x14ac:dyDescent="0.45">
      <c r="H1403" s="68"/>
      <c r="I1403" s="68"/>
      <c r="J1403" s="68"/>
      <c r="K1403" s="68"/>
      <c r="AG1403" s="68"/>
      <c r="AH1403" s="68"/>
      <c r="AI1403" s="68"/>
      <c r="AJ1403" s="68"/>
    </row>
    <row r="1404" spans="8:36" x14ac:dyDescent="0.45">
      <c r="H1404" s="68"/>
      <c r="I1404" s="68"/>
      <c r="J1404" s="68"/>
      <c r="K1404" s="68"/>
      <c r="AG1404" s="68"/>
      <c r="AH1404" s="68"/>
      <c r="AI1404" s="68"/>
      <c r="AJ1404" s="68"/>
    </row>
    <row r="1405" spans="8:36" x14ac:dyDescent="0.45">
      <c r="H1405" s="68"/>
      <c r="I1405" s="68"/>
      <c r="J1405" s="68"/>
      <c r="K1405" s="68"/>
      <c r="AG1405" s="68"/>
      <c r="AH1405" s="68"/>
      <c r="AI1405" s="68"/>
      <c r="AJ1405" s="68"/>
    </row>
    <row r="1406" spans="8:36" x14ac:dyDescent="0.45">
      <c r="H1406" s="68"/>
      <c r="I1406" s="68"/>
      <c r="J1406" s="68"/>
      <c r="K1406" s="68"/>
      <c r="AG1406" s="68"/>
      <c r="AH1406" s="68"/>
      <c r="AI1406" s="68"/>
      <c r="AJ1406" s="68"/>
    </row>
    <row r="1407" spans="8:36" x14ac:dyDescent="0.45">
      <c r="H1407" s="68"/>
      <c r="I1407" s="68"/>
      <c r="J1407" s="68"/>
      <c r="K1407" s="68"/>
      <c r="AG1407" s="68"/>
      <c r="AH1407" s="68"/>
      <c r="AI1407" s="68"/>
      <c r="AJ1407" s="68"/>
    </row>
    <row r="1408" spans="8:36" x14ac:dyDescent="0.45">
      <c r="H1408" s="68"/>
      <c r="I1408" s="68"/>
      <c r="J1408" s="68"/>
      <c r="K1408" s="68"/>
      <c r="AG1408" s="68"/>
      <c r="AH1408" s="68"/>
      <c r="AI1408" s="68"/>
      <c r="AJ1408" s="68"/>
    </row>
    <row r="1409" spans="8:36" x14ac:dyDescent="0.45">
      <c r="H1409" s="68"/>
      <c r="I1409" s="68"/>
      <c r="J1409" s="68"/>
      <c r="K1409" s="68"/>
      <c r="AG1409" s="68"/>
      <c r="AH1409" s="68"/>
      <c r="AI1409" s="68"/>
      <c r="AJ1409" s="68"/>
    </row>
    <row r="1410" spans="8:36" x14ac:dyDescent="0.45">
      <c r="H1410" s="68"/>
      <c r="I1410" s="68"/>
      <c r="J1410" s="68"/>
      <c r="K1410" s="68"/>
      <c r="AG1410" s="68"/>
      <c r="AH1410" s="68"/>
      <c r="AI1410" s="68"/>
      <c r="AJ1410" s="68"/>
    </row>
    <row r="1411" spans="8:36" x14ac:dyDescent="0.45">
      <c r="H1411" s="68"/>
      <c r="I1411" s="68"/>
      <c r="J1411" s="68"/>
      <c r="K1411" s="68"/>
      <c r="AG1411" s="68"/>
      <c r="AH1411" s="68"/>
      <c r="AI1411" s="68"/>
      <c r="AJ1411" s="68"/>
    </row>
    <row r="1412" spans="8:36" x14ac:dyDescent="0.45">
      <c r="H1412" s="68"/>
      <c r="I1412" s="68"/>
      <c r="J1412" s="68"/>
      <c r="K1412" s="68"/>
      <c r="AG1412" s="68"/>
      <c r="AH1412" s="68"/>
      <c r="AI1412" s="68"/>
      <c r="AJ1412" s="68"/>
    </row>
    <row r="1413" spans="8:36" x14ac:dyDescent="0.45">
      <c r="H1413" s="68"/>
      <c r="I1413" s="68"/>
      <c r="J1413" s="68"/>
      <c r="K1413" s="68"/>
      <c r="AG1413" s="68"/>
      <c r="AH1413" s="68"/>
      <c r="AI1413" s="68"/>
      <c r="AJ1413" s="68"/>
    </row>
    <row r="1414" spans="8:36" x14ac:dyDescent="0.45">
      <c r="H1414" s="68"/>
      <c r="I1414" s="68"/>
      <c r="J1414" s="68"/>
      <c r="K1414" s="68"/>
      <c r="AG1414" s="68"/>
      <c r="AH1414" s="68"/>
      <c r="AI1414" s="68"/>
      <c r="AJ1414" s="68"/>
    </row>
    <row r="1415" spans="8:36" x14ac:dyDescent="0.45">
      <c r="H1415" s="68"/>
      <c r="I1415" s="68"/>
      <c r="J1415" s="68"/>
      <c r="K1415" s="68"/>
      <c r="AG1415" s="68"/>
      <c r="AH1415" s="68"/>
      <c r="AI1415" s="68"/>
      <c r="AJ1415" s="68"/>
    </row>
    <row r="1416" spans="8:36" x14ac:dyDescent="0.45">
      <c r="H1416" s="68"/>
      <c r="I1416" s="68"/>
      <c r="J1416" s="68"/>
      <c r="K1416" s="68"/>
      <c r="AG1416" s="68"/>
      <c r="AH1416" s="68"/>
      <c r="AI1416" s="68"/>
      <c r="AJ1416" s="68"/>
    </row>
    <row r="1417" spans="8:36" x14ac:dyDescent="0.45">
      <c r="H1417" s="68"/>
      <c r="I1417" s="68"/>
      <c r="J1417" s="68"/>
      <c r="K1417" s="68"/>
      <c r="AG1417" s="68"/>
      <c r="AH1417" s="68"/>
      <c r="AI1417" s="68"/>
      <c r="AJ1417" s="68"/>
    </row>
    <row r="1418" spans="8:36" x14ac:dyDescent="0.45">
      <c r="H1418" s="68"/>
      <c r="I1418" s="68"/>
      <c r="J1418" s="68"/>
      <c r="K1418" s="68"/>
      <c r="AG1418" s="68"/>
      <c r="AH1418" s="68"/>
      <c r="AI1418" s="68"/>
      <c r="AJ1418" s="68"/>
    </row>
    <row r="1419" spans="8:36" x14ac:dyDescent="0.45">
      <c r="H1419" s="68"/>
      <c r="I1419" s="68"/>
      <c r="J1419" s="68"/>
      <c r="K1419" s="68"/>
      <c r="AG1419" s="68"/>
      <c r="AH1419" s="68"/>
      <c r="AI1419" s="68"/>
      <c r="AJ1419" s="68"/>
    </row>
    <row r="1420" spans="8:36" x14ac:dyDescent="0.45">
      <c r="H1420" s="68"/>
      <c r="I1420" s="68"/>
      <c r="J1420" s="68"/>
      <c r="K1420" s="68"/>
      <c r="AG1420" s="68"/>
      <c r="AH1420" s="68"/>
      <c r="AI1420" s="68"/>
      <c r="AJ1420" s="68"/>
    </row>
    <row r="1421" spans="8:36" x14ac:dyDescent="0.45">
      <c r="H1421" s="68"/>
      <c r="I1421" s="68"/>
      <c r="J1421" s="68"/>
      <c r="K1421" s="68"/>
      <c r="AG1421" s="68"/>
      <c r="AH1421" s="68"/>
      <c r="AI1421" s="68"/>
      <c r="AJ1421" s="68"/>
    </row>
    <row r="1422" spans="8:36" x14ac:dyDescent="0.45">
      <c r="H1422" s="68"/>
      <c r="I1422" s="68"/>
      <c r="J1422" s="68"/>
      <c r="K1422" s="68"/>
      <c r="AG1422" s="68"/>
      <c r="AH1422" s="68"/>
      <c r="AI1422" s="68"/>
      <c r="AJ1422" s="68"/>
    </row>
    <row r="1423" spans="8:36" x14ac:dyDescent="0.45">
      <c r="H1423" s="68"/>
      <c r="I1423" s="68"/>
      <c r="J1423" s="68"/>
      <c r="K1423" s="68"/>
      <c r="AG1423" s="68"/>
      <c r="AH1423" s="68"/>
      <c r="AI1423" s="68"/>
      <c r="AJ1423" s="68"/>
    </row>
    <row r="1424" spans="8:36" x14ac:dyDescent="0.45">
      <c r="H1424" s="68"/>
      <c r="I1424" s="68"/>
      <c r="J1424" s="68"/>
      <c r="K1424" s="68"/>
      <c r="AG1424" s="68"/>
      <c r="AH1424" s="68"/>
      <c r="AI1424" s="68"/>
      <c r="AJ1424" s="68"/>
    </row>
    <row r="1425" spans="8:36" x14ac:dyDescent="0.45">
      <c r="H1425" s="68"/>
      <c r="I1425" s="68"/>
      <c r="J1425" s="68"/>
      <c r="K1425" s="68"/>
      <c r="AG1425" s="68"/>
      <c r="AH1425" s="68"/>
      <c r="AI1425" s="68"/>
      <c r="AJ1425" s="68"/>
    </row>
    <row r="1426" spans="8:36" x14ac:dyDescent="0.45">
      <c r="H1426" s="68"/>
      <c r="I1426" s="68"/>
      <c r="J1426" s="68"/>
      <c r="K1426" s="68"/>
      <c r="AG1426" s="68"/>
      <c r="AH1426" s="68"/>
      <c r="AI1426" s="68"/>
      <c r="AJ1426" s="68"/>
    </row>
    <row r="1427" spans="8:36" x14ac:dyDescent="0.45">
      <c r="H1427" s="68"/>
      <c r="I1427" s="68"/>
      <c r="J1427" s="68"/>
      <c r="K1427" s="68"/>
      <c r="AG1427" s="68"/>
      <c r="AH1427" s="68"/>
      <c r="AI1427" s="68"/>
      <c r="AJ1427" s="68"/>
    </row>
    <row r="1428" spans="8:36" x14ac:dyDescent="0.45">
      <c r="H1428" s="68"/>
      <c r="I1428" s="68"/>
      <c r="J1428" s="68"/>
      <c r="K1428" s="68"/>
      <c r="AG1428" s="68"/>
      <c r="AH1428" s="68"/>
      <c r="AI1428" s="68"/>
      <c r="AJ1428" s="68"/>
    </row>
    <row r="1429" spans="8:36" x14ac:dyDescent="0.45">
      <c r="H1429" s="68"/>
      <c r="I1429" s="68"/>
      <c r="J1429" s="68"/>
      <c r="K1429" s="68"/>
      <c r="AG1429" s="68"/>
      <c r="AH1429" s="68"/>
      <c r="AI1429" s="68"/>
      <c r="AJ1429" s="68"/>
    </row>
    <row r="1430" spans="8:36" x14ac:dyDescent="0.45">
      <c r="H1430" s="68"/>
      <c r="I1430" s="68"/>
      <c r="J1430" s="68"/>
      <c r="K1430" s="68"/>
      <c r="AG1430" s="68"/>
      <c r="AH1430" s="68"/>
      <c r="AI1430" s="68"/>
      <c r="AJ1430" s="68"/>
    </row>
    <row r="1431" spans="8:36" x14ac:dyDescent="0.45">
      <c r="H1431" s="68"/>
      <c r="I1431" s="68"/>
      <c r="J1431" s="68"/>
      <c r="K1431" s="68"/>
      <c r="AG1431" s="68"/>
      <c r="AH1431" s="68"/>
      <c r="AI1431" s="68"/>
      <c r="AJ1431" s="68"/>
    </row>
    <row r="1432" spans="8:36" x14ac:dyDescent="0.45">
      <c r="H1432" s="68"/>
      <c r="I1432" s="68"/>
      <c r="J1432" s="68"/>
      <c r="K1432" s="68"/>
      <c r="AG1432" s="68"/>
      <c r="AH1432" s="68"/>
      <c r="AI1432" s="68"/>
      <c r="AJ1432" s="68"/>
    </row>
    <row r="1433" spans="8:36" x14ac:dyDescent="0.45">
      <c r="H1433" s="68"/>
      <c r="I1433" s="68"/>
      <c r="J1433" s="68"/>
      <c r="K1433" s="68"/>
      <c r="AG1433" s="68"/>
      <c r="AH1433" s="68"/>
      <c r="AI1433" s="68"/>
      <c r="AJ1433" s="68"/>
    </row>
    <row r="1434" spans="8:36" x14ac:dyDescent="0.45">
      <c r="H1434" s="68"/>
      <c r="I1434" s="68"/>
      <c r="J1434" s="68"/>
      <c r="K1434" s="68"/>
      <c r="AG1434" s="68"/>
      <c r="AH1434" s="68"/>
      <c r="AI1434" s="68"/>
      <c r="AJ1434" s="68"/>
    </row>
    <row r="1435" spans="8:36" x14ac:dyDescent="0.45">
      <c r="H1435" s="68"/>
      <c r="I1435" s="68"/>
      <c r="J1435" s="68"/>
      <c r="K1435" s="68"/>
      <c r="AG1435" s="68"/>
      <c r="AH1435" s="68"/>
      <c r="AI1435" s="68"/>
      <c r="AJ1435" s="68"/>
    </row>
    <row r="1436" spans="8:36" x14ac:dyDescent="0.45">
      <c r="H1436" s="68"/>
      <c r="I1436" s="68"/>
      <c r="J1436" s="68"/>
      <c r="K1436" s="68"/>
      <c r="AG1436" s="68"/>
      <c r="AH1436" s="68"/>
      <c r="AI1436" s="68"/>
      <c r="AJ1436" s="68"/>
    </row>
    <row r="1437" spans="8:36" x14ac:dyDescent="0.45">
      <c r="H1437" s="68"/>
      <c r="I1437" s="68"/>
      <c r="J1437" s="68"/>
      <c r="K1437" s="68"/>
      <c r="AG1437" s="68"/>
      <c r="AH1437" s="68"/>
      <c r="AI1437" s="68"/>
      <c r="AJ1437" s="68"/>
    </row>
    <row r="1438" spans="8:36" x14ac:dyDescent="0.45">
      <c r="H1438" s="68"/>
      <c r="I1438" s="68"/>
      <c r="J1438" s="68"/>
      <c r="K1438" s="68"/>
      <c r="AG1438" s="68"/>
      <c r="AH1438" s="68"/>
      <c r="AI1438" s="68"/>
      <c r="AJ1438" s="68"/>
    </row>
    <row r="1439" spans="8:36" x14ac:dyDescent="0.45">
      <c r="H1439" s="68"/>
      <c r="I1439" s="68"/>
      <c r="J1439" s="68"/>
      <c r="K1439" s="68"/>
      <c r="AG1439" s="68"/>
      <c r="AH1439" s="68"/>
      <c r="AI1439" s="68"/>
      <c r="AJ1439" s="68"/>
    </row>
    <row r="1440" spans="8:36" x14ac:dyDescent="0.45">
      <c r="H1440" s="68"/>
      <c r="I1440" s="68"/>
      <c r="J1440" s="68"/>
      <c r="K1440" s="68"/>
      <c r="AG1440" s="68"/>
      <c r="AH1440" s="68"/>
      <c r="AI1440" s="68"/>
      <c r="AJ1440" s="68"/>
    </row>
    <row r="1441" spans="8:36" x14ac:dyDescent="0.45">
      <c r="H1441" s="68"/>
      <c r="I1441" s="68"/>
      <c r="J1441" s="68"/>
      <c r="K1441" s="68"/>
      <c r="AG1441" s="68"/>
      <c r="AH1441" s="68"/>
      <c r="AI1441" s="68"/>
      <c r="AJ1441" s="68"/>
    </row>
    <row r="1442" spans="8:36" x14ac:dyDescent="0.45">
      <c r="H1442" s="68"/>
      <c r="I1442" s="68"/>
      <c r="J1442" s="68"/>
      <c r="K1442" s="68"/>
      <c r="AG1442" s="68"/>
      <c r="AH1442" s="68"/>
      <c r="AI1442" s="68"/>
      <c r="AJ1442" s="68"/>
    </row>
    <row r="1443" spans="8:36" x14ac:dyDescent="0.45">
      <c r="H1443" s="68"/>
      <c r="I1443" s="68"/>
      <c r="J1443" s="68"/>
      <c r="K1443" s="68"/>
      <c r="AG1443" s="68"/>
      <c r="AH1443" s="68"/>
      <c r="AI1443" s="68"/>
      <c r="AJ1443" s="68"/>
    </row>
    <row r="1444" spans="8:36" x14ac:dyDescent="0.45">
      <c r="H1444" s="68"/>
      <c r="I1444" s="68"/>
      <c r="J1444" s="68"/>
      <c r="K1444" s="68"/>
      <c r="AG1444" s="68"/>
      <c r="AH1444" s="68"/>
      <c r="AI1444" s="68"/>
      <c r="AJ1444" s="68"/>
    </row>
    <row r="1445" spans="8:36" x14ac:dyDescent="0.45">
      <c r="H1445" s="68"/>
      <c r="I1445" s="68"/>
      <c r="J1445" s="68"/>
      <c r="K1445" s="68"/>
      <c r="AG1445" s="68"/>
      <c r="AH1445" s="68"/>
      <c r="AI1445" s="68"/>
      <c r="AJ1445" s="68"/>
    </row>
    <row r="1446" spans="8:36" x14ac:dyDescent="0.45">
      <c r="H1446" s="68"/>
      <c r="I1446" s="68"/>
      <c r="J1446" s="68"/>
      <c r="K1446" s="68"/>
      <c r="AG1446" s="68"/>
      <c r="AH1446" s="68"/>
      <c r="AI1446" s="68"/>
      <c r="AJ1446" s="68"/>
    </row>
    <row r="1447" spans="8:36" x14ac:dyDescent="0.45">
      <c r="H1447" s="68"/>
      <c r="I1447" s="68"/>
      <c r="J1447" s="68"/>
      <c r="K1447" s="68"/>
      <c r="AG1447" s="68"/>
      <c r="AH1447" s="68"/>
      <c r="AI1447" s="68"/>
      <c r="AJ1447" s="68"/>
    </row>
    <row r="1448" spans="8:36" x14ac:dyDescent="0.45">
      <c r="H1448" s="68"/>
      <c r="I1448" s="68"/>
      <c r="J1448" s="68"/>
      <c r="K1448" s="68"/>
      <c r="AG1448" s="68"/>
      <c r="AH1448" s="68"/>
      <c r="AI1448" s="68"/>
      <c r="AJ1448" s="68"/>
    </row>
    <row r="1449" spans="8:36" x14ac:dyDescent="0.45">
      <c r="H1449" s="68"/>
      <c r="I1449" s="68"/>
      <c r="J1449" s="68"/>
      <c r="K1449" s="68"/>
      <c r="AG1449" s="68"/>
      <c r="AH1449" s="68"/>
      <c r="AI1449" s="68"/>
      <c r="AJ1449" s="68"/>
    </row>
    <row r="1450" spans="8:36" x14ac:dyDescent="0.45">
      <c r="H1450" s="68"/>
      <c r="I1450" s="68"/>
      <c r="J1450" s="68"/>
      <c r="K1450" s="68"/>
      <c r="AG1450" s="68"/>
      <c r="AH1450" s="68"/>
      <c r="AI1450" s="68"/>
      <c r="AJ1450" s="68"/>
    </row>
    <row r="1451" spans="8:36" x14ac:dyDescent="0.45">
      <c r="H1451" s="68"/>
      <c r="I1451" s="68"/>
      <c r="J1451" s="68"/>
      <c r="K1451" s="68"/>
      <c r="AG1451" s="68"/>
      <c r="AH1451" s="68"/>
      <c r="AI1451" s="68"/>
      <c r="AJ1451" s="68"/>
    </row>
    <row r="1452" spans="8:36" x14ac:dyDescent="0.45">
      <c r="H1452" s="68"/>
      <c r="I1452" s="68"/>
      <c r="J1452" s="68"/>
      <c r="K1452" s="68"/>
      <c r="AG1452" s="68"/>
      <c r="AH1452" s="68"/>
      <c r="AI1452" s="68"/>
      <c r="AJ1452" s="68"/>
    </row>
    <row r="1453" spans="8:36" x14ac:dyDescent="0.45">
      <c r="H1453" s="68"/>
      <c r="I1453" s="68"/>
      <c r="J1453" s="68"/>
      <c r="K1453" s="68"/>
      <c r="AG1453" s="68"/>
      <c r="AH1453" s="68"/>
      <c r="AI1453" s="68"/>
      <c r="AJ1453" s="68"/>
    </row>
    <row r="1454" spans="8:36" x14ac:dyDescent="0.45">
      <c r="H1454" s="68"/>
      <c r="I1454" s="68"/>
      <c r="J1454" s="68"/>
      <c r="K1454" s="68"/>
      <c r="AG1454" s="68"/>
      <c r="AH1454" s="68"/>
      <c r="AI1454" s="68"/>
      <c r="AJ1454" s="68"/>
    </row>
    <row r="1455" spans="8:36" x14ac:dyDescent="0.45">
      <c r="H1455" s="68"/>
      <c r="I1455" s="68"/>
      <c r="J1455" s="68"/>
      <c r="K1455" s="68"/>
      <c r="AG1455" s="68"/>
      <c r="AH1455" s="68"/>
      <c r="AI1455" s="68"/>
      <c r="AJ1455" s="68"/>
    </row>
    <row r="1456" spans="8:36" x14ac:dyDescent="0.45">
      <c r="H1456" s="68"/>
      <c r="I1456" s="68"/>
      <c r="J1456" s="68"/>
      <c r="K1456" s="68"/>
      <c r="AG1456" s="68"/>
      <c r="AH1456" s="68"/>
      <c r="AI1456" s="68"/>
      <c r="AJ1456" s="68"/>
    </row>
    <row r="1457" spans="8:36" x14ac:dyDescent="0.45">
      <c r="H1457" s="68"/>
      <c r="I1457" s="68"/>
      <c r="J1457" s="68"/>
      <c r="K1457" s="68"/>
      <c r="AG1457" s="68"/>
      <c r="AH1457" s="68"/>
      <c r="AI1457" s="68"/>
      <c r="AJ1457" s="68"/>
    </row>
    <row r="1458" spans="8:36" x14ac:dyDescent="0.45">
      <c r="H1458" s="68"/>
      <c r="I1458" s="68"/>
      <c r="J1458" s="68"/>
      <c r="K1458" s="68"/>
      <c r="AG1458" s="68"/>
      <c r="AH1458" s="68"/>
      <c r="AI1458" s="68"/>
      <c r="AJ1458" s="68"/>
    </row>
    <row r="1459" spans="8:36" x14ac:dyDescent="0.45">
      <c r="H1459" s="68"/>
      <c r="I1459" s="68"/>
      <c r="J1459" s="68"/>
      <c r="K1459" s="68"/>
      <c r="AG1459" s="68"/>
      <c r="AH1459" s="68"/>
      <c r="AI1459" s="68"/>
      <c r="AJ1459" s="68"/>
    </row>
    <row r="1460" spans="8:36" x14ac:dyDescent="0.45">
      <c r="H1460" s="68"/>
      <c r="I1460" s="68"/>
      <c r="J1460" s="68"/>
      <c r="K1460" s="68"/>
      <c r="AG1460" s="68"/>
      <c r="AH1460" s="68"/>
      <c r="AI1460" s="68"/>
      <c r="AJ1460" s="68"/>
    </row>
    <row r="1461" spans="8:36" x14ac:dyDescent="0.45">
      <c r="H1461" s="68"/>
      <c r="I1461" s="68"/>
      <c r="J1461" s="68"/>
      <c r="K1461" s="68"/>
      <c r="AG1461" s="68"/>
      <c r="AH1461" s="68"/>
      <c r="AI1461" s="68"/>
      <c r="AJ1461" s="68"/>
    </row>
    <row r="1462" spans="8:36" x14ac:dyDescent="0.45">
      <c r="H1462" s="68"/>
      <c r="I1462" s="68"/>
      <c r="J1462" s="68"/>
      <c r="K1462" s="68"/>
      <c r="AG1462" s="68"/>
      <c r="AH1462" s="68"/>
      <c r="AI1462" s="68"/>
      <c r="AJ1462" s="68"/>
    </row>
    <row r="1463" spans="8:36" x14ac:dyDescent="0.45">
      <c r="H1463" s="68"/>
      <c r="I1463" s="68"/>
      <c r="J1463" s="68"/>
      <c r="K1463" s="68"/>
      <c r="AG1463" s="68"/>
      <c r="AH1463" s="68"/>
      <c r="AI1463" s="68"/>
      <c r="AJ1463" s="68"/>
    </row>
    <row r="1464" spans="8:36" x14ac:dyDescent="0.45">
      <c r="H1464" s="68"/>
      <c r="I1464" s="68"/>
      <c r="J1464" s="68"/>
      <c r="K1464" s="68"/>
      <c r="AG1464" s="68"/>
      <c r="AH1464" s="68"/>
      <c r="AI1464" s="68"/>
      <c r="AJ1464" s="68"/>
    </row>
    <row r="1465" spans="8:36" x14ac:dyDescent="0.45">
      <c r="H1465" s="68"/>
      <c r="I1465" s="68"/>
      <c r="J1465" s="68"/>
      <c r="K1465" s="68"/>
      <c r="AG1465" s="68"/>
      <c r="AH1465" s="68"/>
      <c r="AI1465" s="68"/>
      <c r="AJ1465" s="68"/>
    </row>
    <row r="1466" spans="8:36" x14ac:dyDescent="0.45">
      <c r="H1466" s="68"/>
      <c r="I1466" s="68"/>
      <c r="J1466" s="68"/>
      <c r="K1466" s="68"/>
      <c r="AG1466" s="68"/>
      <c r="AH1466" s="68"/>
      <c r="AI1466" s="68"/>
      <c r="AJ1466" s="68"/>
    </row>
    <row r="1467" spans="8:36" x14ac:dyDescent="0.45">
      <c r="H1467" s="68"/>
      <c r="I1467" s="68"/>
      <c r="J1467" s="68"/>
      <c r="K1467" s="68"/>
      <c r="AG1467" s="68"/>
      <c r="AH1467" s="68"/>
      <c r="AI1467" s="68"/>
      <c r="AJ1467" s="68"/>
    </row>
    <row r="1468" spans="8:36" x14ac:dyDescent="0.45">
      <c r="H1468" s="68"/>
      <c r="I1468" s="68"/>
      <c r="J1468" s="68"/>
      <c r="K1468" s="68"/>
      <c r="AG1468" s="68"/>
      <c r="AH1468" s="68"/>
      <c r="AI1468" s="68"/>
      <c r="AJ1468" s="68"/>
    </row>
    <row r="1469" spans="8:36" x14ac:dyDescent="0.45">
      <c r="H1469" s="68"/>
      <c r="I1469" s="68"/>
      <c r="J1469" s="68"/>
      <c r="K1469" s="68"/>
      <c r="AG1469" s="68"/>
      <c r="AH1469" s="68"/>
      <c r="AI1469" s="68"/>
      <c r="AJ1469" s="68"/>
    </row>
    <row r="1470" spans="8:36" x14ac:dyDescent="0.45">
      <c r="H1470" s="68"/>
      <c r="I1470" s="68"/>
      <c r="J1470" s="68"/>
      <c r="K1470" s="68"/>
      <c r="AG1470" s="68"/>
      <c r="AH1470" s="68"/>
      <c r="AI1470" s="68"/>
      <c r="AJ1470" s="68"/>
    </row>
    <row r="1471" spans="8:36" x14ac:dyDescent="0.45">
      <c r="H1471" s="68"/>
      <c r="I1471" s="68"/>
      <c r="J1471" s="68"/>
      <c r="K1471" s="68"/>
      <c r="AG1471" s="68"/>
      <c r="AH1471" s="68"/>
      <c r="AI1471" s="68"/>
      <c r="AJ1471" s="68"/>
    </row>
    <row r="1472" spans="8:36" x14ac:dyDescent="0.45">
      <c r="H1472" s="68"/>
      <c r="I1472" s="68"/>
      <c r="J1472" s="68"/>
      <c r="K1472" s="68"/>
      <c r="AG1472" s="68"/>
      <c r="AH1472" s="68"/>
      <c r="AI1472" s="68"/>
      <c r="AJ1472" s="68"/>
    </row>
    <row r="1473" spans="8:36" x14ac:dyDescent="0.45">
      <c r="H1473" s="68"/>
      <c r="I1473" s="68"/>
      <c r="J1473" s="68"/>
      <c r="K1473" s="68"/>
      <c r="AG1473" s="68"/>
      <c r="AH1473" s="68"/>
      <c r="AI1473" s="68"/>
      <c r="AJ1473" s="68"/>
    </row>
    <row r="1474" spans="8:36" x14ac:dyDescent="0.45">
      <c r="H1474" s="68"/>
      <c r="I1474" s="68"/>
      <c r="J1474" s="68"/>
      <c r="K1474" s="68"/>
      <c r="AG1474" s="68"/>
      <c r="AH1474" s="68"/>
      <c r="AI1474" s="68"/>
      <c r="AJ1474" s="68"/>
    </row>
    <row r="1475" spans="8:36" x14ac:dyDescent="0.45">
      <c r="H1475" s="68"/>
      <c r="I1475" s="68"/>
      <c r="J1475" s="68"/>
      <c r="K1475" s="68"/>
      <c r="AG1475" s="68"/>
      <c r="AH1475" s="68"/>
      <c r="AI1475" s="68"/>
      <c r="AJ1475" s="68"/>
    </row>
    <row r="1476" spans="8:36" x14ac:dyDescent="0.45">
      <c r="H1476" s="68"/>
      <c r="I1476" s="68"/>
      <c r="J1476" s="68"/>
      <c r="K1476" s="68"/>
      <c r="AG1476" s="68"/>
      <c r="AH1476" s="68"/>
      <c r="AI1476" s="68"/>
      <c r="AJ1476" s="68"/>
    </row>
    <row r="1477" spans="8:36" x14ac:dyDescent="0.45">
      <c r="H1477" s="68"/>
      <c r="I1477" s="68"/>
      <c r="J1477" s="68"/>
      <c r="K1477" s="68"/>
      <c r="AG1477" s="68"/>
      <c r="AH1477" s="68"/>
      <c r="AI1477" s="68"/>
      <c r="AJ1477" s="68"/>
    </row>
    <row r="1478" spans="8:36" x14ac:dyDescent="0.45">
      <c r="H1478" s="68"/>
      <c r="I1478" s="68"/>
      <c r="J1478" s="68"/>
      <c r="K1478" s="68"/>
      <c r="AG1478" s="68"/>
      <c r="AH1478" s="68"/>
      <c r="AI1478" s="68"/>
      <c r="AJ1478" s="68"/>
    </row>
    <row r="1479" spans="8:36" x14ac:dyDescent="0.45">
      <c r="H1479" s="68"/>
      <c r="I1479" s="68"/>
      <c r="J1479" s="68"/>
      <c r="K1479" s="68"/>
      <c r="AG1479" s="68"/>
      <c r="AH1479" s="68"/>
      <c r="AI1479" s="68"/>
      <c r="AJ1479" s="68"/>
    </row>
    <row r="1480" spans="8:36" x14ac:dyDescent="0.45">
      <c r="H1480" s="68"/>
      <c r="I1480" s="68"/>
      <c r="J1480" s="68"/>
      <c r="K1480" s="68"/>
      <c r="AG1480" s="68"/>
      <c r="AH1480" s="68"/>
      <c r="AI1480" s="68"/>
      <c r="AJ1480" s="68"/>
    </row>
    <row r="1481" spans="8:36" x14ac:dyDescent="0.45">
      <c r="H1481" s="68"/>
      <c r="I1481" s="68"/>
      <c r="J1481" s="68"/>
      <c r="K1481" s="68"/>
      <c r="AG1481" s="68"/>
      <c r="AH1481" s="68"/>
      <c r="AI1481" s="68"/>
      <c r="AJ1481" s="68"/>
    </row>
    <row r="1482" spans="8:36" x14ac:dyDescent="0.45">
      <c r="H1482" s="68"/>
      <c r="I1482" s="68"/>
      <c r="J1482" s="68"/>
      <c r="K1482" s="68"/>
      <c r="AG1482" s="68"/>
      <c r="AH1482" s="68"/>
      <c r="AI1482" s="68"/>
      <c r="AJ1482" s="68"/>
    </row>
    <row r="1483" spans="8:36" x14ac:dyDescent="0.45">
      <c r="H1483" s="68"/>
      <c r="I1483" s="68"/>
      <c r="J1483" s="68"/>
      <c r="K1483" s="68"/>
      <c r="AG1483" s="68"/>
      <c r="AH1483" s="68"/>
      <c r="AI1483" s="68"/>
      <c r="AJ1483" s="68"/>
    </row>
    <row r="1484" spans="8:36" x14ac:dyDescent="0.45">
      <c r="H1484" s="68"/>
      <c r="I1484" s="68"/>
      <c r="J1484" s="68"/>
      <c r="K1484" s="68"/>
      <c r="AG1484" s="68"/>
      <c r="AH1484" s="68"/>
      <c r="AI1484" s="68"/>
      <c r="AJ1484" s="68"/>
    </row>
    <row r="1485" spans="8:36" x14ac:dyDescent="0.45">
      <c r="H1485" s="68"/>
      <c r="I1485" s="68"/>
      <c r="J1485" s="68"/>
      <c r="K1485" s="68"/>
      <c r="AG1485" s="68"/>
      <c r="AH1485" s="68"/>
      <c r="AI1485" s="68"/>
      <c r="AJ1485" s="68"/>
    </row>
    <row r="1486" spans="8:36" x14ac:dyDescent="0.45">
      <c r="H1486" s="68"/>
      <c r="I1486" s="68"/>
      <c r="J1486" s="68"/>
      <c r="K1486" s="68"/>
      <c r="AG1486" s="68"/>
      <c r="AH1486" s="68"/>
      <c r="AI1486" s="68"/>
      <c r="AJ1486" s="68"/>
    </row>
    <row r="1487" spans="8:36" x14ac:dyDescent="0.45">
      <c r="H1487" s="68"/>
      <c r="I1487" s="68"/>
      <c r="J1487" s="68"/>
      <c r="K1487" s="68"/>
      <c r="AG1487" s="68"/>
      <c r="AH1487" s="68"/>
      <c r="AI1487" s="68"/>
      <c r="AJ1487" s="68"/>
    </row>
    <row r="1488" spans="8:36" x14ac:dyDescent="0.45">
      <c r="H1488" s="68"/>
      <c r="I1488" s="68"/>
      <c r="J1488" s="68"/>
      <c r="K1488" s="68"/>
      <c r="AG1488" s="68"/>
      <c r="AH1488" s="68"/>
      <c r="AI1488" s="68"/>
      <c r="AJ1488" s="68"/>
    </row>
    <row r="1489" spans="8:36" x14ac:dyDescent="0.45">
      <c r="H1489" s="68"/>
      <c r="I1489" s="68"/>
      <c r="J1489" s="68"/>
      <c r="K1489" s="68"/>
      <c r="AG1489" s="68"/>
      <c r="AH1489" s="68"/>
      <c r="AI1489" s="68"/>
      <c r="AJ1489" s="68"/>
    </row>
    <row r="1490" spans="8:36" x14ac:dyDescent="0.45">
      <c r="H1490" s="68"/>
      <c r="I1490" s="68"/>
      <c r="J1490" s="68"/>
      <c r="K1490" s="68"/>
      <c r="AG1490" s="68"/>
      <c r="AH1490" s="68"/>
      <c r="AI1490" s="68"/>
      <c r="AJ1490" s="68"/>
    </row>
    <row r="1491" spans="8:36" x14ac:dyDescent="0.45">
      <c r="H1491" s="68"/>
      <c r="I1491" s="68"/>
      <c r="J1491" s="68"/>
      <c r="K1491" s="68"/>
      <c r="AG1491" s="68"/>
      <c r="AH1491" s="68"/>
      <c r="AI1491" s="68"/>
      <c r="AJ1491" s="68"/>
    </row>
    <row r="1492" spans="8:36" x14ac:dyDescent="0.45">
      <c r="H1492" s="68"/>
      <c r="I1492" s="68"/>
      <c r="J1492" s="68"/>
      <c r="K1492" s="68"/>
      <c r="AG1492" s="68"/>
      <c r="AH1492" s="68"/>
      <c r="AI1492" s="68"/>
      <c r="AJ1492" s="68"/>
    </row>
    <row r="1493" spans="8:36" x14ac:dyDescent="0.45">
      <c r="H1493" s="68"/>
      <c r="I1493" s="68"/>
      <c r="J1493" s="68"/>
      <c r="K1493" s="68"/>
      <c r="AG1493" s="68"/>
      <c r="AH1493" s="68"/>
      <c r="AI1493" s="68"/>
      <c r="AJ1493" s="68"/>
    </row>
    <row r="1494" spans="8:36" x14ac:dyDescent="0.45">
      <c r="H1494" s="68"/>
      <c r="I1494" s="68"/>
      <c r="J1494" s="68"/>
      <c r="K1494" s="68"/>
      <c r="AG1494" s="68"/>
      <c r="AH1494" s="68"/>
      <c r="AI1494" s="68"/>
      <c r="AJ1494" s="68"/>
    </row>
    <row r="1495" spans="8:36" x14ac:dyDescent="0.45">
      <c r="H1495" s="68"/>
      <c r="I1495" s="68"/>
      <c r="J1495" s="68"/>
      <c r="K1495" s="68"/>
      <c r="AG1495" s="68"/>
      <c r="AH1495" s="68"/>
      <c r="AI1495" s="68"/>
      <c r="AJ1495" s="68"/>
    </row>
    <row r="1496" spans="8:36" x14ac:dyDescent="0.45">
      <c r="H1496" s="68"/>
      <c r="I1496" s="68"/>
      <c r="J1496" s="68"/>
      <c r="K1496" s="68"/>
      <c r="AG1496" s="68"/>
      <c r="AH1496" s="68"/>
      <c r="AI1496" s="68"/>
      <c r="AJ1496" s="68"/>
    </row>
    <row r="1497" spans="8:36" x14ac:dyDescent="0.45">
      <c r="H1497" s="68"/>
      <c r="I1497" s="68"/>
      <c r="J1497" s="68"/>
      <c r="K1497" s="68"/>
      <c r="AG1497" s="68"/>
      <c r="AH1497" s="68"/>
      <c r="AI1497" s="68"/>
      <c r="AJ1497" s="68"/>
    </row>
    <row r="1498" spans="8:36" x14ac:dyDescent="0.45">
      <c r="H1498" s="68"/>
      <c r="I1498" s="68"/>
      <c r="J1498" s="68"/>
      <c r="K1498" s="68"/>
      <c r="AG1498" s="68"/>
      <c r="AH1498" s="68"/>
      <c r="AI1498" s="68"/>
      <c r="AJ1498" s="68"/>
    </row>
    <row r="1499" spans="8:36" x14ac:dyDescent="0.45">
      <c r="H1499" s="68"/>
      <c r="I1499" s="68"/>
      <c r="J1499" s="68"/>
      <c r="K1499" s="68"/>
      <c r="AG1499" s="68"/>
      <c r="AH1499" s="68"/>
      <c r="AI1499" s="68"/>
      <c r="AJ1499" s="68"/>
    </row>
    <row r="1500" spans="8:36" x14ac:dyDescent="0.45">
      <c r="H1500" s="68"/>
      <c r="I1500" s="68"/>
      <c r="J1500" s="68"/>
      <c r="K1500" s="68"/>
      <c r="AG1500" s="68"/>
      <c r="AH1500" s="68"/>
      <c r="AI1500" s="68"/>
      <c r="AJ1500" s="68"/>
    </row>
    <row r="1501" spans="8:36" x14ac:dyDescent="0.45">
      <c r="H1501" s="68"/>
      <c r="I1501" s="68"/>
      <c r="J1501" s="68"/>
      <c r="K1501" s="68"/>
      <c r="AG1501" s="68"/>
      <c r="AH1501" s="68"/>
      <c r="AI1501" s="68"/>
      <c r="AJ1501" s="68"/>
    </row>
    <row r="1502" spans="8:36" x14ac:dyDescent="0.45">
      <c r="H1502" s="68"/>
      <c r="I1502" s="68"/>
      <c r="J1502" s="68"/>
      <c r="K1502" s="68"/>
      <c r="AG1502" s="68"/>
      <c r="AH1502" s="68"/>
      <c r="AI1502" s="68"/>
      <c r="AJ1502" s="68"/>
    </row>
    <row r="1503" spans="8:36" x14ac:dyDescent="0.45">
      <c r="H1503" s="68"/>
      <c r="I1503" s="68"/>
      <c r="J1503" s="68"/>
      <c r="K1503" s="68"/>
      <c r="AG1503" s="68"/>
      <c r="AH1503" s="68"/>
      <c r="AI1503" s="68"/>
      <c r="AJ1503" s="68"/>
    </row>
    <row r="1504" spans="8:36" x14ac:dyDescent="0.45">
      <c r="H1504" s="68"/>
      <c r="I1504" s="68"/>
      <c r="J1504" s="68"/>
      <c r="K1504" s="68"/>
      <c r="AG1504" s="68"/>
      <c r="AH1504" s="68"/>
      <c r="AI1504" s="68"/>
      <c r="AJ1504" s="68"/>
    </row>
    <row r="1505" spans="8:36" x14ac:dyDescent="0.45">
      <c r="H1505" s="68"/>
      <c r="I1505" s="68"/>
      <c r="J1505" s="68"/>
      <c r="K1505" s="68"/>
      <c r="AG1505" s="68"/>
      <c r="AH1505" s="68"/>
      <c r="AI1505" s="68"/>
      <c r="AJ1505" s="68"/>
    </row>
    <row r="1506" spans="8:36" x14ac:dyDescent="0.45">
      <c r="H1506" s="68"/>
      <c r="I1506" s="68"/>
      <c r="J1506" s="68"/>
      <c r="K1506" s="68"/>
      <c r="AG1506" s="68"/>
      <c r="AH1506" s="68"/>
      <c r="AI1506" s="68"/>
      <c r="AJ1506" s="68"/>
    </row>
    <row r="1507" spans="8:36" x14ac:dyDescent="0.45">
      <c r="H1507" s="68"/>
      <c r="I1507" s="68"/>
      <c r="J1507" s="68"/>
      <c r="K1507" s="68"/>
      <c r="AG1507" s="68"/>
      <c r="AH1507" s="68"/>
      <c r="AI1507" s="68"/>
      <c r="AJ1507" s="68"/>
    </row>
    <row r="1508" spans="8:36" x14ac:dyDescent="0.45">
      <c r="H1508" s="68"/>
      <c r="I1508" s="68"/>
      <c r="J1508" s="68"/>
      <c r="K1508" s="68"/>
      <c r="AG1508" s="68"/>
      <c r="AH1508" s="68"/>
      <c r="AI1508" s="68"/>
      <c r="AJ1508" s="68"/>
    </row>
    <row r="1509" spans="8:36" x14ac:dyDescent="0.45">
      <c r="H1509" s="68"/>
      <c r="I1509" s="68"/>
      <c r="J1509" s="68"/>
      <c r="K1509" s="68"/>
      <c r="AG1509" s="68"/>
      <c r="AH1509" s="68"/>
      <c r="AI1509" s="68"/>
      <c r="AJ1509" s="68"/>
    </row>
    <row r="1510" spans="8:36" x14ac:dyDescent="0.45">
      <c r="H1510" s="68"/>
      <c r="I1510" s="68"/>
      <c r="J1510" s="68"/>
      <c r="K1510" s="68"/>
      <c r="AG1510" s="68"/>
      <c r="AH1510" s="68"/>
      <c r="AI1510" s="68"/>
      <c r="AJ1510" s="68"/>
    </row>
    <row r="1511" spans="8:36" x14ac:dyDescent="0.45">
      <c r="H1511" s="68"/>
      <c r="I1511" s="68"/>
      <c r="J1511" s="68"/>
      <c r="K1511" s="68"/>
      <c r="AG1511" s="68"/>
      <c r="AH1511" s="68"/>
      <c r="AI1511" s="68"/>
      <c r="AJ1511" s="68"/>
    </row>
    <row r="1512" spans="8:36" x14ac:dyDescent="0.45">
      <c r="H1512" s="68"/>
      <c r="I1512" s="68"/>
      <c r="J1512" s="68"/>
      <c r="K1512" s="68"/>
      <c r="AG1512" s="68"/>
      <c r="AH1512" s="68"/>
      <c r="AI1512" s="68"/>
      <c r="AJ1512" s="68"/>
    </row>
    <row r="1513" spans="8:36" x14ac:dyDescent="0.45">
      <c r="H1513" s="68"/>
      <c r="I1513" s="68"/>
      <c r="J1513" s="68"/>
      <c r="K1513" s="68"/>
      <c r="AG1513" s="68"/>
      <c r="AH1513" s="68"/>
      <c r="AI1513" s="68"/>
      <c r="AJ1513" s="68"/>
    </row>
    <row r="1514" spans="8:36" x14ac:dyDescent="0.45">
      <c r="H1514" s="68"/>
      <c r="I1514" s="68"/>
      <c r="J1514" s="68"/>
      <c r="K1514" s="68"/>
      <c r="AG1514" s="68"/>
      <c r="AH1514" s="68"/>
      <c r="AI1514" s="68"/>
      <c r="AJ1514" s="68"/>
    </row>
    <row r="1515" spans="8:36" x14ac:dyDescent="0.45">
      <c r="H1515" s="68"/>
      <c r="I1515" s="68"/>
      <c r="J1515" s="68"/>
      <c r="K1515" s="68"/>
      <c r="AG1515" s="68"/>
      <c r="AH1515" s="68"/>
      <c r="AI1515" s="68"/>
      <c r="AJ1515" s="68"/>
    </row>
    <row r="1516" spans="8:36" x14ac:dyDescent="0.45">
      <c r="H1516" s="68"/>
      <c r="I1516" s="68"/>
      <c r="J1516" s="68"/>
      <c r="K1516" s="68"/>
      <c r="AG1516" s="68"/>
      <c r="AH1516" s="68"/>
      <c r="AI1516" s="68"/>
      <c r="AJ1516" s="68"/>
    </row>
    <row r="1517" spans="8:36" x14ac:dyDescent="0.45">
      <c r="H1517" s="68"/>
      <c r="I1517" s="68"/>
      <c r="J1517" s="68"/>
      <c r="K1517" s="68"/>
      <c r="AG1517" s="68"/>
      <c r="AH1517" s="68"/>
      <c r="AI1517" s="68"/>
      <c r="AJ1517" s="68"/>
    </row>
    <row r="1518" spans="8:36" x14ac:dyDescent="0.45">
      <c r="H1518" s="68"/>
      <c r="I1518" s="68"/>
      <c r="J1518" s="68"/>
      <c r="K1518" s="68"/>
      <c r="AG1518" s="68"/>
      <c r="AH1518" s="68"/>
      <c r="AI1518" s="68"/>
      <c r="AJ1518" s="68"/>
    </row>
    <row r="1519" spans="8:36" x14ac:dyDescent="0.45">
      <c r="H1519" s="68"/>
      <c r="I1519" s="68"/>
      <c r="J1519" s="68"/>
      <c r="K1519" s="68"/>
      <c r="AG1519" s="68"/>
      <c r="AH1519" s="68"/>
      <c r="AI1519" s="68"/>
      <c r="AJ1519" s="68"/>
    </row>
    <row r="1520" spans="8:36" x14ac:dyDescent="0.45">
      <c r="H1520" s="68"/>
      <c r="I1520" s="68"/>
      <c r="J1520" s="68"/>
      <c r="K1520" s="68"/>
      <c r="AG1520" s="68"/>
      <c r="AH1520" s="68"/>
      <c r="AI1520" s="68"/>
      <c r="AJ1520" s="68"/>
    </row>
    <row r="1521" spans="8:36" x14ac:dyDescent="0.45">
      <c r="H1521" s="68"/>
      <c r="I1521" s="68"/>
      <c r="J1521" s="68"/>
      <c r="K1521" s="68"/>
      <c r="AG1521" s="68"/>
      <c r="AH1521" s="68"/>
      <c r="AI1521" s="68"/>
      <c r="AJ1521" s="68"/>
    </row>
    <row r="1522" spans="8:36" x14ac:dyDescent="0.45">
      <c r="H1522" s="68"/>
      <c r="I1522" s="68"/>
      <c r="J1522" s="68"/>
      <c r="K1522" s="68"/>
      <c r="AG1522" s="68"/>
      <c r="AH1522" s="68"/>
      <c r="AI1522" s="68"/>
      <c r="AJ1522" s="68"/>
    </row>
    <row r="1523" spans="8:36" x14ac:dyDescent="0.45">
      <c r="H1523" s="68"/>
      <c r="I1523" s="68"/>
      <c r="J1523" s="68"/>
      <c r="K1523" s="68"/>
      <c r="AG1523" s="68"/>
      <c r="AH1523" s="68"/>
      <c r="AI1523" s="68"/>
      <c r="AJ1523" s="68"/>
    </row>
    <row r="1524" spans="8:36" x14ac:dyDescent="0.45">
      <c r="H1524" s="68"/>
      <c r="I1524" s="68"/>
      <c r="J1524" s="68"/>
      <c r="K1524" s="68"/>
      <c r="AG1524" s="68"/>
      <c r="AH1524" s="68"/>
      <c r="AI1524" s="68"/>
      <c r="AJ1524" s="68"/>
    </row>
    <row r="1525" spans="8:36" x14ac:dyDescent="0.45">
      <c r="H1525" s="68"/>
      <c r="I1525" s="68"/>
      <c r="J1525" s="68"/>
      <c r="K1525" s="68"/>
      <c r="AG1525" s="68"/>
      <c r="AH1525" s="68"/>
      <c r="AI1525" s="68"/>
      <c r="AJ1525" s="68"/>
    </row>
    <row r="1526" spans="8:36" x14ac:dyDescent="0.45">
      <c r="H1526" s="68"/>
      <c r="I1526" s="68"/>
      <c r="J1526" s="68"/>
      <c r="K1526" s="68"/>
      <c r="AG1526" s="68"/>
      <c r="AH1526" s="68"/>
      <c r="AI1526" s="68"/>
      <c r="AJ1526" s="68"/>
    </row>
    <row r="1527" spans="8:36" x14ac:dyDescent="0.45">
      <c r="H1527" s="68"/>
      <c r="I1527" s="68"/>
      <c r="J1527" s="68"/>
      <c r="K1527" s="68"/>
      <c r="AG1527" s="68"/>
      <c r="AH1527" s="68"/>
      <c r="AI1527" s="68"/>
      <c r="AJ1527" s="68"/>
    </row>
    <row r="1528" spans="8:36" x14ac:dyDescent="0.45">
      <c r="H1528" s="68"/>
      <c r="I1528" s="68"/>
      <c r="J1528" s="68"/>
      <c r="K1528" s="68"/>
      <c r="AG1528" s="68"/>
      <c r="AH1528" s="68"/>
      <c r="AI1528" s="68"/>
      <c r="AJ1528" s="68"/>
    </row>
    <row r="1529" spans="8:36" x14ac:dyDescent="0.45">
      <c r="H1529" s="68"/>
      <c r="I1529" s="68"/>
      <c r="J1529" s="68"/>
      <c r="K1529" s="68"/>
      <c r="AG1529" s="68"/>
      <c r="AH1529" s="68"/>
      <c r="AI1529" s="68"/>
      <c r="AJ1529" s="68"/>
    </row>
    <row r="1530" spans="8:36" x14ac:dyDescent="0.45">
      <c r="H1530" s="68"/>
      <c r="I1530" s="68"/>
      <c r="J1530" s="68"/>
      <c r="K1530" s="68"/>
      <c r="AG1530" s="68"/>
      <c r="AH1530" s="68"/>
      <c r="AI1530" s="68"/>
      <c r="AJ1530" s="68"/>
    </row>
    <row r="1531" spans="8:36" x14ac:dyDescent="0.45">
      <c r="H1531" s="68"/>
      <c r="I1531" s="68"/>
      <c r="J1531" s="68"/>
      <c r="K1531" s="68"/>
      <c r="AG1531" s="68"/>
      <c r="AH1531" s="68"/>
      <c r="AI1531" s="68"/>
      <c r="AJ1531" s="68"/>
    </row>
    <row r="1532" spans="8:36" x14ac:dyDescent="0.45">
      <c r="H1532" s="68"/>
      <c r="I1532" s="68"/>
      <c r="J1532" s="68"/>
      <c r="K1532" s="68"/>
      <c r="AG1532" s="68"/>
      <c r="AH1532" s="68"/>
      <c r="AI1532" s="68"/>
      <c r="AJ1532" s="68"/>
    </row>
    <row r="1533" spans="8:36" x14ac:dyDescent="0.45">
      <c r="H1533" s="68"/>
      <c r="I1533" s="68"/>
      <c r="J1533" s="68"/>
      <c r="K1533" s="68"/>
      <c r="AG1533" s="68"/>
      <c r="AH1533" s="68"/>
      <c r="AI1533" s="68"/>
      <c r="AJ1533" s="68"/>
    </row>
    <row r="1534" spans="8:36" x14ac:dyDescent="0.45">
      <c r="H1534" s="68"/>
      <c r="I1534" s="68"/>
      <c r="J1534" s="68"/>
      <c r="K1534" s="68"/>
      <c r="AG1534" s="68"/>
      <c r="AH1534" s="68"/>
      <c r="AI1534" s="68"/>
      <c r="AJ1534" s="68"/>
    </row>
    <row r="1535" spans="8:36" x14ac:dyDescent="0.45">
      <c r="H1535" s="68"/>
      <c r="I1535" s="68"/>
      <c r="J1535" s="68"/>
      <c r="K1535" s="68"/>
      <c r="AG1535" s="68"/>
      <c r="AH1535" s="68"/>
      <c r="AI1535" s="68"/>
      <c r="AJ1535" s="68"/>
    </row>
    <row r="1536" spans="8:36" x14ac:dyDescent="0.45">
      <c r="H1536" s="68"/>
      <c r="I1536" s="68"/>
      <c r="J1536" s="68"/>
      <c r="K1536" s="68"/>
      <c r="AG1536" s="68"/>
      <c r="AH1536" s="68"/>
      <c r="AI1536" s="68"/>
      <c r="AJ1536" s="68"/>
    </row>
    <row r="1537" spans="8:36" x14ac:dyDescent="0.45">
      <c r="H1537" s="68"/>
      <c r="I1537" s="68"/>
      <c r="J1537" s="68"/>
      <c r="K1537" s="68"/>
      <c r="AG1537" s="68"/>
      <c r="AH1537" s="68"/>
      <c r="AI1537" s="68"/>
      <c r="AJ1537" s="68"/>
    </row>
    <row r="1538" spans="8:36" x14ac:dyDescent="0.45">
      <c r="H1538" s="68"/>
      <c r="I1538" s="68"/>
      <c r="J1538" s="68"/>
      <c r="K1538" s="68"/>
      <c r="AG1538" s="68"/>
      <c r="AH1538" s="68"/>
      <c r="AI1538" s="68"/>
      <c r="AJ1538" s="68"/>
    </row>
    <row r="1539" spans="8:36" x14ac:dyDescent="0.45">
      <c r="H1539" s="68"/>
      <c r="I1539" s="68"/>
      <c r="J1539" s="68"/>
      <c r="K1539" s="68"/>
      <c r="AG1539" s="68"/>
      <c r="AH1539" s="68"/>
      <c r="AI1539" s="68"/>
      <c r="AJ1539" s="68"/>
    </row>
    <row r="1540" spans="8:36" x14ac:dyDescent="0.45">
      <c r="H1540" s="68"/>
      <c r="I1540" s="68"/>
      <c r="J1540" s="68"/>
      <c r="K1540" s="68"/>
      <c r="AG1540" s="68"/>
      <c r="AH1540" s="68"/>
      <c r="AI1540" s="68"/>
      <c r="AJ1540" s="68"/>
    </row>
    <row r="1541" spans="8:36" x14ac:dyDescent="0.45">
      <c r="H1541" s="68"/>
      <c r="I1541" s="68"/>
      <c r="J1541" s="68"/>
      <c r="K1541" s="68"/>
      <c r="AG1541" s="68"/>
      <c r="AH1541" s="68"/>
      <c r="AI1541" s="68"/>
      <c r="AJ1541" s="68"/>
    </row>
    <row r="1542" spans="8:36" x14ac:dyDescent="0.45">
      <c r="H1542" s="68"/>
      <c r="I1542" s="68"/>
      <c r="J1542" s="68"/>
      <c r="K1542" s="68"/>
      <c r="AG1542" s="68"/>
      <c r="AH1542" s="68"/>
      <c r="AI1542" s="68"/>
      <c r="AJ1542" s="68"/>
    </row>
    <row r="1543" spans="8:36" x14ac:dyDescent="0.45">
      <c r="H1543" s="68"/>
      <c r="I1543" s="68"/>
      <c r="J1543" s="68"/>
      <c r="K1543" s="68"/>
      <c r="AG1543" s="68"/>
      <c r="AH1543" s="68"/>
      <c r="AI1543" s="68"/>
      <c r="AJ1543" s="68"/>
    </row>
    <row r="1544" spans="8:36" x14ac:dyDescent="0.45">
      <c r="H1544" s="68"/>
      <c r="I1544" s="68"/>
      <c r="J1544" s="68"/>
      <c r="K1544" s="68"/>
      <c r="AG1544" s="68"/>
      <c r="AH1544" s="68"/>
      <c r="AI1544" s="68"/>
      <c r="AJ1544" s="68"/>
    </row>
    <row r="1545" spans="8:36" x14ac:dyDescent="0.45">
      <c r="H1545" s="68"/>
      <c r="I1545" s="68"/>
      <c r="J1545" s="68"/>
      <c r="K1545" s="68"/>
      <c r="AG1545" s="68"/>
      <c r="AH1545" s="68"/>
      <c r="AI1545" s="68"/>
      <c r="AJ1545" s="68"/>
    </row>
    <row r="1546" spans="8:36" x14ac:dyDescent="0.45">
      <c r="H1546" s="68"/>
      <c r="I1546" s="68"/>
      <c r="J1546" s="68"/>
      <c r="K1546" s="68"/>
      <c r="AG1546" s="68"/>
      <c r="AH1546" s="68"/>
      <c r="AI1546" s="68"/>
      <c r="AJ1546" s="68"/>
    </row>
    <row r="1547" spans="8:36" x14ac:dyDescent="0.45">
      <c r="H1547" s="68"/>
      <c r="I1547" s="68"/>
      <c r="J1547" s="68"/>
      <c r="K1547" s="68"/>
      <c r="AG1547" s="68"/>
      <c r="AH1547" s="68"/>
      <c r="AI1547" s="68"/>
      <c r="AJ1547" s="68"/>
    </row>
    <row r="1548" spans="8:36" x14ac:dyDescent="0.45">
      <c r="H1548" s="68"/>
      <c r="I1548" s="68"/>
      <c r="J1548" s="68"/>
      <c r="K1548" s="68"/>
      <c r="AG1548" s="68"/>
      <c r="AH1548" s="68"/>
      <c r="AI1548" s="68"/>
      <c r="AJ1548" s="68"/>
    </row>
    <row r="1549" spans="8:36" x14ac:dyDescent="0.45">
      <c r="H1549" s="68"/>
      <c r="I1549" s="68"/>
      <c r="J1549" s="68"/>
      <c r="K1549" s="68"/>
      <c r="AG1549" s="68"/>
      <c r="AH1549" s="68"/>
      <c r="AI1549" s="68"/>
      <c r="AJ1549" s="68"/>
    </row>
    <row r="1550" spans="8:36" x14ac:dyDescent="0.45">
      <c r="H1550" s="68"/>
      <c r="I1550" s="68"/>
      <c r="J1550" s="68"/>
      <c r="K1550" s="68"/>
      <c r="AG1550" s="68"/>
      <c r="AH1550" s="68"/>
      <c r="AI1550" s="68"/>
      <c r="AJ1550" s="68"/>
    </row>
    <row r="1551" spans="8:36" x14ac:dyDescent="0.45">
      <c r="H1551" s="68"/>
      <c r="I1551" s="68"/>
      <c r="J1551" s="68"/>
      <c r="K1551" s="68"/>
      <c r="AG1551" s="68"/>
      <c r="AH1551" s="68"/>
      <c r="AI1551" s="68"/>
      <c r="AJ1551" s="68"/>
    </row>
    <row r="1552" spans="8:36" x14ac:dyDescent="0.45">
      <c r="H1552" s="68"/>
      <c r="I1552" s="68"/>
      <c r="J1552" s="68"/>
      <c r="K1552" s="68"/>
      <c r="AG1552" s="68"/>
      <c r="AH1552" s="68"/>
      <c r="AI1552" s="68"/>
      <c r="AJ1552" s="68"/>
    </row>
    <row r="1553" spans="8:36" x14ac:dyDescent="0.45">
      <c r="H1553" s="68"/>
      <c r="I1553" s="68"/>
      <c r="J1553" s="68"/>
      <c r="K1553" s="68"/>
      <c r="AG1553" s="68"/>
      <c r="AH1553" s="68"/>
      <c r="AI1553" s="68"/>
      <c r="AJ1553" s="68"/>
    </row>
    <row r="1554" spans="8:36" x14ac:dyDescent="0.45">
      <c r="H1554" s="68"/>
      <c r="I1554" s="68"/>
      <c r="J1554" s="68"/>
      <c r="K1554" s="68"/>
      <c r="AG1554" s="68"/>
      <c r="AH1554" s="68"/>
      <c r="AI1554" s="68"/>
      <c r="AJ1554" s="68"/>
    </row>
    <row r="1555" spans="8:36" x14ac:dyDescent="0.45">
      <c r="H1555" s="68"/>
      <c r="I1555" s="68"/>
      <c r="J1555" s="68"/>
      <c r="K1555" s="68"/>
      <c r="AG1555" s="68"/>
      <c r="AH1555" s="68"/>
      <c r="AI1555" s="68"/>
      <c r="AJ1555" s="68"/>
    </row>
    <row r="1556" spans="8:36" x14ac:dyDescent="0.45">
      <c r="H1556" s="68"/>
      <c r="I1556" s="68"/>
      <c r="J1556" s="68"/>
      <c r="K1556" s="68"/>
      <c r="AG1556" s="68"/>
      <c r="AH1556" s="68"/>
      <c r="AI1556" s="68"/>
      <c r="AJ1556" s="68"/>
    </row>
    <row r="1557" spans="8:36" x14ac:dyDescent="0.45">
      <c r="H1557" s="68"/>
      <c r="I1557" s="68"/>
      <c r="J1557" s="68"/>
      <c r="K1557" s="68"/>
      <c r="AG1557" s="68"/>
      <c r="AH1557" s="68"/>
      <c r="AI1557" s="68"/>
      <c r="AJ1557" s="68"/>
    </row>
    <row r="1558" spans="8:36" x14ac:dyDescent="0.45">
      <c r="H1558" s="68"/>
      <c r="I1558" s="68"/>
      <c r="J1558" s="68"/>
      <c r="K1558" s="68"/>
      <c r="AG1558" s="68"/>
      <c r="AH1558" s="68"/>
      <c r="AI1558" s="68"/>
      <c r="AJ1558" s="68"/>
    </row>
    <row r="1559" spans="8:36" x14ac:dyDescent="0.45">
      <c r="H1559" s="68"/>
      <c r="I1559" s="68"/>
      <c r="J1559" s="68"/>
      <c r="K1559" s="68"/>
      <c r="AG1559" s="68"/>
      <c r="AH1559" s="68"/>
      <c r="AI1559" s="68"/>
      <c r="AJ1559" s="68"/>
    </row>
    <row r="1560" spans="8:36" x14ac:dyDescent="0.45">
      <c r="H1560" s="68"/>
      <c r="I1560" s="68"/>
      <c r="J1560" s="68"/>
      <c r="K1560" s="68"/>
      <c r="AG1560" s="68"/>
      <c r="AH1560" s="68"/>
      <c r="AI1560" s="68"/>
      <c r="AJ1560" s="68"/>
    </row>
    <row r="1561" spans="8:36" x14ac:dyDescent="0.45">
      <c r="H1561" s="68"/>
      <c r="I1561" s="68"/>
      <c r="J1561" s="68"/>
      <c r="K1561" s="68"/>
      <c r="AG1561" s="68"/>
      <c r="AH1561" s="68"/>
      <c r="AI1561" s="68"/>
      <c r="AJ1561" s="68"/>
    </row>
    <row r="1562" spans="8:36" x14ac:dyDescent="0.45">
      <c r="H1562" s="68"/>
      <c r="I1562" s="68"/>
      <c r="J1562" s="68"/>
      <c r="K1562" s="68"/>
      <c r="AG1562" s="68"/>
      <c r="AH1562" s="68"/>
      <c r="AI1562" s="68"/>
      <c r="AJ1562" s="68"/>
    </row>
    <row r="1563" spans="8:36" x14ac:dyDescent="0.45">
      <c r="H1563" s="68"/>
      <c r="I1563" s="68"/>
      <c r="J1563" s="68"/>
      <c r="K1563" s="68"/>
      <c r="AG1563" s="68"/>
      <c r="AH1563" s="68"/>
      <c r="AI1563" s="68"/>
      <c r="AJ1563" s="68"/>
    </row>
    <row r="1564" spans="8:36" x14ac:dyDescent="0.45">
      <c r="H1564" s="68"/>
      <c r="I1564" s="68"/>
      <c r="J1564" s="68"/>
      <c r="K1564" s="68"/>
      <c r="AG1564" s="68"/>
      <c r="AH1564" s="68"/>
      <c r="AI1564" s="68"/>
      <c r="AJ1564" s="68"/>
    </row>
    <row r="1565" spans="8:36" x14ac:dyDescent="0.45">
      <c r="H1565" s="68"/>
      <c r="I1565" s="68"/>
      <c r="J1565" s="68"/>
      <c r="K1565" s="68"/>
      <c r="AG1565" s="68"/>
      <c r="AH1565" s="68"/>
      <c r="AI1565" s="68"/>
      <c r="AJ1565" s="68"/>
    </row>
    <row r="1566" spans="8:36" x14ac:dyDescent="0.45">
      <c r="H1566" s="68"/>
      <c r="I1566" s="68"/>
      <c r="J1566" s="68"/>
      <c r="K1566" s="68"/>
      <c r="AG1566" s="68"/>
      <c r="AH1566" s="68"/>
      <c r="AI1566" s="68"/>
      <c r="AJ1566" s="68"/>
    </row>
    <row r="1567" spans="8:36" x14ac:dyDescent="0.45">
      <c r="H1567" s="68"/>
      <c r="I1567" s="68"/>
      <c r="J1567" s="68"/>
      <c r="K1567" s="68"/>
      <c r="AG1567" s="68"/>
      <c r="AH1567" s="68"/>
      <c r="AI1567" s="68"/>
      <c r="AJ1567" s="68"/>
    </row>
    <row r="1568" spans="8:36" x14ac:dyDescent="0.45">
      <c r="H1568" s="68"/>
      <c r="I1568" s="68"/>
      <c r="J1568" s="68"/>
      <c r="K1568" s="68"/>
      <c r="AG1568" s="68"/>
      <c r="AH1568" s="68"/>
      <c r="AI1568" s="68"/>
      <c r="AJ1568" s="68"/>
    </row>
    <row r="1569" spans="8:36" x14ac:dyDescent="0.45">
      <c r="H1569" s="68"/>
      <c r="I1569" s="68"/>
      <c r="J1569" s="68"/>
      <c r="K1569" s="68"/>
      <c r="AG1569" s="68"/>
      <c r="AH1569" s="68"/>
      <c r="AI1569" s="68"/>
      <c r="AJ1569" s="68"/>
    </row>
    <row r="1570" spans="8:36" x14ac:dyDescent="0.45">
      <c r="H1570" s="68"/>
      <c r="I1570" s="68"/>
      <c r="J1570" s="68"/>
      <c r="K1570" s="68"/>
      <c r="AG1570" s="68"/>
      <c r="AH1570" s="68"/>
      <c r="AI1570" s="68"/>
      <c r="AJ1570" s="68"/>
    </row>
    <row r="1571" spans="8:36" x14ac:dyDescent="0.45">
      <c r="H1571" s="68"/>
      <c r="I1571" s="68"/>
      <c r="J1571" s="68"/>
      <c r="K1571" s="68"/>
      <c r="AG1571" s="68"/>
      <c r="AH1571" s="68"/>
      <c r="AI1571" s="68"/>
      <c r="AJ1571" s="68"/>
    </row>
    <row r="1572" spans="8:36" x14ac:dyDescent="0.45">
      <c r="H1572" s="68"/>
      <c r="I1572" s="68"/>
      <c r="J1572" s="68"/>
      <c r="K1572" s="68"/>
      <c r="AG1572" s="68"/>
      <c r="AH1572" s="68"/>
      <c r="AI1572" s="68"/>
      <c r="AJ1572" s="68"/>
    </row>
    <row r="1573" spans="8:36" x14ac:dyDescent="0.45">
      <c r="H1573" s="68"/>
      <c r="I1573" s="68"/>
      <c r="J1573" s="68"/>
      <c r="K1573" s="68"/>
      <c r="AG1573" s="68"/>
      <c r="AH1573" s="68"/>
      <c r="AI1573" s="68"/>
      <c r="AJ1573" s="68"/>
    </row>
    <row r="1574" spans="8:36" x14ac:dyDescent="0.45">
      <c r="H1574" s="68"/>
      <c r="I1574" s="68"/>
      <c r="J1574" s="68"/>
      <c r="K1574" s="68"/>
      <c r="AG1574" s="68"/>
      <c r="AH1574" s="68"/>
      <c r="AI1574" s="68"/>
      <c r="AJ1574" s="68"/>
    </row>
    <row r="1575" spans="8:36" x14ac:dyDescent="0.45">
      <c r="H1575" s="68"/>
      <c r="I1575" s="68"/>
      <c r="J1575" s="68"/>
      <c r="K1575" s="68"/>
      <c r="AG1575" s="68"/>
      <c r="AH1575" s="68"/>
      <c r="AI1575" s="68"/>
      <c r="AJ1575" s="68"/>
    </row>
    <row r="1576" spans="8:36" x14ac:dyDescent="0.45">
      <c r="H1576" s="68"/>
      <c r="I1576" s="68"/>
      <c r="J1576" s="68"/>
      <c r="K1576" s="68"/>
      <c r="AG1576" s="68"/>
      <c r="AH1576" s="68"/>
      <c r="AI1576" s="68"/>
      <c r="AJ1576" s="68"/>
    </row>
    <row r="1577" spans="8:36" x14ac:dyDescent="0.45">
      <c r="H1577" s="68"/>
      <c r="I1577" s="68"/>
      <c r="J1577" s="68"/>
      <c r="K1577" s="68"/>
      <c r="AG1577" s="68"/>
      <c r="AH1577" s="68"/>
      <c r="AI1577" s="68"/>
      <c r="AJ1577" s="68"/>
    </row>
    <row r="1578" spans="8:36" x14ac:dyDescent="0.45">
      <c r="H1578" s="68"/>
      <c r="I1578" s="68"/>
      <c r="J1578" s="68"/>
      <c r="K1578" s="68"/>
      <c r="AG1578" s="68"/>
      <c r="AH1578" s="68"/>
      <c r="AI1578" s="68"/>
      <c r="AJ1578" s="68"/>
    </row>
    <row r="1579" spans="8:36" x14ac:dyDescent="0.45">
      <c r="H1579" s="68"/>
      <c r="I1579" s="68"/>
      <c r="J1579" s="68"/>
      <c r="K1579" s="68"/>
      <c r="AG1579" s="68"/>
      <c r="AH1579" s="68"/>
      <c r="AI1579" s="68"/>
      <c r="AJ1579" s="68"/>
    </row>
    <row r="1580" spans="8:36" x14ac:dyDescent="0.45">
      <c r="H1580" s="68"/>
      <c r="I1580" s="68"/>
      <c r="J1580" s="68"/>
      <c r="K1580" s="68"/>
      <c r="AG1580" s="68"/>
      <c r="AH1580" s="68"/>
      <c r="AI1580" s="68"/>
      <c r="AJ1580" s="68"/>
    </row>
    <row r="1581" spans="8:36" x14ac:dyDescent="0.45">
      <c r="H1581" s="68"/>
      <c r="I1581" s="68"/>
      <c r="J1581" s="68"/>
      <c r="K1581" s="68"/>
      <c r="AG1581" s="68"/>
      <c r="AH1581" s="68"/>
      <c r="AI1581" s="68"/>
      <c r="AJ1581" s="68"/>
    </row>
    <row r="1582" spans="8:36" x14ac:dyDescent="0.45">
      <c r="H1582" s="68"/>
      <c r="I1582" s="68"/>
      <c r="J1582" s="68"/>
      <c r="K1582" s="68"/>
      <c r="AG1582" s="68"/>
      <c r="AH1582" s="68"/>
      <c r="AI1582" s="68"/>
      <c r="AJ1582" s="68"/>
    </row>
    <row r="1583" spans="8:36" x14ac:dyDescent="0.45">
      <c r="H1583" s="68"/>
      <c r="I1583" s="68"/>
      <c r="J1583" s="68"/>
      <c r="K1583" s="68"/>
      <c r="AG1583" s="68"/>
      <c r="AH1583" s="68"/>
      <c r="AI1583" s="68"/>
      <c r="AJ1583" s="68"/>
    </row>
    <row r="1584" spans="8:36" x14ac:dyDescent="0.45">
      <c r="H1584" s="68"/>
      <c r="I1584" s="68"/>
      <c r="J1584" s="68"/>
      <c r="K1584" s="68"/>
      <c r="AG1584" s="68"/>
      <c r="AH1584" s="68"/>
      <c r="AI1584" s="68"/>
      <c r="AJ1584" s="68"/>
    </row>
    <row r="1585" spans="8:36" x14ac:dyDescent="0.45">
      <c r="H1585" s="68"/>
      <c r="I1585" s="68"/>
      <c r="J1585" s="68"/>
      <c r="K1585" s="68"/>
      <c r="AG1585" s="68"/>
      <c r="AH1585" s="68"/>
      <c r="AI1585" s="68"/>
      <c r="AJ1585" s="68"/>
    </row>
    <row r="1586" spans="8:36" x14ac:dyDescent="0.45">
      <c r="H1586" s="68"/>
      <c r="I1586" s="68"/>
      <c r="J1586" s="68"/>
      <c r="K1586" s="68"/>
      <c r="AG1586" s="68"/>
      <c r="AH1586" s="68"/>
      <c r="AI1586" s="68"/>
      <c r="AJ1586" s="68"/>
    </row>
    <row r="1587" spans="8:36" x14ac:dyDescent="0.45">
      <c r="H1587" s="68"/>
      <c r="I1587" s="68"/>
      <c r="J1587" s="68"/>
      <c r="K1587" s="68"/>
      <c r="AG1587" s="68"/>
      <c r="AH1587" s="68"/>
      <c r="AI1587" s="68"/>
      <c r="AJ1587" s="68"/>
    </row>
    <row r="1588" spans="8:36" x14ac:dyDescent="0.45">
      <c r="H1588" s="68"/>
      <c r="I1588" s="68"/>
      <c r="J1588" s="68"/>
      <c r="K1588" s="68"/>
      <c r="AG1588" s="68"/>
      <c r="AH1588" s="68"/>
      <c r="AI1588" s="68"/>
      <c r="AJ1588" s="68"/>
    </row>
    <row r="1589" spans="8:36" x14ac:dyDescent="0.45">
      <c r="H1589" s="68"/>
      <c r="I1589" s="68"/>
      <c r="J1589" s="68"/>
      <c r="K1589" s="68"/>
      <c r="AG1589" s="68"/>
      <c r="AH1589" s="68"/>
      <c r="AI1589" s="68"/>
      <c r="AJ1589" s="68"/>
    </row>
    <row r="1590" spans="8:36" x14ac:dyDescent="0.45">
      <c r="H1590" s="68"/>
      <c r="I1590" s="68"/>
      <c r="J1590" s="68"/>
      <c r="K1590" s="68"/>
      <c r="AG1590" s="68"/>
      <c r="AH1590" s="68"/>
      <c r="AI1590" s="68"/>
      <c r="AJ1590" s="68"/>
    </row>
    <row r="1591" spans="8:36" x14ac:dyDescent="0.45">
      <c r="H1591" s="68"/>
      <c r="I1591" s="68"/>
      <c r="J1591" s="68"/>
      <c r="K1591" s="68"/>
      <c r="AG1591" s="68"/>
      <c r="AH1591" s="68"/>
      <c r="AI1591" s="68"/>
      <c r="AJ1591" s="68"/>
    </row>
    <row r="1592" spans="8:36" x14ac:dyDescent="0.45">
      <c r="H1592" s="68"/>
      <c r="I1592" s="68"/>
      <c r="J1592" s="68"/>
      <c r="K1592" s="68"/>
      <c r="AG1592" s="68"/>
      <c r="AH1592" s="68"/>
      <c r="AI1592" s="68"/>
      <c r="AJ1592" s="68"/>
    </row>
    <row r="1593" spans="8:36" x14ac:dyDescent="0.45">
      <c r="H1593" s="68"/>
      <c r="I1593" s="68"/>
      <c r="J1593" s="68"/>
      <c r="K1593" s="68"/>
      <c r="AG1593" s="68"/>
      <c r="AH1593" s="68"/>
      <c r="AI1593" s="68"/>
      <c r="AJ1593" s="68"/>
    </row>
    <row r="1594" spans="8:36" x14ac:dyDescent="0.45">
      <c r="H1594" s="68"/>
      <c r="I1594" s="68"/>
      <c r="J1594" s="68"/>
      <c r="K1594" s="68"/>
      <c r="AG1594" s="68"/>
      <c r="AH1594" s="68"/>
      <c r="AI1594" s="68"/>
      <c r="AJ1594" s="68"/>
    </row>
    <row r="1595" spans="8:36" x14ac:dyDescent="0.45">
      <c r="H1595" s="68"/>
      <c r="I1595" s="68"/>
      <c r="J1595" s="68"/>
      <c r="K1595" s="68"/>
      <c r="AG1595" s="68"/>
      <c r="AH1595" s="68"/>
      <c r="AI1595" s="68"/>
      <c r="AJ1595" s="68"/>
    </row>
    <row r="1596" spans="8:36" x14ac:dyDescent="0.45">
      <c r="H1596" s="68"/>
      <c r="I1596" s="68"/>
      <c r="J1596" s="68"/>
      <c r="K1596" s="68"/>
      <c r="AG1596" s="68"/>
      <c r="AH1596" s="68"/>
      <c r="AI1596" s="68"/>
      <c r="AJ1596" s="68"/>
    </row>
    <row r="1597" spans="8:36" x14ac:dyDescent="0.45">
      <c r="H1597" s="68"/>
      <c r="I1597" s="68"/>
      <c r="J1597" s="68"/>
      <c r="K1597" s="68"/>
      <c r="AG1597" s="68"/>
      <c r="AH1597" s="68"/>
      <c r="AI1597" s="68"/>
      <c r="AJ1597" s="68"/>
    </row>
    <row r="1598" spans="8:36" x14ac:dyDescent="0.45">
      <c r="H1598" s="68"/>
      <c r="I1598" s="68"/>
      <c r="J1598" s="68"/>
      <c r="K1598" s="68"/>
      <c r="AG1598" s="68"/>
      <c r="AH1598" s="68"/>
      <c r="AI1598" s="68"/>
      <c r="AJ1598" s="68"/>
    </row>
    <row r="1599" spans="8:36" x14ac:dyDescent="0.45">
      <c r="H1599" s="68"/>
      <c r="I1599" s="68"/>
      <c r="J1599" s="68"/>
      <c r="K1599" s="68"/>
      <c r="AG1599" s="68"/>
      <c r="AH1599" s="68"/>
      <c r="AI1599" s="68"/>
      <c r="AJ1599" s="68"/>
    </row>
    <row r="1600" spans="8:36" x14ac:dyDescent="0.45">
      <c r="H1600" s="68"/>
      <c r="I1600" s="68"/>
      <c r="J1600" s="68"/>
      <c r="K1600" s="68"/>
      <c r="AG1600" s="68"/>
      <c r="AH1600" s="68"/>
      <c r="AI1600" s="68"/>
      <c r="AJ1600" s="68"/>
    </row>
    <row r="1601" spans="8:36" x14ac:dyDescent="0.45">
      <c r="H1601" s="68"/>
      <c r="I1601" s="68"/>
      <c r="J1601" s="68"/>
      <c r="K1601" s="68"/>
      <c r="AG1601" s="68"/>
      <c r="AH1601" s="68"/>
      <c r="AI1601" s="68"/>
      <c r="AJ1601" s="68"/>
    </row>
    <row r="1602" spans="8:36" x14ac:dyDescent="0.45">
      <c r="H1602" s="68"/>
      <c r="I1602" s="68"/>
      <c r="J1602" s="68"/>
      <c r="K1602" s="68"/>
      <c r="AG1602" s="68"/>
      <c r="AH1602" s="68"/>
      <c r="AI1602" s="68"/>
      <c r="AJ1602" s="68"/>
    </row>
    <row r="1603" spans="8:36" x14ac:dyDescent="0.45">
      <c r="H1603" s="68"/>
      <c r="I1603" s="68"/>
      <c r="J1603" s="68"/>
      <c r="K1603" s="68"/>
      <c r="AG1603" s="68"/>
      <c r="AH1603" s="68"/>
      <c r="AI1603" s="68"/>
      <c r="AJ1603" s="68"/>
    </row>
    <row r="1604" spans="8:36" x14ac:dyDescent="0.45">
      <c r="H1604" s="68"/>
      <c r="I1604" s="68"/>
      <c r="J1604" s="68"/>
      <c r="K1604" s="68"/>
      <c r="AG1604" s="68"/>
      <c r="AH1604" s="68"/>
      <c r="AI1604" s="68"/>
      <c r="AJ1604" s="68"/>
    </row>
    <row r="1605" spans="8:36" x14ac:dyDescent="0.45">
      <c r="H1605" s="68"/>
      <c r="I1605" s="68"/>
      <c r="J1605" s="68"/>
      <c r="K1605" s="68"/>
      <c r="AG1605" s="68"/>
      <c r="AH1605" s="68"/>
      <c r="AI1605" s="68"/>
      <c r="AJ1605" s="68"/>
    </row>
    <row r="1606" spans="8:36" x14ac:dyDescent="0.45">
      <c r="H1606" s="68"/>
      <c r="I1606" s="68"/>
      <c r="J1606" s="68"/>
      <c r="K1606" s="68"/>
      <c r="AG1606" s="68"/>
      <c r="AH1606" s="68"/>
      <c r="AI1606" s="68"/>
      <c r="AJ1606" s="68"/>
    </row>
    <row r="1607" spans="8:36" x14ac:dyDescent="0.45">
      <c r="H1607" s="68"/>
      <c r="I1607" s="68"/>
      <c r="J1607" s="68"/>
      <c r="K1607" s="68"/>
      <c r="AG1607" s="68"/>
      <c r="AH1607" s="68"/>
      <c r="AI1607" s="68"/>
      <c r="AJ1607" s="68"/>
    </row>
    <row r="1608" spans="8:36" x14ac:dyDescent="0.45">
      <c r="H1608" s="68"/>
      <c r="I1608" s="68"/>
      <c r="J1608" s="68"/>
      <c r="K1608" s="68"/>
      <c r="AG1608" s="68"/>
      <c r="AH1608" s="68"/>
      <c r="AI1608" s="68"/>
      <c r="AJ1608" s="68"/>
    </row>
    <row r="1609" spans="8:36" x14ac:dyDescent="0.45">
      <c r="H1609" s="68"/>
      <c r="I1609" s="68"/>
      <c r="J1609" s="68"/>
      <c r="K1609" s="68"/>
      <c r="AG1609" s="68"/>
      <c r="AH1609" s="68"/>
      <c r="AI1609" s="68"/>
      <c r="AJ1609" s="68"/>
    </row>
    <row r="1610" spans="8:36" x14ac:dyDescent="0.45">
      <c r="H1610" s="68"/>
      <c r="I1610" s="68"/>
      <c r="J1610" s="68"/>
      <c r="K1610" s="68"/>
      <c r="AG1610" s="68"/>
      <c r="AH1610" s="68"/>
      <c r="AI1610" s="68"/>
      <c r="AJ1610" s="68"/>
    </row>
    <row r="1611" spans="8:36" x14ac:dyDescent="0.45">
      <c r="H1611" s="68"/>
      <c r="I1611" s="68"/>
      <c r="J1611" s="68"/>
      <c r="K1611" s="68"/>
      <c r="AG1611" s="68"/>
      <c r="AH1611" s="68"/>
      <c r="AI1611" s="68"/>
      <c r="AJ1611" s="68"/>
    </row>
    <row r="1612" spans="8:36" x14ac:dyDescent="0.45">
      <c r="H1612" s="68"/>
      <c r="I1612" s="68"/>
      <c r="J1612" s="68"/>
      <c r="K1612" s="68"/>
      <c r="AG1612" s="68"/>
      <c r="AH1612" s="68"/>
      <c r="AI1612" s="68"/>
      <c r="AJ1612" s="68"/>
    </row>
    <row r="1613" spans="8:36" x14ac:dyDescent="0.45">
      <c r="H1613" s="68"/>
      <c r="I1613" s="68"/>
      <c r="J1613" s="68"/>
      <c r="K1613" s="68"/>
      <c r="AG1613" s="68"/>
      <c r="AH1613" s="68"/>
      <c r="AI1613" s="68"/>
      <c r="AJ1613" s="68"/>
    </row>
    <row r="1614" spans="8:36" x14ac:dyDescent="0.45">
      <c r="H1614" s="68"/>
      <c r="I1614" s="68"/>
      <c r="J1614" s="68"/>
      <c r="K1614" s="68"/>
      <c r="AG1614" s="68"/>
      <c r="AH1614" s="68"/>
      <c r="AI1614" s="68"/>
      <c r="AJ1614" s="68"/>
    </row>
    <row r="1615" spans="8:36" x14ac:dyDescent="0.45">
      <c r="H1615" s="68"/>
      <c r="I1615" s="68"/>
      <c r="J1615" s="68"/>
      <c r="K1615" s="68"/>
      <c r="AG1615" s="68"/>
      <c r="AH1615" s="68"/>
      <c r="AI1615" s="68"/>
      <c r="AJ1615" s="68"/>
    </row>
    <row r="1616" spans="8:36" x14ac:dyDescent="0.45">
      <c r="H1616" s="68"/>
      <c r="I1616" s="68"/>
      <c r="J1616" s="68"/>
      <c r="K1616" s="68"/>
      <c r="AG1616" s="68"/>
      <c r="AH1616" s="68"/>
      <c r="AI1616" s="68"/>
      <c r="AJ1616" s="68"/>
    </row>
    <row r="1617" spans="8:36" x14ac:dyDescent="0.45">
      <c r="H1617" s="68"/>
      <c r="I1617" s="68"/>
      <c r="J1617" s="68"/>
      <c r="K1617" s="68"/>
      <c r="AG1617" s="68"/>
      <c r="AH1617" s="68"/>
      <c r="AI1617" s="68"/>
      <c r="AJ1617" s="68"/>
    </row>
    <row r="1618" spans="8:36" x14ac:dyDescent="0.45">
      <c r="H1618" s="68"/>
      <c r="I1618" s="68"/>
      <c r="J1618" s="68"/>
      <c r="K1618" s="68"/>
      <c r="AG1618" s="68"/>
      <c r="AH1618" s="68"/>
      <c r="AI1618" s="68"/>
      <c r="AJ1618" s="68"/>
    </row>
    <row r="1619" spans="8:36" x14ac:dyDescent="0.45">
      <c r="H1619" s="68"/>
      <c r="I1619" s="68"/>
      <c r="J1619" s="68"/>
      <c r="K1619" s="68"/>
      <c r="AG1619" s="68"/>
      <c r="AH1619" s="68"/>
      <c r="AI1619" s="68"/>
      <c r="AJ1619" s="68"/>
    </row>
    <row r="1620" spans="8:36" x14ac:dyDescent="0.45">
      <c r="H1620" s="68"/>
      <c r="I1620" s="68"/>
      <c r="J1620" s="68"/>
      <c r="K1620" s="68"/>
      <c r="AG1620" s="68"/>
      <c r="AH1620" s="68"/>
      <c r="AI1620" s="68"/>
      <c r="AJ1620" s="68"/>
    </row>
    <row r="1621" spans="8:36" x14ac:dyDescent="0.45">
      <c r="H1621" s="68"/>
      <c r="I1621" s="68"/>
      <c r="J1621" s="68"/>
      <c r="K1621" s="68"/>
      <c r="AG1621" s="68"/>
      <c r="AH1621" s="68"/>
      <c r="AI1621" s="68"/>
      <c r="AJ1621" s="68"/>
    </row>
    <row r="1622" spans="8:36" x14ac:dyDescent="0.45">
      <c r="H1622" s="68"/>
      <c r="I1622" s="68"/>
      <c r="J1622" s="68"/>
      <c r="K1622" s="68"/>
      <c r="AG1622" s="68"/>
      <c r="AH1622" s="68"/>
      <c r="AI1622" s="68"/>
      <c r="AJ1622" s="68"/>
    </row>
    <row r="1623" spans="8:36" x14ac:dyDescent="0.45">
      <c r="H1623" s="68"/>
      <c r="I1623" s="68"/>
      <c r="J1623" s="68"/>
      <c r="K1623" s="68"/>
      <c r="AG1623" s="68"/>
      <c r="AH1623" s="68"/>
      <c r="AI1623" s="68"/>
      <c r="AJ1623" s="68"/>
    </row>
    <row r="1624" spans="8:36" x14ac:dyDescent="0.45">
      <c r="H1624" s="68"/>
      <c r="I1624" s="68"/>
      <c r="J1624" s="68"/>
      <c r="K1624" s="68"/>
      <c r="AG1624" s="68"/>
      <c r="AH1624" s="68"/>
      <c r="AI1624" s="68"/>
      <c r="AJ1624" s="68"/>
    </row>
    <row r="1625" spans="8:36" x14ac:dyDescent="0.45">
      <c r="H1625" s="68"/>
      <c r="I1625" s="68"/>
      <c r="J1625" s="68"/>
      <c r="K1625" s="68"/>
      <c r="AG1625" s="68"/>
      <c r="AH1625" s="68"/>
      <c r="AI1625" s="68"/>
      <c r="AJ1625" s="68"/>
    </row>
    <row r="1626" spans="8:36" x14ac:dyDescent="0.45">
      <c r="H1626" s="68"/>
      <c r="I1626" s="68"/>
      <c r="J1626" s="68"/>
      <c r="K1626" s="68"/>
      <c r="AG1626" s="68"/>
      <c r="AH1626" s="68"/>
      <c r="AI1626" s="68"/>
      <c r="AJ1626" s="68"/>
    </row>
    <row r="1627" spans="8:36" x14ac:dyDescent="0.45">
      <c r="H1627" s="68"/>
      <c r="I1627" s="68"/>
      <c r="J1627" s="68"/>
      <c r="K1627" s="68"/>
      <c r="AG1627" s="68"/>
      <c r="AH1627" s="68"/>
      <c r="AI1627" s="68"/>
      <c r="AJ1627" s="68"/>
    </row>
    <row r="1628" spans="8:36" x14ac:dyDescent="0.45">
      <c r="H1628" s="68"/>
      <c r="I1628" s="68"/>
      <c r="J1628" s="68"/>
      <c r="K1628" s="68"/>
      <c r="AG1628" s="68"/>
      <c r="AH1628" s="68"/>
      <c r="AI1628" s="68"/>
      <c r="AJ1628" s="68"/>
    </row>
    <row r="1629" spans="8:36" x14ac:dyDescent="0.45">
      <c r="H1629" s="68"/>
      <c r="I1629" s="68"/>
      <c r="J1629" s="68"/>
      <c r="K1629" s="68"/>
      <c r="AG1629" s="68"/>
      <c r="AH1629" s="68"/>
      <c r="AI1629" s="68"/>
      <c r="AJ1629" s="68"/>
    </row>
    <row r="1630" spans="8:36" x14ac:dyDescent="0.45">
      <c r="H1630" s="68"/>
      <c r="I1630" s="68"/>
      <c r="J1630" s="68"/>
      <c r="K1630" s="68"/>
      <c r="AG1630" s="68"/>
      <c r="AH1630" s="68"/>
      <c r="AI1630" s="68"/>
      <c r="AJ1630" s="68"/>
    </row>
    <row r="1631" spans="8:36" x14ac:dyDescent="0.45">
      <c r="H1631" s="68"/>
      <c r="I1631" s="68"/>
      <c r="J1631" s="68"/>
      <c r="K1631" s="68"/>
      <c r="AG1631" s="68"/>
      <c r="AH1631" s="68"/>
      <c r="AI1631" s="68"/>
      <c r="AJ1631" s="68"/>
    </row>
    <row r="1632" spans="8:36" x14ac:dyDescent="0.45">
      <c r="H1632" s="68"/>
      <c r="I1632" s="68"/>
      <c r="J1632" s="68"/>
      <c r="K1632" s="68"/>
      <c r="AG1632" s="68"/>
      <c r="AH1632" s="68"/>
      <c r="AI1632" s="68"/>
      <c r="AJ1632" s="68"/>
    </row>
    <row r="1633" spans="8:36" x14ac:dyDescent="0.45">
      <c r="H1633" s="68"/>
      <c r="I1633" s="68"/>
      <c r="J1633" s="68"/>
      <c r="K1633" s="68"/>
      <c r="AG1633" s="68"/>
      <c r="AH1633" s="68"/>
      <c r="AI1633" s="68"/>
      <c r="AJ1633" s="68"/>
    </row>
    <row r="1634" spans="8:36" x14ac:dyDescent="0.45">
      <c r="H1634" s="68"/>
      <c r="I1634" s="68"/>
      <c r="J1634" s="68"/>
      <c r="K1634" s="68"/>
      <c r="AG1634" s="68"/>
      <c r="AH1634" s="68"/>
      <c r="AI1634" s="68"/>
      <c r="AJ1634" s="68"/>
    </row>
    <row r="1635" spans="8:36" x14ac:dyDescent="0.45">
      <c r="H1635" s="68"/>
      <c r="I1635" s="68"/>
      <c r="J1635" s="68"/>
      <c r="K1635" s="68"/>
      <c r="AG1635" s="68"/>
      <c r="AH1635" s="68"/>
      <c r="AI1635" s="68"/>
      <c r="AJ1635" s="68"/>
    </row>
    <row r="1636" spans="8:36" x14ac:dyDescent="0.45">
      <c r="H1636" s="68"/>
      <c r="I1636" s="68"/>
      <c r="J1636" s="68"/>
      <c r="K1636" s="68"/>
      <c r="AG1636" s="68"/>
      <c r="AH1636" s="68"/>
      <c r="AI1636" s="68"/>
      <c r="AJ1636" s="68"/>
    </row>
    <row r="1637" spans="8:36" x14ac:dyDescent="0.45">
      <c r="H1637" s="68"/>
      <c r="I1637" s="68"/>
      <c r="J1637" s="68"/>
      <c r="K1637" s="68"/>
      <c r="AG1637" s="68"/>
      <c r="AH1637" s="68"/>
      <c r="AI1637" s="68"/>
      <c r="AJ1637" s="68"/>
    </row>
    <row r="1638" spans="8:36" x14ac:dyDescent="0.45">
      <c r="H1638" s="68"/>
      <c r="I1638" s="68"/>
      <c r="J1638" s="68"/>
      <c r="K1638" s="68"/>
      <c r="AG1638" s="68"/>
      <c r="AH1638" s="68"/>
      <c r="AI1638" s="68"/>
      <c r="AJ1638" s="68"/>
    </row>
    <row r="1639" spans="8:36" x14ac:dyDescent="0.45">
      <c r="H1639" s="68"/>
      <c r="I1639" s="68"/>
      <c r="J1639" s="68"/>
      <c r="K1639" s="68"/>
      <c r="AG1639" s="68"/>
      <c r="AH1639" s="68"/>
      <c r="AI1639" s="68"/>
      <c r="AJ1639" s="68"/>
    </row>
    <row r="1640" spans="8:36" x14ac:dyDescent="0.45">
      <c r="H1640" s="68"/>
      <c r="I1640" s="68"/>
      <c r="J1640" s="68"/>
      <c r="K1640" s="68"/>
      <c r="AG1640" s="68"/>
      <c r="AH1640" s="68"/>
      <c r="AI1640" s="68"/>
      <c r="AJ1640" s="68"/>
    </row>
    <row r="1641" spans="8:36" x14ac:dyDescent="0.45">
      <c r="H1641" s="68"/>
      <c r="I1641" s="68"/>
      <c r="J1641" s="68"/>
      <c r="K1641" s="68"/>
      <c r="AG1641" s="68"/>
      <c r="AH1641" s="68"/>
      <c r="AI1641" s="68"/>
      <c r="AJ1641" s="68"/>
    </row>
    <row r="1642" spans="8:36" x14ac:dyDescent="0.45">
      <c r="H1642" s="68"/>
      <c r="I1642" s="68"/>
      <c r="J1642" s="68"/>
      <c r="K1642" s="68"/>
      <c r="AG1642" s="68"/>
      <c r="AH1642" s="68"/>
      <c r="AI1642" s="68"/>
      <c r="AJ1642" s="68"/>
    </row>
    <row r="1643" spans="8:36" x14ac:dyDescent="0.45">
      <c r="H1643" s="68"/>
      <c r="I1643" s="68"/>
      <c r="J1643" s="68"/>
      <c r="K1643" s="68"/>
      <c r="AG1643" s="68"/>
      <c r="AH1643" s="68"/>
      <c r="AI1643" s="68"/>
      <c r="AJ1643" s="68"/>
    </row>
    <row r="1644" spans="8:36" x14ac:dyDescent="0.45">
      <c r="H1644" s="68"/>
      <c r="I1644" s="68"/>
      <c r="J1644" s="68"/>
      <c r="K1644" s="68"/>
      <c r="AG1644" s="68"/>
      <c r="AH1644" s="68"/>
      <c r="AI1644" s="68"/>
      <c r="AJ1644" s="68"/>
    </row>
    <row r="1645" spans="8:36" x14ac:dyDescent="0.45">
      <c r="H1645" s="68"/>
      <c r="I1645" s="68"/>
      <c r="J1645" s="68"/>
      <c r="K1645" s="68"/>
      <c r="AG1645" s="68"/>
      <c r="AH1645" s="68"/>
      <c r="AI1645" s="68"/>
      <c r="AJ1645" s="68"/>
    </row>
    <row r="1646" spans="8:36" x14ac:dyDescent="0.45">
      <c r="H1646" s="68"/>
      <c r="I1646" s="68"/>
      <c r="J1646" s="68"/>
      <c r="K1646" s="68"/>
      <c r="AG1646" s="68"/>
      <c r="AH1646" s="68"/>
      <c r="AI1646" s="68"/>
      <c r="AJ1646" s="68"/>
    </row>
    <row r="1647" spans="8:36" x14ac:dyDescent="0.45">
      <c r="H1647" s="68"/>
      <c r="I1647" s="68"/>
      <c r="J1647" s="68"/>
      <c r="K1647" s="68"/>
      <c r="AG1647" s="68"/>
      <c r="AH1647" s="68"/>
      <c r="AI1647" s="68"/>
      <c r="AJ1647" s="68"/>
    </row>
    <row r="1648" spans="8:36" x14ac:dyDescent="0.45">
      <c r="H1648" s="68"/>
      <c r="I1648" s="68"/>
      <c r="J1648" s="68"/>
      <c r="K1648" s="68"/>
      <c r="AG1648" s="68"/>
      <c r="AH1648" s="68"/>
      <c r="AI1648" s="68"/>
      <c r="AJ1648" s="68"/>
    </row>
    <row r="1649" spans="8:36" x14ac:dyDescent="0.45">
      <c r="H1649" s="68"/>
      <c r="I1649" s="68"/>
      <c r="J1649" s="68"/>
      <c r="K1649" s="68"/>
      <c r="AG1649" s="68"/>
      <c r="AH1649" s="68"/>
      <c r="AI1649" s="68"/>
      <c r="AJ1649" s="68"/>
    </row>
    <row r="1650" spans="8:36" x14ac:dyDescent="0.45">
      <c r="H1650" s="68"/>
      <c r="I1650" s="68"/>
      <c r="J1650" s="68"/>
      <c r="K1650" s="68"/>
      <c r="AG1650" s="68"/>
      <c r="AH1650" s="68"/>
      <c r="AI1650" s="68"/>
      <c r="AJ1650" s="68"/>
    </row>
    <row r="1651" spans="8:36" x14ac:dyDescent="0.45">
      <c r="H1651" s="68"/>
      <c r="I1651" s="68"/>
      <c r="J1651" s="68"/>
      <c r="K1651" s="68"/>
      <c r="AG1651" s="68"/>
      <c r="AH1651" s="68"/>
      <c r="AI1651" s="68"/>
      <c r="AJ1651" s="68"/>
    </row>
    <row r="1652" spans="8:36" x14ac:dyDescent="0.45">
      <c r="H1652" s="68"/>
      <c r="I1652" s="68"/>
      <c r="J1652" s="68"/>
      <c r="K1652" s="68"/>
      <c r="AG1652" s="68"/>
      <c r="AH1652" s="68"/>
      <c r="AI1652" s="68"/>
      <c r="AJ1652" s="68"/>
    </row>
    <row r="1653" spans="8:36" x14ac:dyDescent="0.45">
      <c r="H1653" s="68"/>
      <c r="I1653" s="68"/>
      <c r="J1653" s="68"/>
      <c r="K1653" s="68"/>
      <c r="AG1653" s="68"/>
      <c r="AH1653" s="68"/>
      <c r="AI1653" s="68"/>
      <c r="AJ1653" s="68"/>
    </row>
    <row r="1654" spans="8:36" x14ac:dyDescent="0.45">
      <c r="H1654" s="68"/>
      <c r="I1654" s="68"/>
      <c r="J1654" s="68"/>
      <c r="K1654" s="68"/>
      <c r="AG1654" s="68"/>
      <c r="AH1654" s="68"/>
      <c r="AI1654" s="68"/>
      <c r="AJ1654" s="68"/>
    </row>
    <row r="1655" spans="8:36" x14ac:dyDescent="0.45">
      <c r="H1655" s="68"/>
      <c r="I1655" s="68"/>
      <c r="J1655" s="68"/>
      <c r="K1655" s="68"/>
      <c r="AG1655" s="68"/>
      <c r="AH1655" s="68"/>
      <c r="AI1655" s="68"/>
      <c r="AJ1655" s="68"/>
    </row>
    <row r="1656" spans="8:36" x14ac:dyDescent="0.45">
      <c r="H1656" s="68"/>
      <c r="I1656" s="68"/>
      <c r="J1656" s="68"/>
      <c r="K1656" s="68"/>
      <c r="AG1656" s="68"/>
      <c r="AH1656" s="68"/>
      <c r="AI1656" s="68"/>
      <c r="AJ1656" s="68"/>
    </row>
    <row r="1657" spans="8:36" x14ac:dyDescent="0.45">
      <c r="H1657" s="68"/>
      <c r="I1657" s="68"/>
      <c r="J1657" s="68"/>
      <c r="K1657" s="68"/>
      <c r="AG1657" s="68"/>
      <c r="AH1657" s="68"/>
      <c r="AI1657" s="68"/>
      <c r="AJ1657" s="68"/>
    </row>
    <row r="1658" spans="8:36" x14ac:dyDescent="0.45">
      <c r="H1658" s="68"/>
      <c r="I1658" s="68"/>
      <c r="J1658" s="68"/>
      <c r="K1658" s="68"/>
      <c r="AG1658" s="68"/>
      <c r="AH1658" s="68"/>
      <c r="AI1658" s="68"/>
      <c r="AJ1658" s="68"/>
    </row>
    <row r="1659" spans="8:36" x14ac:dyDescent="0.45">
      <c r="H1659" s="68"/>
      <c r="I1659" s="68"/>
      <c r="J1659" s="68"/>
      <c r="K1659" s="68"/>
      <c r="AG1659" s="68"/>
      <c r="AH1659" s="68"/>
      <c r="AI1659" s="68"/>
      <c r="AJ1659" s="68"/>
    </row>
    <row r="1660" spans="8:36" x14ac:dyDescent="0.45">
      <c r="H1660" s="68"/>
      <c r="I1660" s="68"/>
      <c r="J1660" s="68"/>
      <c r="K1660" s="68"/>
      <c r="AG1660" s="68"/>
      <c r="AH1660" s="68"/>
      <c r="AI1660" s="68"/>
      <c r="AJ1660" s="68"/>
    </row>
    <row r="1661" spans="8:36" x14ac:dyDescent="0.45">
      <c r="H1661" s="68"/>
      <c r="I1661" s="68"/>
      <c r="J1661" s="68"/>
      <c r="K1661" s="68"/>
      <c r="AG1661" s="68"/>
      <c r="AH1661" s="68"/>
      <c r="AI1661" s="68"/>
      <c r="AJ1661" s="68"/>
    </row>
    <row r="1662" spans="8:36" x14ac:dyDescent="0.45">
      <c r="H1662" s="68"/>
      <c r="I1662" s="68"/>
      <c r="J1662" s="68"/>
      <c r="K1662" s="68"/>
      <c r="AG1662" s="68"/>
      <c r="AH1662" s="68"/>
      <c r="AI1662" s="68"/>
      <c r="AJ1662" s="68"/>
    </row>
    <row r="1663" spans="8:36" x14ac:dyDescent="0.45">
      <c r="H1663" s="68"/>
      <c r="I1663" s="68"/>
      <c r="J1663" s="68"/>
      <c r="K1663" s="68"/>
      <c r="AG1663" s="68"/>
      <c r="AH1663" s="68"/>
      <c r="AI1663" s="68"/>
      <c r="AJ1663" s="68"/>
    </row>
    <row r="1664" spans="8:36" x14ac:dyDescent="0.45">
      <c r="H1664" s="68"/>
      <c r="I1664" s="68"/>
      <c r="J1664" s="68"/>
      <c r="K1664" s="68"/>
      <c r="AG1664" s="68"/>
      <c r="AH1664" s="68"/>
      <c r="AI1664" s="68"/>
      <c r="AJ1664" s="68"/>
    </row>
    <row r="1665" spans="8:36" x14ac:dyDescent="0.45">
      <c r="H1665" s="68"/>
      <c r="I1665" s="68"/>
      <c r="J1665" s="68"/>
      <c r="K1665" s="68"/>
      <c r="AG1665" s="68"/>
      <c r="AH1665" s="68"/>
      <c r="AI1665" s="68"/>
      <c r="AJ1665" s="68"/>
    </row>
    <row r="1666" spans="8:36" x14ac:dyDescent="0.45">
      <c r="H1666" s="68"/>
      <c r="I1666" s="68"/>
      <c r="J1666" s="68"/>
      <c r="K1666" s="68"/>
      <c r="AG1666" s="68"/>
      <c r="AH1666" s="68"/>
      <c r="AI1666" s="68"/>
      <c r="AJ1666" s="68"/>
    </row>
    <row r="1667" spans="8:36" x14ac:dyDescent="0.45">
      <c r="H1667" s="68"/>
      <c r="I1667" s="68"/>
      <c r="J1667" s="68"/>
      <c r="K1667" s="68"/>
      <c r="AG1667" s="68"/>
      <c r="AH1667" s="68"/>
      <c r="AI1667" s="68"/>
      <c r="AJ1667" s="68"/>
    </row>
    <row r="1668" spans="8:36" x14ac:dyDescent="0.45">
      <c r="H1668" s="68"/>
      <c r="I1668" s="68"/>
      <c r="J1668" s="68"/>
      <c r="K1668" s="68"/>
      <c r="AG1668" s="68"/>
      <c r="AH1668" s="68"/>
      <c r="AI1668" s="68"/>
      <c r="AJ1668" s="68"/>
    </row>
    <row r="1669" spans="8:36" x14ac:dyDescent="0.45">
      <c r="H1669" s="68"/>
      <c r="I1669" s="68"/>
      <c r="J1669" s="68"/>
      <c r="K1669" s="68"/>
      <c r="AG1669" s="68"/>
      <c r="AH1669" s="68"/>
      <c r="AI1669" s="68"/>
      <c r="AJ1669" s="68"/>
    </row>
    <row r="1670" spans="8:36" x14ac:dyDescent="0.45">
      <c r="H1670" s="68"/>
      <c r="I1670" s="68"/>
      <c r="J1670" s="68"/>
      <c r="K1670" s="68"/>
      <c r="AG1670" s="68"/>
      <c r="AH1670" s="68"/>
      <c r="AI1670" s="68"/>
      <c r="AJ1670" s="68"/>
    </row>
    <row r="1671" spans="8:36" x14ac:dyDescent="0.45">
      <c r="H1671" s="68"/>
      <c r="I1671" s="68"/>
      <c r="J1671" s="68"/>
      <c r="K1671" s="68"/>
      <c r="AG1671" s="68"/>
      <c r="AH1671" s="68"/>
      <c r="AI1671" s="68"/>
      <c r="AJ1671" s="68"/>
    </row>
    <row r="1672" spans="8:36" x14ac:dyDescent="0.45">
      <c r="H1672" s="68"/>
      <c r="I1672" s="68"/>
      <c r="J1672" s="68"/>
      <c r="K1672" s="68"/>
      <c r="AG1672" s="68"/>
      <c r="AH1672" s="68"/>
      <c r="AI1672" s="68"/>
      <c r="AJ1672" s="68"/>
    </row>
    <row r="1673" spans="8:36" x14ac:dyDescent="0.45">
      <c r="H1673" s="68"/>
      <c r="I1673" s="68"/>
      <c r="J1673" s="68"/>
      <c r="K1673" s="68"/>
      <c r="AG1673" s="68"/>
      <c r="AH1673" s="68"/>
      <c r="AI1673" s="68"/>
      <c r="AJ1673" s="68"/>
    </row>
    <row r="1674" spans="8:36" x14ac:dyDescent="0.45">
      <c r="H1674" s="68"/>
      <c r="I1674" s="68"/>
      <c r="J1674" s="68"/>
      <c r="K1674" s="68"/>
      <c r="AG1674" s="68"/>
      <c r="AH1674" s="68"/>
      <c r="AI1674" s="68"/>
      <c r="AJ1674" s="68"/>
    </row>
    <row r="1675" spans="8:36" x14ac:dyDescent="0.45">
      <c r="H1675" s="68"/>
      <c r="I1675" s="68"/>
      <c r="J1675" s="68"/>
      <c r="K1675" s="68"/>
      <c r="AG1675" s="68"/>
      <c r="AH1675" s="68"/>
      <c r="AI1675" s="68"/>
      <c r="AJ1675" s="68"/>
    </row>
    <row r="1676" spans="8:36" x14ac:dyDescent="0.45">
      <c r="H1676" s="68"/>
      <c r="I1676" s="68"/>
      <c r="J1676" s="68"/>
      <c r="K1676" s="68"/>
      <c r="AG1676" s="68"/>
      <c r="AH1676" s="68"/>
      <c r="AI1676" s="68"/>
      <c r="AJ1676" s="68"/>
    </row>
    <row r="1677" spans="8:36" x14ac:dyDescent="0.45">
      <c r="H1677" s="68"/>
      <c r="I1677" s="68"/>
      <c r="J1677" s="68"/>
      <c r="K1677" s="68"/>
      <c r="AG1677" s="68"/>
      <c r="AH1677" s="68"/>
      <c r="AI1677" s="68"/>
      <c r="AJ1677" s="68"/>
    </row>
    <row r="1678" spans="8:36" x14ac:dyDescent="0.45">
      <c r="H1678" s="68"/>
      <c r="I1678" s="68"/>
      <c r="J1678" s="68"/>
      <c r="K1678" s="68"/>
      <c r="AG1678" s="68"/>
      <c r="AH1678" s="68"/>
      <c r="AI1678" s="68"/>
      <c r="AJ1678" s="68"/>
    </row>
    <row r="1679" spans="8:36" x14ac:dyDescent="0.45">
      <c r="H1679" s="68"/>
      <c r="I1679" s="68"/>
      <c r="J1679" s="68"/>
      <c r="K1679" s="68"/>
      <c r="AG1679" s="68"/>
      <c r="AH1679" s="68"/>
      <c r="AI1679" s="68"/>
      <c r="AJ1679" s="68"/>
    </row>
    <row r="1680" spans="8:36" x14ac:dyDescent="0.45">
      <c r="H1680" s="68"/>
      <c r="I1680" s="68"/>
      <c r="J1680" s="68"/>
      <c r="K1680" s="68"/>
      <c r="AG1680" s="68"/>
      <c r="AH1680" s="68"/>
      <c r="AI1680" s="68"/>
      <c r="AJ1680" s="68"/>
    </row>
    <row r="1681" spans="8:36" x14ac:dyDescent="0.45">
      <c r="H1681" s="68"/>
      <c r="I1681" s="68"/>
      <c r="J1681" s="68"/>
      <c r="K1681" s="68"/>
      <c r="AG1681" s="68"/>
      <c r="AH1681" s="68"/>
      <c r="AI1681" s="68"/>
      <c r="AJ1681" s="68"/>
    </row>
    <row r="1682" spans="8:36" x14ac:dyDescent="0.45">
      <c r="H1682" s="68"/>
      <c r="I1682" s="68"/>
      <c r="J1682" s="68"/>
      <c r="K1682" s="68"/>
      <c r="AG1682" s="68"/>
      <c r="AH1682" s="68"/>
      <c r="AI1682" s="68"/>
      <c r="AJ1682" s="68"/>
    </row>
    <row r="1683" spans="8:36" x14ac:dyDescent="0.45">
      <c r="H1683" s="68"/>
      <c r="I1683" s="68"/>
      <c r="J1683" s="68"/>
      <c r="K1683" s="68"/>
      <c r="AG1683" s="68"/>
      <c r="AH1683" s="68"/>
      <c r="AI1683" s="68"/>
      <c r="AJ1683" s="68"/>
    </row>
    <row r="1684" spans="8:36" x14ac:dyDescent="0.45">
      <c r="H1684" s="68"/>
      <c r="I1684" s="68"/>
      <c r="J1684" s="68"/>
      <c r="K1684" s="68"/>
      <c r="AG1684" s="68"/>
      <c r="AH1684" s="68"/>
      <c r="AI1684" s="68"/>
      <c r="AJ1684" s="68"/>
    </row>
    <row r="1685" spans="8:36" x14ac:dyDescent="0.45">
      <c r="H1685" s="68"/>
      <c r="I1685" s="68"/>
      <c r="J1685" s="68"/>
      <c r="K1685" s="68"/>
      <c r="AG1685" s="68"/>
      <c r="AH1685" s="68"/>
      <c r="AI1685" s="68"/>
      <c r="AJ1685" s="68"/>
    </row>
    <row r="1686" spans="8:36" x14ac:dyDescent="0.45">
      <c r="H1686" s="68"/>
      <c r="I1686" s="68"/>
      <c r="J1686" s="68"/>
      <c r="K1686" s="68"/>
      <c r="AG1686" s="68"/>
      <c r="AH1686" s="68"/>
      <c r="AI1686" s="68"/>
      <c r="AJ1686" s="68"/>
    </row>
    <row r="1687" spans="8:36" x14ac:dyDescent="0.45">
      <c r="H1687" s="68"/>
      <c r="I1687" s="68"/>
      <c r="J1687" s="68"/>
      <c r="K1687" s="68"/>
      <c r="AG1687" s="68"/>
      <c r="AH1687" s="68"/>
      <c r="AI1687" s="68"/>
      <c r="AJ1687" s="68"/>
    </row>
    <row r="1688" spans="8:36" x14ac:dyDescent="0.45">
      <c r="H1688" s="68"/>
      <c r="I1688" s="68"/>
      <c r="J1688" s="68"/>
      <c r="K1688" s="68"/>
      <c r="AG1688" s="68"/>
      <c r="AH1688" s="68"/>
      <c r="AI1688" s="68"/>
      <c r="AJ1688" s="68"/>
    </row>
    <row r="1689" spans="8:36" x14ac:dyDescent="0.45">
      <c r="H1689" s="68"/>
      <c r="I1689" s="68"/>
      <c r="J1689" s="68"/>
      <c r="K1689" s="68"/>
      <c r="AG1689" s="68"/>
      <c r="AH1689" s="68"/>
      <c r="AI1689" s="68"/>
      <c r="AJ1689" s="68"/>
    </row>
    <row r="1690" spans="8:36" x14ac:dyDescent="0.45">
      <c r="H1690" s="68"/>
      <c r="I1690" s="68"/>
      <c r="J1690" s="68"/>
      <c r="K1690" s="68"/>
      <c r="AG1690" s="68"/>
      <c r="AH1690" s="68"/>
      <c r="AI1690" s="68"/>
      <c r="AJ1690" s="68"/>
    </row>
    <row r="1691" spans="8:36" x14ac:dyDescent="0.45">
      <c r="H1691" s="68"/>
      <c r="I1691" s="68"/>
      <c r="J1691" s="68"/>
      <c r="K1691" s="68"/>
      <c r="AG1691" s="68"/>
      <c r="AH1691" s="68"/>
      <c r="AI1691" s="68"/>
      <c r="AJ1691" s="68"/>
    </row>
    <row r="1692" spans="8:36" x14ac:dyDescent="0.45">
      <c r="H1692" s="68"/>
      <c r="I1692" s="68"/>
      <c r="J1692" s="68"/>
      <c r="K1692" s="68"/>
      <c r="AG1692" s="68"/>
      <c r="AH1692" s="68"/>
      <c r="AI1692" s="68"/>
      <c r="AJ1692" s="68"/>
    </row>
    <row r="1693" spans="8:36" x14ac:dyDescent="0.45">
      <c r="H1693" s="68"/>
      <c r="I1693" s="68"/>
      <c r="J1693" s="68"/>
      <c r="K1693" s="68"/>
      <c r="AG1693" s="68"/>
      <c r="AH1693" s="68"/>
      <c r="AI1693" s="68"/>
      <c r="AJ1693" s="68"/>
    </row>
    <row r="1694" spans="8:36" x14ac:dyDescent="0.45">
      <c r="H1694" s="68"/>
      <c r="I1694" s="68"/>
      <c r="J1694" s="68"/>
      <c r="K1694" s="68"/>
      <c r="AG1694" s="68"/>
      <c r="AH1694" s="68"/>
      <c r="AI1694" s="68"/>
      <c r="AJ1694" s="68"/>
    </row>
    <row r="1695" spans="8:36" x14ac:dyDescent="0.45">
      <c r="H1695" s="68"/>
      <c r="I1695" s="68"/>
      <c r="J1695" s="68"/>
      <c r="K1695" s="68"/>
      <c r="AG1695" s="68"/>
      <c r="AH1695" s="68"/>
      <c r="AI1695" s="68"/>
      <c r="AJ1695" s="68"/>
    </row>
    <row r="1696" spans="8:36" x14ac:dyDescent="0.45">
      <c r="H1696" s="68"/>
      <c r="I1696" s="68"/>
      <c r="J1696" s="68"/>
      <c r="K1696" s="68"/>
      <c r="AG1696" s="68"/>
      <c r="AH1696" s="68"/>
      <c r="AI1696" s="68"/>
      <c r="AJ1696" s="68"/>
    </row>
    <row r="1697" spans="8:36" x14ac:dyDescent="0.45">
      <c r="H1697" s="68"/>
      <c r="I1697" s="68"/>
      <c r="J1697" s="68"/>
      <c r="K1697" s="68"/>
      <c r="AG1697" s="68"/>
      <c r="AH1697" s="68"/>
      <c r="AI1697" s="68"/>
      <c r="AJ1697" s="68"/>
    </row>
    <row r="1698" spans="8:36" x14ac:dyDescent="0.45">
      <c r="H1698" s="68"/>
      <c r="I1698" s="68"/>
      <c r="J1698" s="68"/>
      <c r="K1698" s="68"/>
      <c r="AG1698" s="68"/>
      <c r="AH1698" s="68"/>
      <c r="AI1698" s="68"/>
      <c r="AJ1698" s="68"/>
    </row>
    <row r="1699" spans="8:36" x14ac:dyDescent="0.45">
      <c r="H1699" s="68"/>
      <c r="I1699" s="68"/>
      <c r="J1699" s="68"/>
      <c r="K1699" s="68"/>
      <c r="AG1699" s="68"/>
      <c r="AH1699" s="68"/>
      <c r="AI1699" s="68"/>
      <c r="AJ1699" s="68"/>
    </row>
    <row r="1700" spans="8:36" x14ac:dyDescent="0.45">
      <c r="H1700" s="68"/>
      <c r="I1700" s="68"/>
      <c r="J1700" s="68"/>
      <c r="K1700" s="68"/>
      <c r="AG1700" s="68"/>
      <c r="AH1700" s="68"/>
      <c r="AI1700" s="68"/>
      <c r="AJ1700" s="68"/>
    </row>
    <row r="1701" spans="8:36" x14ac:dyDescent="0.45">
      <c r="H1701" s="68"/>
      <c r="I1701" s="68"/>
      <c r="J1701" s="68"/>
      <c r="K1701" s="68"/>
      <c r="AG1701" s="68"/>
      <c r="AH1701" s="68"/>
      <c r="AI1701" s="68"/>
      <c r="AJ1701" s="68"/>
    </row>
    <row r="1702" spans="8:36" x14ac:dyDescent="0.45">
      <c r="H1702" s="68"/>
      <c r="I1702" s="68"/>
      <c r="J1702" s="68"/>
      <c r="K1702" s="68"/>
      <c r="AG1702" s="68"/>
      <c r="AH1702" s="68"/>
      <c r="AI1702" s="68"/>
      <c r="AJ1702" s="68"/>
    </row>
    <row r="1703" spans="8:36" x14ac:dyDescent="0.45">
      <c r="H1703" s="68"/>
      <c r="I1703" s="68"/>
      <c r="J1703" s="68"/>
      <c r="K1703" s="68"/>
      <c r="AG1703" s="68"/>
      <c r="AH1703" s="68"/>
      <c r="AI1703" s="68"/>
      <c r="AJ1703" s="68"/>
    </row>
    <row r="1704" spans="8:36" x14ac:dyDescent="0.45">
      <c r="H1704" s="68"/>
      <c r="I1704" s="68"/>
      <c r="J1704" s="68"/>
      <c r="K1704" s="68"/>
      <c r="AG1704" s="68"/>
      <c r="AH1704" s="68"/>
      <c r="AI1704" s="68"/>
      <c r="AJ1704" s="68"/>
    </row>
    <row r="1705" spans="8:36" x14ac:dyDescent="0.45">
      <c r="H1705" s="68"/>
      <c r="I1705" s="68"/>
      <c r="J1705" s="68"/>
      <c r="K1705" s="68"/>
      <c r="AG1705" s="68"/>
      <c r="AH1705" s="68"/>
      <c r="AI1705" s="68"/>
      <c r="AJ1705" s="68"/>
    </row>
    <row r="1706" spans="8:36" x14ac:dyDescent="0.45">
      <c r="H1706" s="68"/>
      <c r="I1706" s="68"/>
      <c r="J1706" s="68"/>
      <c r="K1706" s="68"/>
      <c r="AG1706" s="68"/>
      <c r="AH1706" s="68"/>
      <c r="AI1706" s="68"/>
      <c r="AJ1706" s="68"/>
    </row>
    <row r="1707" spans="8:36" x14ac:dyDescent="0.45">
      <c r="H1707" s="68"/>
      <c r="I1707" s="68"/>
      <c r="J1707" s="68"/>
      <c r="K1707" s="68"/>
      <c r="AG1707" s="68"/>
      <c r="AH1707" s="68"/>
      <c r="AI1707" s="68"/>
      <c r="AJ1707" s="68"/>
    </row>
    <row r="1708" spans="8:36" x14ac:dyDescent="0.45">
      <c r="H1708" s="68"/>
      <c r="I1708" s="68"/>
      <c r="J1708" s="68"/>
      <c r="K1708" s="68"/>
      <c r="AG1708" s="68"/>
      <c r="AH1708" s="68"/>
      <c r="AI1708" s="68"/>
      <c r="AJ1708" s="68"/>
    </row>
    <row r="1709" spans="8:36" x14ac:dyDescent="0.45">
      <c r="H1709" s="68"/>
      <c r="I1709" s="68"/>
      <c r="J1709" s="68"/>
      <c r="K1709" s="68"/>
      <c r="AG1709" s="68"/>
      <c r="AH1709" s="68"/>
      <c r="AI1709" s="68"/>
      <c r="AJ1709" s="68"/>
    </row>
    <row r="1710" spans="8:36" x14ac:dyDescent="0.45">
      <c r="H1710" s="68"/>
      <c r="I1710" s="68"/>
      <c r="J1710" s="68"/>
      <c r="K1710" s="68"/>
      <c r="AG1710" s="68"/>
      <c r="AH1710" s="68"/>
      <c r="AI1710" s="68"/>
      <c r="AJ1710" s="68"/>
    </row>
    <row r="1711" spans="8:36" x14ac:dyDescent="0.45">
      <c r="H1711" s="68"/>
      <c r="I1711" s="68"/>
      <c r="J1711" s="68"/>
      <c r="K1711" s="68"/>
      <c r="AG1711" s="68"/>
      <c r="AH1711" s="68"/>
      <c r="AI1711" s="68"/>
      <c r="AJ1711" s="68"/>
    </row>
    <row r="1712" spans="8:36" x14ac:dyDescent="0.45">
      <c r="H1712" s="68"/>
      <c r="I1712" s="68"/>
      <c r="J1712" s="68"/>
      <c r="K1712" s="68"/>
      <c r="AG1712" s="68"/>
      <c r="AH1712" s="68"/>
      <c r="AI1712" s="68"/>
      <c r="AJ1712" s="68"/>
    </row>
    <row r="1713" spans="8:36" x14ac:dyDescent="0.45">
      <c r="H1713" s="68"/>
      <c r="I1713" s="68"/>
      <c r="J1713" s="68"/>
      <c r="K1713" s="68"/>
      <c r="AG1713" s="68"/>
      <c r="AH1713" s="68"/>
      <c r="AI1713" s="68"/>
      <c r="AJ1713" s="68"/>
    </row>
    <row r="1714" spans="8:36" x14ac:dyDescent="0.45">
      <c r="H1714" s="68"/>
      <c r="I1714" s="68"/>
      <c r="J1714" s="68"/>
      <c r="K1714" s="68"/>
      <c r="AG1714" s="68"/>
      <c r="AH1714" s="68"/>
      <c r="AI1714" s="68"/>
      <c r="AJ1714" s="68"/>
    </row>
    <row r="1715" spans="8:36" x14ac:dyDescent="0.45">
      <c r="H1715" s="68"/>
      <c r="I1715" s="68"/>
      <c r="J1715" s="68"/>
      <c r="K1715" s="68"/>
      <c r="AG1715" s="68"/>
      <c r="AH1715" s="68"/>
      <c r="AI1715" s="68"/>
      <c r="AJ1715" s="68"/>
    </row>
    <row r="1716" spans="8:36" x14ac:dyDescent="0.45">
      <c r="H1716" s="68"/>
      <c r="I1716" s="68"/>
      <c r="J1716" s="68"/>
      <c r="K1716" s="68"/>
      <c r="AG1716" s="68"/>
      <c r="AH1716" s="68"/>
      <c r="AI1716" s="68"/>
      <c r="AJ1716" s="68"/>
    </row>
    <row r="1717" spans="8:36" x14ac:dyDescent="0.45">
      <c r="H1717" s="68"/>
      <c r="I1717" s="68"/>
      <c r="J1717" s="68"/>
      <c r="K1717" s="68"/>
      <c r="AG1717" s="68"/>
      <c r="AH1717" s="68"/>
      <c r="AI1717" s="68"/>
      <c r="AJ1717" s="68"/>
    </row>
    <row r="1718" spans="8:36" x14ac:dyDescent="0.45">
      <c r="H1718" s="68"/>
      <c r="I1718" s="68"/>
      <c r="J1718" s="68"/>
      <c r="K1718" s="68"/>
      <c r="AG1718" s="68"/>
      <c r="AH1718" s="68"/>
      <c r="AI1718" s="68"/>
      <c r="AJ1718" s="68"/>
    </row>
    <row r="1719" spans="8:36" x14ac:dyDescent="0.45">
      <c r="H1719" s="68"/>
      <c r="I1719" s="68"/>
      <c r="J1719" s="68"/>
      <c r="K1719" s="68"/>
      <c r="AG1719" s="68"/>
      <c r="AH1719" s="68"/>
      <c r="AI1719" s="68"/>
      <c r="AJ1719" s="68"/>
    </row>
    <row r="1720" spans="8:36" x14ac:dyDescent="0.45">
      <c r="H1720" s="68"/>
      <c r="I1720" s="68"/>
      <c r="J1720" s="68"/>
      <c r="K1720" s="68"/>
      <c r="AG1720" s="68"/>
      <c r="AH1720" s="68"/>
      <c r="AI1720" s="68"/>
      <c r="AJ1720" s="68"/>
    </row>
    <row r="1721" spans="8:36" x14ac:dyDescent="0.45">
      <c r="H1721" s="68"/>
      <c r="I1721" s="68"/>
      <c r="J1721" s="68"/>
      <c r="K1721" s="68"/>
      <c r="AG1721" s="68"/>
      <c r="AH1721" s="68"/>
      <c r="AI1721" s="68"/>
      <c r="AJ1721" s="68"/>
    </row>
    <row r="1722" spans="8:36" x14ac:dyDescent="0.45">
      <c r="H1722" s="68"/>
      <c r="I1722" s="68"/>
      <c r="J1722" s="68"/>
      <c r="K1722" s="68"/>
      <c r="AG1722" s="68"/>
      <c r="AH1722" s="68"/>
      <c r="AI1722" s="68"/>
      <c r="AJ1722" s="68"/>
    </row>
    <row r="1723" spans="8:36" x14ac:dyDescent="0.45">
      <c r="H1723" s="68"/>
      <c r="I1723" s="68"/>
      <c r="J1723" s="68"/>
      <c r="K1723" s="68"/>
      <c r="AG1723" s="68"/>
      <c r="AH1723" s="68"/>
      <c r="AI1723" s="68"/>
      <c r="AJ1723" s="68"/>
    </row>
    <row r="1724" spans="8:36" x14ac:dyDescent="0.45">
      <c r="H1724" s="68"/>
      <c r="I1724" s="68"/>
      <c r="J1724" s="68"/>
      <c r="K1724" s="68"/>
      <c r="AG1724" s="68"/>
      <c r="AH1724" s="68"/>
      <c r="AI1724" s="68"/>
      <c r="AJ1724" s="68"/>
    </row>
    <row r="1725" spans="8:36" x14ac:dyDescent="0.45">
      <c r="H1725" s="68"/>
      <c r="I1725" s="68"/>
      <c r="J1725" s="68"/>
      <c r="K1725" s="68"/>
      <c r="AG1725" s="68"/>
      <c r="AH1725" s="68"/>
      <c r="AI1725" s="68"/>
      <c r="AJ1725" s="68"/>
    </row>
    <row r="1726" spans="8:36" x14ac:dyDescent="0.45">
      <c r="H1726" s="68"/>
      <c r="I1726" s="68"/>
      <c r="J1726" s="68"/>
      <c r="K1726" s="68"/>
      <c r="AG1726" s="68"/>
      <c r="AH1726" s="68"/>
      <c r="AI1726" s="68"/>
      <c r="AJ1726" s="68"/>
    </row>
    <row r="1727" spans="8:36" x14ac:dyDescent="0.45">
      <c r="H1727" s="68"/>
      <c r="I1727" s="68"/>
      <c r="J1727" s="68"/>
      <c r="K1727" s="68"/>
      <c r="AG1727" s="68"/>
      <c r="AH1727" s="68"/>
      <c r="AI1727" s="68"/>
      <c r="AJ1727" s="68"/>
    </row>
    <row r="1728" spans="8:36" x14ac:dyDescent="0.45">
      <c r="H1728" s="68"/>
      <c r="I1728" s="68"/>
      <c r="J1728" s="68"/>
      <c r="K1728" s="68"/>
      <c r="AG1728" s="68"/>
      <c r="AH1728" s="68"/>
      <c r="AI1728" s="68"/>
      <c r="AJ1728" s="68"/>
    </row>
    <row r="1729" spans="8:36" x14ac:dyDescent="0.45">
      <c r="H1729" s="68"/>
      <c r="I1729" s="68"/>
      <c r="J1729" s="68"/>
      <c r="K1729" s="68"/>
      <c r="AG1729" s="68"/>
      <c r="AH1729" s="68"/>
      <c r="AI1729" s="68"/>
      <c r="AJ1729" s="68"/>
    </row>
    <row r="1730" spans="8:36" x14ac:dyDescent="0.45">
      <c r="H1730" s="68"/>
      <c r="I1730" s="68"/>
      <c r="J1730" s="68"/>
      <c r="K1730" s="68"/>
      <c r="AG1730" s="68"/>
      <c r="AH1730" s="68"/>
      <c r="AI1730" s="68"/>
      <c r="AJ1730" s="68"/>
    </row>
    <row r="1731" spans="8:36" x14ac:dyDescent="0.45">
      <c r="H1731" s="68"/>
      <c r="I1731" s="68"/>
      <c r="J1731" s="68"/>
      <c r="K1731" s="68"/>
      <c r="AG1731" s="68"/>
      <c r="AH1731" s="68"/>
      <c r="AI1731" s="68"/>
      <c r="AJ1731" s="68"/>
    </row>
    <row r="1732" spans="8:36" x14ac:dyDescent="0.45">
      <c r="H1732" s="68"/>
      <c r="I1732" s="68"/>
      <c r="J1732" s="68"/>
      <c r="K1732" s="68"/>
      <c r="AG1732" s="68"/>
      <c r="AH1732" s="68"/>
      <c r="AI1732" s="68"/>
      <c r="AJ1732" s="68"/>
    </row>
    <row r="1733" spans="8:36" x14ac:dyDescent="0.45">
      <c r="H1733" s="68"/>
      <c r="I1733" s="68"/>
      <c r="J1733" s="68"/>
      <c r="K1733" s="68"/>
      <c r="AG1733" s="68"/>
      <c r="AH1733" s="68"/>
      <c r="AI1733" s="68"/>
      <c r="AJ1733" s="68"/>
    </row>
    <row r="1734" spans="8:36" x14ac:dyDescent="0.45">
      <c r="H1734" s="68"/>
      <c r="I1734" s="68"/>
      <c r="J1734" s="68"/>
      <c r="K1734" s="68"/>
      <c r="AG1734" s="68"/>
      <c r="AH1734" s="68"/>
      <c r="AI1734" s="68"/>
      <c r="AJ1734" s="68"/>
    </row>
    <row r="1735" spans="8:36" x14ac:dyDescent="0.45">
      <c r="H1735" s="68"/>
      <c r="I1735" s="68"/>
      <c r="J1735" s="68"/>
      <c r="K1735" s="68"/>
      <c r="AG1735" s="68"/>
      <c r="AH1735" s="68"/>
      <c r="AI1735" s="68"/>
      <c r="AJ1735" s="68"/>
    </row>
    <row r="1736" spans="8:36" x14ac:dyDescent="0.45">
      <c r="H1736" s="68"/>
      <c r="I1736" s="68"/>
      <c r="J1736" s="68"/>
      <c r="K1736" s="68"/>
      <c r="AG1736" s="68"/>
      <c r="AH1736" s="68"/>
      <c r="AI1736" s="68"/>
      <c r="AJ1736" s="68"/>
    </row>
    <row r="1737" spans="8:36" x14ac:dyDescent="0.45">
      <c r="H1737" s="68"/>
      <c r="I1737" s="68"/>
      <c r="J1737" s="68"/>
      <c r="K1737" s="68"/>
      <c r="AG1737" s="68"/>
      <c r="AH1737" s="68"/>
      <c r="AI1737" s="68"/>
      <c r="AJ1737" s="68"/>
    </row>
    <row r="1738" spans="8:36" x14ac:dyDescent="0.45">
      <c r="H1738" s="68"/>
      <c r="I1738" s="68"/>
      <c r="J1738" s="68"/>
      <c r="K1738" s="68"/>
      <c r="AG1738" s="68"/>
      <c r="AH1738" s="68"/>
      <c r="AI1738" s="68"/>
      <c r="AJ1738" s="68"/>
    </row>
    <row r="1739" spans="8:36" x14ac:dyDescent="0.45">
      <c r="H1739" s="68"/>
      <c r="I1739" s="68"/>
      <c r="J1739" s="68"/>
      <c r="K1739" s="68"/>
      <c r="AG1739" s="68"/>
      <c r="AH1739" s="68"/>
      <c r="AI1739" s="68"/>
      <c r="AJ1739" s="68"/>
    </row>
    <row r="1740" spans="8:36" x14ac:dyDescent="0.45">
      <c r="H1740" s="68"/>
      <c r="I1740" s="68"/>
      <c r="J1740" s="68"/>
      <c r="K1740" s="68"/>
      <c r="AG1740" s="68"/>
      <c r="AH1740" s="68"/>
      <c r="AI1740" s="68"/>
      <c r="AJ1740" s="68"/>
    </row>
    <row r="1741" spans="8:36" x14ac:dyDescent="0.45">
      <c r="H1741" s="68"/>
      <c r="I1741" s="68"/>
      <c r="J1741" s="68"/>
      <c r="K1741" s="68"/>
      <c r="AG1741" s="68"/>
      <c r="AH1741" s="68"/>
      <c r="AI1741" s="68"/>
      <c r="AJ1741" s="68"/>
    </row>
    <row r="1742" spans="8:36" x14ac:dyDescent="0.45">
      <c r="H1742" s="68"/>
      <c r="I1742" s="68"/>
      <c r="J1742" s="68"/>
      <c r="K1742" s="68"/>
      <c r="AG1742" s="68"/>
      <c r="AH1742" s="68"/>
      <c r="AI1742" s="68"/>
      <c r="AJ1742" s="68"/>
    </row>
    <row r="1743" spans="8:36" x14ac:dyDescent="0.45">
      <c r="H1743" s="68"/>
      <c r="I1743" s="68"/>
      <c r="J1743" s="68"/>
      <c r="K1743" s="68"/>
      <c r="AG1743" s="68"/>
      <c r="AH1743" s="68"/>
      <c r="AI1743" s="68"/>
      <c r="AJ1743" s="68"/>
    </row>
    <row r="1744" spans="8:36" x14ac:dyDescent="0.45">
      <c r="H1744" s="68"/>
      <c r="I1744" s="68"/>
      <c r="J1744" s="68"/>
      <c r="K1744" s="68"/>
      <c r="AG1744" s="68"/>
      <c r="AH1744" s="68"/>
      <c r="AI1744" s="68"/>
      <c r="AJ1744" s="68"/>
    </row>
    <row r="1745" spans="8:36" x14ac:dyDescent="0.45">
      <c r="H1745" s="68"/>
      <c r="I1745" s="68"/>
      <c r="J1745" s="68"/>
      <c r="K1745" s="68"/>
      <c r="AG1745" s="68"/>
      <c r="AH1745" s="68"/>
      <c r="AI1745" s="68"/>
      <c r="AJ1745" s="68"/>
    </row>
    <row r="1746" spans="8:36" x14ac:dyDescent="0.45">
      <c r="H1746" s="68"/>
      <c r="I1746" s="68"/>
      <c r="J1746" s="68"/>
      <c r="K1746" s="68"/>
      <c r="AG1746" s="68"/>
      <c r="AH1746" s="68"/>
      <c r="AI1746" s="68"/>
      <c r="AJ1746" s="68"/>
    </row>
    <row r="1747" spans="8:36" x14ac:dyDescent="0.45">
      <c r="H1747" s="68"/>
      <c r="I1747" s="68"/>
      <c r="J1747" s="68"/>
      <c r="K1747" s="68"/>
      <c r="AG1747" s="68"/>
      <c r="AH1747" s="68"/>
      <c r="AI1747" s="68"/>
      <c r="AJ1747" s="68"/>
    </row>
    <row r="1748" spans="8:36" x14ac:dyDescent="0.45">
      <c r="H1748" s="68"/>
      <c r="I1748" s="68"/>
      <c r="J1748" s="68"/>
      <c r="K1748" s="68"/>
      <c r="AG1748" s="68"/>
      <c r="AH1748" s="68"/>
      <c r="AI1748" s="68"/>
      <c r="AJ1748" s="68"/>
    </row>
    <row r="1749" spans="8:36" x14ac:dyDescent="0.45">
      <c r="H1749" s="68"/>
      <c r="I1749" s="68"/>
      <c r="J1749" s="68"/>
      <c r="K1749" s="68"/>
      <c r="AG1749" s="68"/>
      <c r="AH1749" s="68"/>
      <c r="AI1749" s="68"/>
      <c r="AJ1749" s="68"/>
    </row>
    <row r="1750" spans="8:36" x14ac:dyDescent="0.45">
      <c r="H1750" s="68"/>
      <c r="I1750" s="68"/>
      <c r="J1750" s="68"/>
      <c r="K1750" s="68"/>
      <c r="AG1750" s="68"/>
      <c r="AH1750" s="68"/>
      <c r="AI1750" s="68"/>
      <c r="AJ1750" s="68"/>
    </row>
    <row r="1751" spans="8:36" x14ac:dyDescent="0.45">
      <c r="H1751" s="68"/>
      <c r="I1751" s="68"/>
      <c r="J1751" s="68"/>
      <c r="K1751" s="68"/>
      <c r="AG1751" s="68"/>
      <c r="AH1751" s="68"/>
      <c r="AI1751" s="68"/>
      <c r="AJ1751" s="68"/>
    </row>
    <row r="1752" spans="8:36" x14ac:dyDescent="0.45">
      <c r="H1752" s="68"/>
      <c r="I1752" s="68"/>
      <c r="J1752" s="68"/>
      <c r="K1752" s="68"/>
      <c r="AG1752" s="68"/>
      <c r="AH1752" s="68"/>
      <c r="AI1752" s="68"/>
      <c r="AJ1752" s="68"/>
    </row>
    <row r="1753" spans="8:36" x14ac:dyDescent="0.45">
      <c r="H1753" s="68"/>
      <c r="I1753" s="68"/>
      <c r="J1753" s="68"/>
      <c r="K1753" s="68"/>
      <c r="AG1753" s="68"/>
      <c r="AH1753" s="68"/>
      <c r="AI1753" s="68"/>
      <c r="AJ1753" s="68"/>
    </row>
    <row r="1754" spans="8:36" x14ac:dyDescent="0.45">
      <c r="H1754" s="68"/>
      <c r="I1754" s="68"/>
      <c r="J1754" s="68"/>
      <c r="K1754" s="68"/>
      <c r="AG1754" s="68"/>
      <c r="AH1754" s="68"/>
      <c r="AI1754" s="68"/>
      <c r="AJ1754" s="68"/>
    </row>
    <row r="1755" spans="8:36" x14ac:dyDescent="0.45">
      <c r="H1755" s="68"/>
      <c r="I1755" s="68"/>
      <c r="J1755" s="68"/>
      <c r="K1755" s="68"/>
      <c r="AG1755" s="68"/>
      <c r="AH1755" s="68"/>
      <c r="AI1755" s="68"/>
      <c r="AJ1755" s="68"/>
    </row>
    <row r="1756" spans="8:36" x14ac:dyDescent="0.45">
      <c r="H1756" s="68"/>
      <c r="I1756" s="68"/>
      <c r="J1756" s="68"/>
      <c r="K1756" s="68"/>
      <c r="AG1756" s="68"/>
      <c r="AH1756" s="68"/>
      <c r="AI1756" s="68"/>
      <c r="AJ1756" s="68"/>
    </row>
    <row r="1757" spans="8:36" x14ac:dyDescent="0.45">
      <c r="H1757" s="68"/>
      <c r="I1757" s="68"/>
      <c r="J1757" s="68"/>
      <c r="K1757" s="68"/>
      <c r="AG1757" s="68"/>
      <c r="AH1757" s="68"/>
      <c r="AI1757" s="68"/>
      <c r="AJ1757" s="68"/>
    </row>
    <row r="1758" spans="8:36" x14ac:dyDescent="0.45">
      <c r="H1758" s="68"/>
      <c r="I1758" s="68"/>
      <c r="J1758" s="68"/>
      <c r="K1758" s="68"/>
      <c r="AG1758" s="68"/>
      <c r="AH1758" s="68"/>
      <c r="AI1758" s="68"/>
      <c r="AJ1758" s="68"/>
    </row>
    <row r="1759" spans="8:36" x14ac:dyDescent="0.45">
      <c r="H1759" s="68"/>
      <c r="I1759" s="68"/>
      <c r="J1759" s="68"/>
      <c r="K1759" s="68"/>
      <c r="AG1759" s="68"/>
      <c r="AH1759" s="68"/>
      <c r="AI1759" s="68"/>
      <c r="AJ1759" s="68"/>
    </row>
    <row r="1760" spans="8:36" x14ac:dyDescent="0.45">
      <c r="H1760" s="68"/>
      <c r="I1760" s="68"/>
      <c r="J1760" s="68"/>
      <c r="K1760" s="68"/>
      <c r="AG1760" s="68"/>
      <c r="AH1760" s="68"/>
      <c r="AI1760" s="68"/>
      <c r="AJ1760" s="68"/>
    </row>
    <row r="1761" spans="8:36" x14ac:dyDescent="0.45">
      <c r="H1761" s="68"/>
      <c r="I1761" s="68"/>
      <c r="J1761" s="68"/>
      <c r="K1761" s="68"/>
      <c r="AG1761" s="68"/>
      <c r="AH1761" s="68"/>
      <c r="AI1761" s="68"/>
      <c r="AJ1761" s="68"/>
    </row>
    <row r="1762" spans="8:36" x14ac:dyDescent="0.45">
      <c r="H1762" s="68"/>
      <c r="I1762" s="68"/>
      <c r="J1762" s="68"/>
      <c r="K1762" s="68"/>
      <c r="AG1762" s="68"/>
      <c r="AH1762" s="68"/>
      <c r="AI1762" s="68"/>
      <c r="AJ1762" s="68"/>
    </row>
    <row r="1763" spans="8:36" x14ac:dyDescent="0.45">
      <c r="H1763" s="68"/>
      <c r="I1763" s="68"/>
      <c r="J1763" s="68"/>
      <c r="K1763" s="68"/>
      <c r="AG1763" s="68"/>
      <c r="AH1763" s="68"/>
      <c r="AI1763" s="68"/>
      <c r="AJ1763" s="68"/>
    </row>
    <row r="1764" spans="8:36" x14ac:dyDescent="0.45">
      <c r="H1764" s="68"/>
      <c r="I1764" s="68"/>
      <c r="J1764" s="68"/>
      <c r="K1764" s="68"/>
      <c r="AG1764" s="68"/>
      <c r="AH1764" s="68"/>
      <c r="AI1764" s="68"/>
      <c r="AJ1764" s="68"/>
    </row>
    <row r="1765" spans="8:36" x14ac:dyDescent="0.45">
      <c r="H1765" s="68"/>
      <c r="I1765" s="68"/>
      <c r="J1765" s="68"/>
      <c r="K1765" s="68"/>
      <c r="AG1765" s="68"/>
      <c r="AH1765" s="68"/>
      <c r="AI1765" s="68"/>
      <c r="AJ1765" s="68"/>
    </row>
    <row r="1766" spans="8:36" x14ac:dyDescent="0.45">
      <c r="H1766" s="68"/>
      <c r="I1766" s="68"/>
      <c r="J1766" s="68"/>
      <c r="K1766" s="68"/>
      <c r="AG1766" s="68"/>
      <c r="AH1766" s="68"/>
      <c r="AI1766" s="68"/>
      <c r="AJ1766" s="68"/>
    </row>
    <row r="1767" spans="8:36" x14ac:dyDescent="0.45">
      <c r="H1767" s="68"/>
      <c r="I1767" s="68"/>
      <c r="J1767" s="68"/>
      <c r="K1767" s="68"/>
      <c r="AG1767" s="68"/>
      <c r="AH1767" s="68"/>
      <c r="AI1767" s="68"/>
      <c r="AJ1767" s="68"/>
    </row>
    <row r="1768" spans="8:36" x14ac:dyDescent="0.45">
      <c r="H1768" s="68"/>
      <c r="I1768" s="68"/>
      <c r="J1768" s="68"/>
      <c r="K1768" s="68"/>
      <c r="AG1768" s="68"/>
      <c r="AH1768" s="68"/>
      <c r="AI1768" s="68"/>
      <c r="AJ1768" s="68"/>
    </row>
    <row r="1769" spans="8:36" x14ac:dyDescent="0.45">
      <c r="H1769" s="68"/>
      <c r="I1769" s="68"/>
      <c r="J1769" s="68"/>
      <c r="K1769" s="68"/>
      <c r="AG1769" s="68"/>
      <c r="AH1769" s="68"/>
      <c r="AI1769" s="68"/>
      <c r="AJ1769" s="68"/>
    </row>
    <row r="1770" spans="8:36" x14ac:dyDescent="0.45">
      <c r="H1770" s="68"/>
      <c r="I1770" s="68"/>
      <c r="J1770" s="68"/>
      <c r="K1770" s="68"/>
      <c r="AG1770" s="68"/>
      <c r="AH1770" s="68"/>
      <c r="AI1770" s="68"/>
      <c r="AJ1770" s="68"/>
    </row>
    <row r="1771" spans="8:36" x14ac:dyDescent="0.45">
      <c r="H1771" s="68"/>
      <c r="I1771" s="68"/>
      <c r="J1771" s="68"/>
      <c r="K1771" s="68"/>
      <c r="AG1771" s="68"/>
      <c r="AH1771" s="68"/>
      <c r="AI1771" s="68"/>
      <c r="AJ1771" s="68"/>
    </row>
    <row r="1772" spans="8:36" x14ac:dyDescent="0.45">
      <c r="H1772" s="68"/>
      <c r="I1772" s="68"/>
      <c r="J1772" s="68"/>
      <c r="K1772" s="68"/>
      <c r="AG1772" s="68"/>
      <c r="AH1772" s="68"/>
      <c r="AI1772" s="68"/>
      <c r="AJ1772" s="68"/>
    </row>
    <row r="1773" spans="8:36" x14ac:dyDescent="0.45">
      <c r="H1773" s="68"/>
      <c r="I1773" s="68"/>
      <c r="J1773" s="68"/>
      <c r="K1773" s="68"/>
      <c r="AG1773" s="68"/>
      <c r="AH1773" s="68"/>
      <c r="AI1773" s="68"/>
      <c r="AJ1773" s="68"/>
    </row>
    <row r="1774" spans="8:36" x14ac:dyDescent="0.45">
      <c r="H1774" s="68"/>
      <c r="I1774" s="68"/>
      <c r="J1774" s="68"/>
      <c r="K1774" s="68"/>
      <c r="AG1774" s="68"/>
      <c r="AH1774" s="68"/>
      <c r="AI1774" s="68"/>
      <c r="AJ1774" s="68"/>
    </row>
    <row r="1775" spans="8:36" x14ac:dyDescent="0.45">
      <c r="H1775" s="68"/>
      <c r="I1775" s="68"/>
      <c r="J1775" s="68"/>
      <c r="K1775" s="68"/>
      <c r="AG1775" s="68"/>
      <c r="AH1775" s="68"/>
      <c r="AI1775" s="68"/>
      <c r="AJ1775" s="68"/>
    </row>
    <row r="1776" spans="8:36" x14ac:dyDescent="0.45">
      <c r="H1776" s="68"/>
      <c r="I1776" s="68"/>
      <c r="J1776" s="68"/>
      <c r="K1776" s="68"/>
      <c r="AG1776" s="68"/>
      <c r="AH1776" s="68"/>
      <c r="AI1776" s="68"/>
      <c r="AJ1776" s="68"/>
    </row>
    <row r="1777" spans="8:36" x14ac:dyDescent="0.45">
      <c r="H1777" s="68"/>
      <c r="I1777" s="68"/>
      <c r="J1777" s="68"/>
      <c r="K1777" s="68"/>
      <c r="AG1777" s="68"/>
      <c r="AH1777" s="68"/>
      <c r="AI1777" s="68"/>
      <c r="AJ1777" s="68"/>
    </row>
    <row r="1778" spans="8:36" x14ac:dyDescent="0.45">
      <c r="H1778" s="68"/>
      <c r="I1778" s="68"/>
      <c r="J1778" s="68"/>
      <c r="K1778" s="68"/>
      <c r="AG1778" s="68"/>
      <c r="AH1778" s="68"/>
      <c r="AI1778" s="68"/>
      <c r="AJ1778" s="68"/>
    </row>
    <row r="1779" spans="8:36" x14ac:dyDescent="0.45">
      <c r="H1779" s="68"/>
      <c r="I1779" s="68"/>
      <c r="J1779" s="68"/>
      <c r="K1779" s="68"/>
      <c r="AG1779" s="68"/>
      <c r="AH1779" s="68"/>
      <c r="AI1779" s="68"/>
      <c r="AJ1779" s="68"/>
    </row>
    <row r="1780" spans="8:36" x14ac:dyDescent="0.45">
      <c r="H1780" s="68"/>
      <c r="I1780" s="68"/>
      <c r="J1780" s="68"/>
      <c r="K1780" s="68"/>
      <c r="AG1780" s="68"/>
      <c r="AH1780" s="68"/>
      <c r="AI1780" s="68"/>
      <c r="AJ1780" s="68"/>
    </row>
    <row r="1781" spans="8:36" x14ac:dyDescent="0.45">
      <c r="H1781" s="68"/>
      <c r="I1781" s="68"/>
      <c r="J1781" s="68"/>
      <c r="K1781" s="68"/>
      <c r="AG1781" s="68"/>
      <c r="AH1781" s="68"/>
      <c r="AI1781" s="68"/>
      <c r="AJ1781" s="68"/>
    </row>
    <row r="1782" spans="8:36" x14ac:dyDescent="0.45">
      <c r="H1782" s="68"/>
      <c r="I1782" s="68"/>
      <c r="J1782" s="68"/>
      <c r="K1782" s="68"/>
      <c r="AG1782" s="68"/>
      <c r="AH1782" s="68"/>
      <c r="AI1782" s="68"/>
      <c r="AJ1782" s="68"/>
    </row>
    <row r="1783" spans="8:36" x14ac:dyDescent="0.45">
      <c r="H1783" s="68"/>
      <c r="I1783" s="68"/>
      <c r="J1783" s="68"/>
      <c r="K1783" s="68"/>
      <c r="AG1783" s="68"/>
      <c r="AH1783" s="68"/>
      <c r="AI1783" s="68"/>
      <c r="AJ1783" s="68"/>
    </row>
    <row r="1784" spans="8:36" x14ac:dyDescent="0.45">
      <c r="H1784" s="68"/>
      <c r="I1784" s="68"/>
      <c r="J1784" s="68"/>
      <c r="K1784" s="68"/>
      <c r="AG1784" s="68"/>
      <c r="AH1784" s="68"/>
      <c r="AI1784" s="68"/>
      <c r="AJ1784" s="68"/>
    </row>
    <row r="1785" spans="8:36" x14ac:dyDescent="0.45">
      <c r="H1785" s="68"/>
      <c r="I1785" s="68"/>
      <c r="J1785" s="68"/>
      <c r="K1785" s="68"/>
      <c r="AG1785" s="68"/>
      <c r="AH1785" s="68"/>
      <c r="AI1785" s="68"/>
      <c r="AJ1785" s="68"/>
    </row>
    <row r="1786" spans="8:36" x14ac:dyDescent="0.45">
      <c r="H1786" s="68"/>
      <c r="I1786" s="68"/>
      <c r="J1786" s="68"/>
      <c r="K1786" s="68"/>
      <c r="AG1786" s="68"/>
      <c r="AH1786" s="68"/>
      <c r="AI1786" s="68"/>
      <c r="AJ1786" s="68"/>
    </row>
    <row r="1787" spans="8:36" x14ac:dyDescent="0.45">
      <c r="H1787" s="68"/>
      <c r="I1787" s="68"/>
      <c r="J1787" s="68"/>
      <c r="K1787" s="68"/>
      <c r="AG1787" s="68"/>
      <c r="AH1787" s="68"/>
      <c r="AI1787" s="68"/>
      <c r="AJ1787" s="68"/>
    </row>
    <row r="1788" spans="8:36" x14ac:dyDescent="0.45">
      <c r="H1788" s="68"/>
      <c r="I1788" s="68"/>
      <c r="J1788" s="68"/>
      <c r="K1788" s="68"/>
      <c r="AG1788" s="68"/>
      <c r="AH1788" s="68"/>
      <c r="AI1788" s="68"/>
      <c r="AJ1788" s="68"/>
    </row>
    <row r="1789" spans="8:36" x14ac:dyDescent="0.45">
      <c r="H1789" s="68"/>
      <c r="I1789" s="68"/>
      <c r="J1789" s="68"/>
      <c r="K1789" s="68"/>
      <c r="AG1789" s="68"/>
      <c r="AH1789" s="68"/>
      <c r="AI1789" s="68"/>
      <c r="AJ1789" s="68"/>
    </row>
    <row r="1790" spans="8:36" x14ac:dyDescent="0.45">
      <c r="H1790" s="68"/>
      <c r="I1790" s="68"/>
      <c r="J1790" s="68"/>
      <c r="K1790" s="68"/>
      <c r="AG1790" s="68"/>
      <c r="AH1790" s="68"/>
      <c r="AI1790" s="68"/>
      <c r="AJ1790" s="68"/>
    </row>
    <row r="1791" spans="8:36" x14ac:dyDescent="0.45">
      <c r="H1791" s="68"/>
      <c r="I1791" s="68"/>
      <c r="J1791" s="68"/>
      <c r="K1791" s="68"/>
      <c r="AG1791" s="68"/>
      <c r="AH1791" s="68"/>
      <c r="AI1791" s="68"/>
      <c r="AJ1791" s="68"/>
    </row>
    <row r="1792" spans="8:36" x14ac:dyDescent="0.45">
      <c r="H1792" s="68"/>
      <c r="I1792" s="68"/>
      <c r="J1792" s="68"/>
      <c r="K1792" s="68"/>
      <c r="AG1792" s="68"/>
      <c r="AH1792" s="68"/>
      <c r="AI1792" s="68"/>
      <c r="AJ1792" s="68"/>
    </row>
    <row r="1793" spans="8:36" x14ac:dyDescent="0.45">
      <c r="H1793" s="68"/>
      <c r="I1793" s="68"/>
      <c r="J1793" s="68"/>
      <c r="K1793" s="68"/>
      <c r="AG1793" s="68"/>
      <c r="AH1793" s="68"/>
      <c r="AI1793" s="68"/>
      <c r="AJ1793" s="68"/>
    </row>
    <row r="1794" spans="8:36" x14ac:dyDescent="0.45">
      <c r="H1794" s="68"/>
      <c r="I1794" s="68"/>
      <c r="J1794" s="68"/>
      <c r="K1794" s="68"/>
      <c r="AG1794" s="68"/>
      <c r="AH1794" s="68"/>
      <c r="AI1794" s="68"/>
      <c r="AJ1794" s="68"/>
    </row>
    <row r="1795" spans="8:36" x14ac:dyDescent="0.45">
      <c r="H1795" s="68"/>
      <c r="I1795" s="68"/>
      <c r="J1795" s="68"/>
      <c r="K1795" s="68"/>
      <c r="AG1795" s="68"/>
      <c r="AH1795" s="68"/>
      <c r="AI1795" s="68"/>
      <c r="AJ1795" s="68"/>
    </row>
    <row r="1796" spans="8:36" x14ac:dyDescent="0.45">
      <c r="H1796" s="68"/>
      <c r="I1796" s="68"/>
      <c r="J1796" s="68"/>
      <c r="K1796" s="68"/>
      <c r="AG1796" s="68"/>
      <c r="AH1796" s="68"/>
      <c r="AI1796" s="68"/>
      <c r="AJ1796" s="68"/>
    </row>
    <row r="1797" spans="8:36" x14ac:dyDescent="0.45">
      <c r="H1797" s="68"/>
      <c r="I1797" s="68"/>
      <c r="J1797" s="68"/>
      <c r="K1797" s="68"/>
      <c r="AG1797" s="68"/>
      <c r="AH1797" s="68"/>
      <c r="AI1797" s="68"/>
      <c r="AJ1797" s="68"/>
    </row>
    <row r="1798" spans="8:36" x14ac:dyDescent="0.45">
      <c r="H1798" s="68"/>
      <c r="I1798" s="68"/>
      <c r="J1798" s="68"/>
      <c r="K1798" s="68"/>
      <c r="AG1798" s="68"/>
      <c r="AH1798" s="68"/>
      <c r="AI1798" s="68"/>
      <c r="AJ1798" s="68"/>
    </row>
    <row r="1799" spans="8:36" x14ac:dyDescent="0.45">
      <c r="H1799" s="68"/>
      <c r="I1799" s="68"/>
      <c r="J1799" s="68"/>
      <c r="K1799" s="68"/>
      <c r="AG1799" s="68"/>
      <c r="AH1799" s="68"/>
      <c r="AI1799" s="68"/>
      <c r="AJ1799" s="68"/>
    </row>
    <row r="1800" spans="8:36" x14ac:dyDescent="0.45">
      <c r="H1800" s="68"/>
      <c r="I1800" s="68"/>
      <c r="J1800" s="68"/>
      <c r="K1800" s="68"/>
      <c r="AG1800" s="68"/>
      <c r="AH1800" s="68"/>
      <c r="AI1800" s="68"/>
      <c r="AJ1800" s="68"/>
    </row>
    <row r="1801" spans="8:36" x14ac:dyDescent="0.45">
      <c r="H1801" s="68"/>
      <c r="I1801" s="68"/>
      <c r="J1801" s="68"/>
      <c r="K1801" s="68"/>
      <c r="AG1801" s="68"/>
      <c r="AH1801" s="68"/>
      <c r="AI1801" s="68"/>
      <c r="AJ1801" s="68"/>
    </row>
    <row r="1802" spans="8:36" x14ac:dyDescent="0.45">
      <c r="H1802" s="68"/>
      <c r="I1802" s="68"/>
      <c r="J1802" s="68"/>
      <c r="K1802" s="68"/>
      <c r="AG1802" s="68"/>
      <c r="AH1802" s="68"/>
      <c r="AI1802" s="68"/>
      <c r="AJ1802" s="68"/>
    </row>
    <row r="1803" spans="8:36" x14ac:dyDescent="0.45">
      <c r="H1803" s="68"/>
      <c r="I1803" s="68"/>
      <c r="J1803" s="68"/>
      <c r="K1803" s="68"/>
      <c r="AG1803" s="68"/>
      <c r="AH1803" s="68"/>
      <c r="AI1803" s="68"/>
      <c r="AJ1803" s="68"/>
    </row>
    <row r="1804" spans="8:36" x14ac:dyDescent="0.45">
      <c r="H1804" s="68"/>
      <c r="I1804" s="68"/>
      <c r="J1804" s="68"/>
      <c r="K1804" s="68"/>
      <c r="AG1804" s="68"/>
      <c r="AH1804" s="68"/>
      <c r="AI1804" s="68"/>
      <c r="AJ1804" s="68"/>
    </row>
    <row r="1805" spans="8:36" x14ac:dyDescent="0.45">
      <c r="H1805" s="68"/>
      <c r="I1805" s="68"/>
      <c r="J1805" s="68"/>
      <c r="K1805" s="68"/>
      <c r="AG1805" s="68"/>
      <c r="AH1805" s="68"/>
      <c r="AI1805" s="68"/>
      <c r="AJ1805" s="68"/>
    </row>
    <row r="1806" spans="8:36" x14ac:dyDescent="0.45">
      <c r="H1806" s="68"/>
      <c r="I1806" s="68"/>
      <c r="J1806" s="68"/>
      <c r="K1806" s="68"/>
      <c r="AG1806" s="68"/>
      <c r="AH1806" s="68"/>
      <c r="AI1806" s="68"/>
      <c r="AJ1806" s="68"/>
    </row>
    <row r="1807" spans="8:36" x14ac:dyDescent="0.45">
      <c r="H1807" s="68"/>
      <c r="I1807" s="68"/>
      <c r="J1807" s="68"/>
      <c r="K1807" s="68"/>
      <c r="AG1807" s="68"/>
      <c r="AH1807" s="68"/>
      <c r="AI1807" s="68"/>
      <c r="AJ1807" s="68"/>
    </row>
    <row r="1808" spans="8:36" x14ac:dyDescent="0.45">
      <c r="H1808" s="68"/>
      <c r="I1808" s="68"/>
      <c r="J1808" s="68"/>
      <c r="K1808" s="68"/>
      <c r="AG1808" s="68"/>
      <c r="AH1808" s="68"/>
      <c r="AI1808" s="68"/>
      <c r="AJ1808" s="68"/>
    </row>
    <row r="1809" spans="8:36" x14ac:dyDescent="0.45">
      <c r="H1809" s="68"/>
      <c r="I1809" s="68"/>
      <c r="J1809" s="68"/>
      <c r="K1809" s="68"/>
      <c r="AG1809" s="68"/>
      <c r="AH1809" s="68"/>
      <c r="AI1809" s="68"/>
      <c r="AJ1809" s="68"/>
    </row>
    <row r="1810" spans="8:36" x14ac:dyDescent="0.45">
      <c r="H1810" s="68"/>
      <c r="I1810" s="68"/>
      <c r="J1810" s="68"/>
      <c r="K1810" s="68"/>
      <c r="AG1810" s="68"/>
      <c r="AH1810" s="68"/>
      <c r="AI1810" s="68"/>
      <c r="AJ1810" s="68"/>
    </row>
    <row r="1811" spans="8:36" x14ac:dyDescent="0.45">
      <c r="H1811" s="68"/>
      <c r="I1811" s="68"/>
      <c r="J1811" s="68"/>
      <c r="K1811" s="68"/>
      <c r="AG1811" s="68"/>
      <c r="AH1811" s="68"/>
      <c r="AI1811" s="68"/>
      <c r="AJ1811" s="68"/>
    </row>
    <row r="1812" spans="8:36" x14ac:dyDescent="0.45">
      <c r="H1812" s="68"/>
      <c r="I1812" s="68"/>
      <c r="J1812" s="68"/>
      <c r="K1812" s="68"/>
      <c r="AG1812" s="68"/>
      <c r="AH1812" s="68"/>
      <c r="AI1812" s="68"/>
      <c r="AJ1812" s="68"/>
    </row>
    <row r="1813" spans="8:36" x14ac:dyDescent="0.45">
      <c r="H1813" s="68"/>
      <c r="I1813" s="68"/>
      <c r="J1813" s="68"/>
      <c r="K1813" s="68"/>
      <c r="AG1813" s="68"/>
      <c r="AH1813" s="68"/>
      <c r="AI1813" s="68"/>
      <c r="AJ1813" s="68"/>
    </row>
    <row r="1814" spans="8:36" x14ac:dyDescent="0.45">
      <c r="H1814" s="68"/>
      <c r="I1814" s="68"/>
      <c r="J1814" s="68"/>
      <c r="K1814" s="68"/>
      <c r="AG1814" s="68"/>
      <c r="AH1814" s="68"/>
      <c r="AI1814" s="68"/>
      <c r="AJ1814" s="68"/>
    </row>
    <row r="1815" spans="8:36" x14ac:dyDescent="0.45">
      <c r="H1815" s="68"/>
      <c r="I1815" s="68"/>
      <c r="J1815" s="68"/>
      <c r="K1815" s="68"/>
      <c r="AG1815" s="68"/>
      <c r="AH1815" s="68"/>
      <c r="AI1815" s="68"/>
      <c r="AJ1815" s="68"/>
    </row>
    <row r="1816" spans="8:36" x14ac:dyDescent="0.45">
      <c r="H1816" s="68"/>
      <c r="I1816" s="68"/>
      <c r="J1816" s="68"/>
      <c r="K1816" s="68"/>
      <c r="AG1816" s="68"/>
      <c r="AH1816" s="68"/>
      <c r="AI1816" s="68"/>
      <c r="AJ1816" s="68"/>
    </row>
    <row r="1817" spans="8:36" x14ac:dyDescent="0.45">
      <c r="H1817" s="68"/>
      <c r="I1817" s="68"/>
      <c r="J1817" s="68"/>
      <c r="K1817" s="68"/>
      <c r="AG1817" s="68"/>
      <c r="AH1817" s="68"/>
      <c r="AI1817" s="68"/>
      <c r="AJ1817" s="68"/>
    </row>
    <row r="1818" spans="8:36" x14ac:dyDescent="0.45">
      <c r="H1818" s="68"/>
      <c r="I1818" s="68"/>
      <c r="J1818" s="68"/>
      <c r="K1818" s="68"/>
      <c r="AG1818" s="68"/>
      <c r="AH1818" s="68"/>
      <c r="AI1818" s="68"/>
      <c r="AJ1818" s="68"/>
    </row>
    <row r="1819" spans="8:36" x14ac:dyDescent="0.45">
      <c r="H1819" s="68"/>
      <c r="I1819" s="68"/>
      <c r="J1819" s="68"/>
      <c r="K1819" s="68"/>
      <c r="AG1819" s="68"/>
      <c r="AH1819" s="68"/>
      <c r="AI1819" s="68"/>
      <c r="AJ1819" s="68"/>
    </row>
    <row r="1820" spans="8:36" x14ac:dyDescent="0.45">
      <c r="H1820" s="68"/>
      <c r="I1820" s="68"/>
      <c r="J1820" s="68"/>
      <c r="K1820" s="68"/>
      <c r="AG1820" s="68"/>
      <c r="AH1820" s="68"/>
      <c r="AI1820" s="68"/>
      <c r="AJ1820" s="68"/>
    </row>
    <row r="1821" spans="8:36" x14ac:dyDescent="0.45">
      <c r="H1821" s="68"/>
      <c r="I1821" s="68"/>
      <c r="J1821" s="68"/>
      <c r="K1821" s="68"/>
      <c r="AG1821" s="68"/>
      <c r="AH1821" s="68"/>
      <c r="AI1821" s="68"/>
      <c r="AJ1821" s="68"/>
    </row>
    <row r="1822" spans="8:36" x14ac:dyDescent="0.45">
      <c r="H1822" s="68"/>
      <c r="I1822" s="68"/>
      <c r="J1822" s="68"/>
      <c r="K1822" s="68"/>
      <c r="AG1822" s="68"/>
      <c r="AH1822" s="68"/>
      <c r="AI1822" s="68"/>
      <c r="AJ1822" s="68"/>
    </row>
    <row r="1823" spans="8:36" x14ac:dyDescent="0.45">
      <c r="H1823" s="68"/>
      <c r="I1823" s="68"/>
      <c r="J1823" s="68"/>
      <c r="K1823" s="68"/>
      <c r="AG1823" s="68"/>
      <c r="AH1823" s="68"/>
      <c r="AI1823" s="68"/>
      <c r="AJ1823" s="68"/>
    </row>
    <row r="1824" spans="8:36" x14ac:dyDescent="0.45">
      <c r="H1824" s="68"/>
      <c r="I1824" s="68"/>
      <c r="J1824" s="68"/>
      <c r="K1824" s="68"/>
      <c r="AG1824" s="68"/>
      <c r="AH1824" s="68"/>
      <c r="AI1824" s="68"/>
      <c r="AJ1824" s="68"/>
    </row>
    <row r="1825" spans="8:36" x14ac:dyDescent="0.45">
      <c r="H1825" s="68"/>
      <c r="I1825" s="68"/>
      <c r="J1825" s="68"/>
      <c r="K1825" s="68"/>
      <c r="AG1825" s="68"/>
      <c r="AH1825" s="68"/>
      <c r="AI1825" s="68"/>
      <c r="AJ1825" s="68"/>
    </row>
    <row r="1826" spans="8:36" x14ac:dyDescent="0.45">
      <c r="H1826" s="68"/>
      <c r="I1826" s="68"/>
      <c r="J1826" s="68"/>
      <c r="K1826" s="68"/>
      <c r="AG1826" s="68"/>
      <c r="AH1826" s="68"/>
      <c r="AI1826" s="68"/>
      <c r="AJ1826" s="68"/>
    </row>
    <row r="1827" spans="8:36" x14ac:dyDescent="0.45">
      <c r="H1827" s="68"/>
      <c r="I1827" s="68"/>
      <c r="J1827" s="68"/>
      <c r="K1827" s="68"/>
      <c r="AG1827" s="68"/>
      <c r="AH1827" s="68"/>
      <c r="AI1827" s="68"/>
      <c r="AJ1827" s="68"/>
    </row>
    <row r="1828" spans="8:36" x14ac:dyDescent="0.45">
      <c r="H1828" s="68"/>
      <c r="I1828" s="68"/>
      <c r="J1828" s="68"/>
      <c r="K1828" s="68"/>
      <c r="AG1828" s="68"/>
      <c r="AH1828" s="68"/>
      <c r="AI1828" s="68"/>
      <c r="AJ1828" s="68"/>
    </row>
    <row r="1829" spans="8:36" x14ac:dyDescent="0.45">
      <c r="H1829" s="68"/>
      <c r="I1829" s="68"/>
      <c r="J1829" s="68"/>
      <c r="K1829" s="68"/>
      <c r="AG1829" s="68"/>
      <c r="AH1829" s="68"/>
      <c r="AI1829" s="68"/>
      <c r="AJ1829" s="68"/>
    </row>
    <row r="1830" spans="8:36" x14ac:dyDescent="0.45">
      <c r="H1830" s="68"/>
      <c r="I1830" s="68"/>
      <c r="J1830" s="68"/>
      <c r="K1830" s="68"/>
      <c r="AG1830" s="68"/>
      <c r="AH1830" s="68"/>
      <c r="AI1830" s="68"/>
      <c r="AJ1830" s="68"/>
    </row>
    <row r="1831" spans="8:36" x14ac:dyDescent="0.45">
      <c r="H1831" s="68"/>
      <c r="I1831" s="68"/>
      <c r="J1831" s="68"/>
      <c r="K1831" s="68"/>
      <c r="AG1831" s="68"/>
      <c r="AH1831" s="68"/>
      <c r="AI1831" s="68"/>
      <c r="AJ1831" s="68"/>
    </row>
    <row r="1832" spans="8:36" x14ac:dyDescent="0.45">
      <c r="H1832" s="68"/>
      <c r="I1832" s="68"/>
      <c r="J1832" s="68"/>
      <c r="K1832" s="68"/>
      <c r="AG1832" s="68"/>
      <c r="AH1832" s="68"/>
      <c r="AI1832" s="68"/>
      <c r="AJ1832" s="68"/>
    </row>
    <row r="1833" spans="8:36" x14ac:dyDescent="0.45">
      <c r="H1833" s="68"/>
      <c r="I1833" s="68"/>
      <c r="J1833" s="68"/>
      <c r="K1833" s="68"/>
      <c r="AG1833" s="68"/>
      <c r="AH1833" s="68"/>
      <c r="AI1833" s="68"/>
      <c r="AJ1833" s="68"/>
    </row>
    <row r="1834" spans="8:36" x14ac:dyDescent="0.45">
      <c r="H1834" s="68"/>
      <c r="I1834" s="68"/>
      <c r="J1834" s="68"/>
      <c r="K1834" s="68"/>
      <c r="AG1834" s="68"/>
      <c r="AH1834" s="68"/>
      <c r="AI1834" s="68"/>
      <c r="AJ1834" s="68"/>
    </row>
    <row r="1835" spans="8:36" x14ac:dyDescent="0.45">
      <c r="H1835" s="68"/>
      <c r="I1835" s="68"/>
      <c r="J1835" s="68"/>
      <c r="K1835" s="68"/>
      <c r="AG1835" s="68"/>
      <c r="AH1835" s="68"/>
      <c r="AI1835" s="68"/>
      <c r="AJ1835" s="68"/>
    </row>
    <row r="1836" spans="8:36" x14ac:dyDescent="0.45">
      <c r="H1836" s="68"/>
      <c r="I1836" s="68"/>
      <c r="J1836" s="68"/>
      <c r="K1836" s="68"/>
      <c r="AG1836" s="68"/>
      <c r="AH1836" s="68"/>
      <c r="AI1836" s="68"/>
      <c r="AJ1836" s="68"/>
    </row>
    <row r="1837" spans="8:36" x14ac:dyDescent="0.45">
      <c r="H1837" s="68"/>
      <c r="I1837" s="68"/>
      <c r="J1837" s="68"/>
      <c r="K1837" s="68"/>
      <c r="AG1837" s="68"/>
      <c r="AH1837" s="68"/>
      <c r="AI1837" s="68"/>
      <c r="AJ1837" s="68"/>
    </row>
    <row r="1838" spans="8:36" x14ac:dyDescent="0.45">
      <c r="H1838" s="68"/>
      <c r="I1838" s="68"/>
      <c r="J1838" s="68"/>
      <c r="K1838" s="68"/>
      <c r="AG1838" s="68"/>
      <c r="AH1838" s="68"/>
      <c r="AI1838" s="68"/>
      <c r="AJ1838" s="68"/>
    </row>
    <row r="1839" spans="8:36" x14ac:dyDescent="0.45">
      <c r="H1839" s="68"/>
      <c r="I1839" s="68"/>
      <c r="J1839" s="68"/>
      <c r="K1839" s="68"/>
      <c r="AG1839" s="68"/>
      <c r="AH1839" s="68"/>
      <c r="AI1839" s="68"/>
      <c r="AJ1839" s="68"/>
    </row>
    <row r="1840" spans="8:36" x14ac:dyDescent="0.45">
      <c r="H1840" s="68"/>
      <c r="I1840" s="68"/>
      <c r="J1840" s="68"/>
      <c r="K1840" s="68"/>
      <c r="AG1840" s="68"/>
      <c r="AH1840" s="68"/>
      <c r="AI1840" s="68"/>
      <c r="AJ1840" s="68"/>
    </row>
    <row r="1841" spans="8:36" x14ac:dyDescent="0.45">
      <c r="H1841" s="68"/>
      <c r="I1841" s="68"/>
      <c r="J1841" s="68"/>
      <c r="K1841" s="68"/>
      <c r="AG1841" s="68"/>
      <c r="AH1841" s="68"/>
      <c r="AI1841" s="68"/>
      <c r="AJ1841" s="68"/>
    </row>
    <row r="1842" spans="8:36" x14ac:dyDescent="0.45">
      <c r="H1842" s="68"/>
      <c r="I1842" s="68"/>
      <c r="J1842" s="68"/>
      <c r="K1842" s="68"/>
      <c r="AG1842" s="68"/>
      <c r="AH1842" s="68"/>
      <c r="AI1842" s="68"/>
      <c r="AJ1842" s="68"/>
    </row>
    <row r="1843" spans="8:36" x14ac:dyDescent="0.45">
      <c r="H1843" s="68"/>
      <c r="I1843" s="68"/>
      <c r="J1843" s="68"/>
      <c r="K1843" s="68"/>
      <c r="AG1843" s="68"/>
      <c r="AH1843" s="68"/>
      <c r="AI1843" s="68"/>
      <c r="AJ1843" s="68"/>
    </row>
    <row r="1844" spans="8:36" x14ac:dyDescent="0.45">
      <c r="H1844" s="68"/>
      <c r="I1844" s="68"/>
      <c r="J1844" s="68"/>
      <c r="K1844" s="68"/>
      <c r="AG1844" s="68"/>
      <c r="AH1844" s="68"/>
      <c r="AI1844" s="68"/>
      <c r="AJ1844" s="68"/>
    </row>
    <row r="1845" spans="8:36" x14ac:dyDescent="0.45">
      <c r="H1845" s="68"/>
      <c r="I1845" s="68"/>
      <c r="J1845" s="68"/>
      <c r="K1845" s="68"/>
      <c r="AG1845" s="68"/>
      <c r="AH1845" s="68"/>
      <c r="AI1845" s="68"/>
      <c r="AJ1845" s="68"/>
    </row>
    <row r="1846" spans="8:36" x14ac:dyDescent="0.45">
      <c r="H1846" s="68"/>
      <c r="I1846" s="68"/>
      <c r="J1846" s="68"/>
      <c r="K1846" s="68"/>
      <c r="AG1846" s="68"/>
      <c r="AH1846" s="68"/>
      <c r="AI1846" s="68"/>
      <c r="AJ1846" s="68"/>
    </row>
    <row r="1847" spans="8:36" x14ac:dyDescent="0.45">
      <c r="H1847" s="68"/>
      <c r="I1847" s="68"/>
      <c r="J1847" s="68"/>
      <c r="K1847" s="68"/>
      <c r="AG1847" s="68"/>
      <c r="AH1847" s="68"/>
      <c r="AI1847" s="68"/>
      <c r="AJ1847" s="68"/>
    </row>
    <row r="1848" spans="8:36" x14ac:dyDescent="0.45">
      <c r="H1848" s="68"/>
      <c r="I1848" s="68"/>
      <c r="J1848" s="68"/>
      <c r="K1848" s="68"/>
      <c r="AG1848" s="68"/>
      <c r="AH1848" s="68"/>
      <c r="AI1848" s="68"/>
      <c r="AJ1848" s="68"/>
    </row>
    <row r="1849" spans="8:36" x14ac:dyDescent="0.45">
      <c r="H1849" s="68"/>
      <c r="I1849" s="68"/>
      <c r="J1849" s="68"/>
      <c r="K1849" s="68"/>
      <c r="AG1849" s="68"/>
      <c r="AH1849" s="68"/>
      <c r="AI1849" s="68"/>
      <c r="AJ1849" s="68"/>
    </row>
    <row r="1850" spans="8:36" x14ac:dyDescent="0.45">
      <c r="H1850" s="68"/>
      <c r="I1850" s="68"/>
      <c r="J1850" s="68"/>
      <c r="K1850" s="68"/>
      <c r="AG1850" s="68"/>
      <c r="AH1850" s="68"/>
      <c r="AI1850" s="68"/>
      <c r="AJ1850" s="68"/>
    </row>
    <row r="1851" spans="8:36" x14ac:dyDescent="0.45">
      <c r="H1851" s="68"/>
      <c r="I1851" s="68"/>
      <c r="J1851" s="68"/>
      <c r="K1851" s="68"/>
      <c r="AG1851" s="68"/>
      <c r="AH1851" s="68"/>
      <c r="AI1851" s="68"/>
      <c r="AJ1851" s="68"/>
    </row>
    <row r="1852" spans="8:36" x14ac:dyDescent="0.45">
      <c r="H1852" s="68"/>
      <c r="I1852" s="68"/>
      <c r="J1852" s="68"/>
      <c r="K1852" s="68"/>
      <c r="AG1852" s="68"/>
      <c r="AH1852" s="68"/>
      <c r="AI1852" s="68"/>
      <c r="AJ1852" s="68"/>
    </row>
    <row r="1853" spans="8:36" x14ac:dyDescent="0.45">
      <c r="H1853" s="68"/>
      <c r="I1853" s="68"/>
      <c r="J1853" s="68"/>
      <c r="K1853" s="68"/>
      <c r="AG1853" s="68"/>
      <c r="AH1853" s="68"/>
      <c r="AI1853" s="68"/>
      <c r="AJ1853" s="68"/>
    </row>
    <row r="1854" spans="8:36" x14ac:dyDescent="0.45">
      <c r="H1854" s="68"/>
      <c r="I1854" s="68"/>
      <c r="J1854" s="68"/>
      <c r="K1854" s="68"/>
      <c r="AG1854" s="68"/>
      <c r="AH1854" s="68"/>
      <c r="AI1854" s="68"/>
      <c r="AJ1854" s="68"/>
    </row>
    <row r="1855" spans="8:36" x14ac:dyDescent="0.45">
      <c r="H1855" s="68"/>
      <c r="I1855" s="68"/>
      <c r="J1855" s="68"/>
      <c r="K1855" s="68"/>
      <c r="AG1855" s="68"/>
      <c r="AH1855" s="68"/>
      <c r="AI1855" s="68"/>
      <c r="AJ1855" s="68"/>
    </row>
    <row r="1856" spans="8:36" x14ac:dyDescent="0.45">
      <c r="H1856" s="68"/>
      <c r="I1856" s="68"/>
      <c r="J1856" s="68"/>
      <c r="K1856" s="68"/>
      <c r="AG1856" s="68"/>
      <c r="AH1856" s="68"/>
      <c r="AI1856" s="68"/>
      <c r="AJ1856" s="68"/>
    </row>
    <row r="1857" spans="8:36" x14ac:dyDescent="0.45">
      <c r="H1857" s="68"/>
      <c r="I1857" s="68"/>
      <c r="J1857" s="68"/>
      <c r="K1857" s="68"/>
      <c r="AG1857" s="68"/>
      <c r="AH1857" s="68"/>
      <c r="AI1857" s="68"/>
      <c r="AJ1857" s="68"/>
    </row>
    <row r="1858" spans="8:36" x14ac:dyDescent="0.45">
      <c r="H1858" s="68"/>
      <c r="I1858" s="68"/>
      <c r="J1858" s="68"/>
      <c r="K1858" s="68"/>
      <c r="AG1858" s="68"/>
      <c r="AH1858" s="68"/>
      <c r="AI1858" s="68"/>
      <c r="AJ1858" s="68"/>
    </row>
    <row r="1859" spans="8:36" x14ac:dyDescent="0.45">
      <c r="H1859" s="68"/>
      <c r="I1859" s="68"/>
      <c r="J1859" s="68"/>
      <c r="K1859" s="68"/>
      <c r="AG1859" s="68"/>
      <c r="AH1859" s="68"/>
      <c r="AI1859" s="68"/>
      <c r="AJ1859" s="68"/>
    </row>
    <row r="1860" spans="8:36" x14ac:dyDescent="0.45">
      <c r="H1860" s="68"/>
      <c r="I1860" s="68"/>
      <c r="J1860" s="68"/>
      <c r="K1860" s="68"/>
      <c r="AG1860" s="68"/>
      <c r="AH1860" s="68"/>
      <c r="AI1860" s="68"/>
      <c r="AJ1860" s="68"/>
    </row>
    <row r="1861" spans="8:36" x14ac:dyDescent="0.45">
      <c r="H1861" s="68"/>
      <c r="I1861" s="68"/>
      <c r="J1861" s="68"/>
      <c r="K1861" s="68"/>
      <c r="AG1861" s="68"/>
      <c r="AH1861" s="68"/>
      <c r="AI1861" s="68"/>
      <c r="AJ1861" s="68"/>
    </row>
    <row r="1862" spans="8:36" x14ac:dyDescent="0.45">
      <c r="H1862" s="68"/>
      <c r="I1862" s="68"/>
      <c r="J1862" s="68"/>
      <c r="K1862" s="68"/>
      <c r="AG1862" s="68"/>
      <c r="AH1862" s="68"/>
      <c r="AI1862" s="68"/>
      <c r="AJ1862" s="68"/>
    </row>
    <row r="1863" spans="8:36" x14ac:dyDescent="0.45">
      <c r="H1863" s="68"/>
      <c r="I1863" s="68"/>
      <c r="J1863" s="68"/>
      <c r="K1863" s="68"/>
      <c r="AG1863" s="68"/>
      <c r="AH1863" s="68"/>
      <c r="AI1863" s="68"/>
      <c r="AJ1863" s="68"/>
    </row>
    <row r="1864" spans="8:36" x14ac:dyDescent="0.45">
      <c r="H1864" s="68"/>
      <c r="I1864" s="68"/>
      <c r="J1864" s="68"/>
      <c r="K1864" s="68"/>
      <c r="AG1864" s="68"/>
      <c r="AH1864" s="68"/>
      <c r="AI1864" s="68"/>
      <c r="AJ1864" s="68"/>
    </row>
    <row r="1865" spans="8:36" x14ac:dyDescent="0.45">
      <c r="H1865" s="68"/>
      <c r="I1865" s="68"/>
      <c r="J1865" s="68"/>
      <c r="K1865" s="68"/>
      <c r="AG1865" s="68"/>
      <c r="AH1865" s="68"/>
      <c r="AI1865" s="68"/>
      <c r="AJ1865" s="68"/>
    </row>
    <row r="1866" spans="8:36" x14ac:dyDescent="0.45">
      <c r="H1866" s="68"/>
      <c r="I1866" s="68"/>
      <c r="J1866" s="68"/>
      <c r="K1866" s="68"/>
      <c r="AG1866" s="68"/>
      <c r="AH1866" s="68"/>
      <c r="AI1866" s="68"/>
      <c r="AJ1866" s="68"/>
    </row>
    <row r="1867" spans="8:36" x14ac:dyDescent="0.45">
      <c r="H1867" s="68"/>
      <c r="I1867" s="68"/>
      <c r="J1867" s="68"/>
      <c r="K1867" s="68"/>
      <c r="AG1867" s="68"/>
      <c r="AH1867" s="68"/>
      <c r="AI1867" s="68"/>
      <c r="AJ1867" s="68"/>
    </row>
    <row r="1868" spans="8:36" x14ac:dyDescent="0.45">
      <c r="H1868" s="68"/>
      <c r="I1868" s="68"/>
      <c r="J1868" s="68"/>
      <c r="K1868" s="68"/>
      <c r="AG1868" s="68"/>
      <c r="AH1868" s="68"/>
      <c r="AI1868" s="68"/>
      <c r="AJ1868" s="68"/>
    </row>
    <row r="1869" spans="8:36" x14ac:dyDescent="0.45">
      <c r="H1869" s="68"/>
      <c r="I1869" s="68"/>
      <c r="J1869" s="68"/>
      <c r="K1869" s="68"/>
      <c r="AG1869" s="68"/>
      <c r="AH1869" s="68"/>
      <c r="AI1869" s="68"/>
      <c r="AJ1869" s="68"/>
    </row>
    <row r="1870" spans="8:36" x14ac:dyDescent="0.45">
      <c r="H1870" s="68"/>
      <c r="I1870" s="68"/>
      <c r="J1870" s="68"/>
      <c r="K1870" s="68"/>
      <c r="AG1870" s="68"/>
      <c r="AH1870" s="68"/>
      <c r="AI1870" s="68"/>
      <c r="AJ1870" s="68"/>
    </row>
    <row r="1871" spans="8:36" x14ac:dyDescent="0.45">
      <c r="H1871" s="68"/>
      <c r="I1871" s="68"/>
      <c r="J1871" s="68"/>
      <c r="K1871" s="68"/>
      <c r="AG1871" s="68"/>
      <c r="AH1871" s="68"/>
      <c r="AI1871" s="68"/>
      <c r="AJ1871" s="68"/>
    </row>
    <row r="1872" spans="8:36" x14ac:dyDescent="0.45">
      <c r="H1872" s="68"/>
      <c r="I1872" s="68"/>
      <c r="J1872" s="68"/>
      <c r="K1872" s="68"/>
      <c r="AG1872" s="68"/>
      <c r="AH1872" s="68"/>
      <c r="AI1872" s="68"/>
      <c r="AJ1872" s="68"/>
    </row>
    <row r="1873" spans="8:36" x14ac:dyDescent="0.45">
      <c r="H1873" s="68"/>
      <c r="I1873" s="68"/>
      <c r="J1873" s="68"/>
      <c r="K1873" s="68"/>
      <c r="AG1873" s="68"/>
      <c r="AH1873" s="68"/>
      <c r="AI1873" s="68"/>
      <c r="AJ1873" s="68"/>
    </row>
    <row r="1874" spans="8:36" x14ac:dyDescent="0.45">
      <c r="H1874" s="68"/>
      <c r="I1874" s="68"/>
      <c r="J1874" s="68"/>
      <c r="K1874" s="68"/>
      <c r="AG1874" s="68"/>
      <c r="AH1874" s="68"/>
      <c r="AI1874" s="68"/>
      <c r="AJ1874" s="68"/>
    </row>
    <row r="1875" spans="8:36" x14ac:dyDescent="0.45">
      <c r="H1875" s="68"/>
      <c r="I1875" s="68"/>
      <c r="J1875" s="68"/>
      <c r="K1875" s="68"/>
      <c r="AG1875" s="68"/>
      <c r="AH1875" s="68"/>
      <c r="AI1875" s="68"/>
      <c r="AJ1875" s="68"/>
    </row>
    <row r="1876" spans="8:36" x14ac:dyDescent="0.45">
      <c r="H1876" s="68"/>
      <c r="I1876" s="68"/>
      <c r="J1876" s="68"/>
      <c r="K1876" s="68"/>
      <c r="AG1876" s="68"/>
      <c r="AH1876" s="68"/>
      <c r="AI1876" s="68"/>
      <c r="AJ1876" s="68"/>
    </row>
    <row r="1877" spans="8:36" x14ac:dyDescent="0.45">
      <c r="H1877" s="68"/>
      <c r="I1877" s="68"/>
      <c r="J1877" s="68"/>
      <c r="K1877" s="68"/>
      <c r="AG1877" s="68"/>
      <c r="AH1877" s="68"/>
      <c r="AI1877" s="68"/>
      <c r="AJ1877" s="68"/>
    </row>
    <row r="1878" spans="8:36" x14ac:dyDescent="0.45">
      <c r="H1878" s="68"/>
      <c r="I1878" s="68"/>
      <c r="J1878" s="68"/>
      <c r="K1878" s="68"/>
      <c r="AG1878" s="68"/>
      <c r="AH1878" s="68"/>
      <c r="AI1878" s="68"/>
      <c r="AJ1878" s="68"/>
    </row>
    <row r="1879" spans="8:36" x14ac:dyDescent="0.45">
      <c r="H1879" s="68"/>
      <c r="I1879" s="68"/>
      <c r="J1879" s="68"/>
      <c r="K1879" s="68"/>
      <c r="AG1879" s="68"/>
      <c r="AH1879" s="68"/>
      <c r="AI1879" s="68"/>
      <c r="AJ1879" s="68"/>
    </row>
    <row r="1880" spans="8:36" x14ac:dyDescent="0.45">
      <c r="H1880" s="68"/>
      <c r="I1880" s="68"/>
      <c r="J1880" s="68"/>
      <c r="K1880" s="68"/>
      <c r="AG1880" s="68"/>
      <c r="AH1880" s="68"/>
      <c r="AI1880" s="68"/>
      <c r="AJ1880" s="68"/>
    </row>
    <row r="1881" spans="8:36" x14ac:dyDescent="0.45">
      <c r="H1881" s="68"/>
      <c r="I1881" s="68"/>
      <c r="J1881" s="68"/>
      <c r="K1881" s="68"/>
      <c r="AG1881" s="68"/>
      <c r="AH1881" s="68"/>
      <c r="AI1881" s="68"/>
      <c r="AJ1881" s="68"/>
    </row>
    <row r="1882" spans="8:36" x14ac:dyDescent="0.45">
      <c r="H1882" s="68"/>
      <c r="I1882" s="68"/>
      <c r="J1882" s="68"/>
      <c r="K1882" s="68"/>
      <c r="AG1882" s="68"/>
      <c r="AH1882" s="68"/>
      <c r="AI1882" s="68"/>
      <c r="AJ1882" s="68"/>
    </row>
    <row r="1883" spans="8:36" x14ac:dyDescent="0.45">
      <c r="H1883" s="68"/>
      <c r="I1883" s="68"/>
      <c r="J1883" s="68"/>
      <c r="K1883" s="68"/>
      <c r="AG1883" s="68"/>
      <c r="AH1883" s="68"/>
      <c r="AI1883" s="68"/>
      <c r="AJ1883" s="68"/>
    </row>
    <row r="1884" spans="8:36" x14ac:dyDescent="0.45">
      <c r="H1884" s="68"/>
      <c r="I1884" s="68"/>
      <c r="J1884" s="68"/>
      <c r="K1884" s="68"/>
      <c r="AG1884" s="68"/>
      <c r="AH1884" s="68"/>
      <c r="AI1884" s="68"/>
      <c r="AJ1884" s="68"/>
    </row>
    <row r="1885" spans="8:36" x14ac:dyDescent="0.45">
      <c r="H1885" s="68"/>
      <c r="I1885" s="68"/>
      <c r="J1885" s="68"/>
      <c r="K1885" s="68"/>
      <c r="AG1885" s="68"/>
      <c r="AH1885" s="68"/>
      <c r="AI1885" s="68"/>
      <c r="AJ1885" s="68"/>
    </row>
    <row r="1886" spans="8:36" x14ac:dyDescent="0.45">
      <c r="H1886" s="68"/>
      <c r="I1886" s="68"/>
      <c r="J1886" s="68"/>
      <c r="K1886" s="68"/>
      <c r="AG1886" s="68"/>
      <c r="AH1886" s="68"/>
      <c r="AI1886" s="68"/>
      <c r="AJ1886" s="68"/>
    </row>
    <row r="1887" spans="8:36" x14ac:dyDescent="0.45">
      <c r="H1887" s="68"/>
      <c r="I1887" s="68"/>
      <c r="J1887" s="68"/>
      <c r="K1887" s="68"/>
      <c r="AG1887" s="68"/>
      <c r="AH1887" s="68"/>
      <c r="AI1887" s="68"/>
      <c r="AJ1887" s="68"/>
    </row>
    <row r="1888" spans="8:36" x14ac:dyDescent="0.45">
      <c r="H1888" s="68"/>
      <c r="I1888" s="68"/>
      <c r="J1888" s="68"/>
      <c r="K1888" s="68"/>
      <c r="AG1888" s="68"/>
      <c r="AH1888" s="68"/>
      <c r="AI1888" s="68"/>
      <c r="AJ1888" s="68"/>
    </row>
    <row r="1889" spans="8:36" x14ac:dyDescent="0.45">
      <c r="H1889" s="68"/>
      <c r="I1889" s="68"/>
      <c r="J1889" s="68"/>
      <c r="K1889" s="68"/>
      <c r="AG1889" s="68"/>
      <c r="AH1889" s="68"/>
      <c r="AI1889" s="68"/>
      <c r="AJ1889" s="68"/>
    </row>
    <row r="1890" spans="8:36" x14ac:dyDescent="0.45">
      <c r="H1890" s="68"/>
      <c r="I1890" s="68"/>
      <c r="J1890" s="68"/>
      <c r="K1890" s="68"/>
      <c r="AG1890" s="68"/>
      <c r="AH1890" s="68"/>
      <c r="AI1890" s="68"/>
      <c r="AJ1890" s="68"/>
    </row>
    <row r="1891" spans="8:36" x14ac:dyDescent="0.45">
      <c r="H1891" s="68"/>
      <c r="I1891" s="68"/>
      <c r="J1891" s="68"/>
      <c r="K1891" s="68"/>
      <c r="AG1891" s="68"/>
      <c r="AH1891" s="68"/>
      <c r="AI1891" s="68"/>
      <c r="AJ1891" s="68"/>
    </row>
    <row r="1892" spans="8:36" x14ac:dyDescent="0.45">
      <c r="H1892" s="68"/>
      <c r="I1892" s="68"/>
      <c r="J1892" s="68"/>
      <c r="K1892" s="68"/>
      <c r="AG1892" s="68"/>
      <c r="AH1892" s="68"/>
      <c r="AI1892" s="68"/>
      <c r="AJ1892" s="68"/>
    </row>
    <row r="1893" spans="8:36" x14ac:dyDescent="0.45">
      <c r="H1893" s="68"/>
      <c r="I1893" s="68"/>
      <c r="J1893" s="68"/>
      <c r="K1893" s="68"/>
      <c r="AG1893" s="68"/>
      <c r="AH1893" s="68"/>
      <c r="AI1893" s="68"/>
      <c r="AJ1893" s="68"/>
    </row>
    <row r="1894" spans="8:36" x14ac:dyDescent="0.45">
      <c r="H1894" s="68"/>
      <c r="I1894" s="68"/>
      <c r="J1894" s="68"/>
      <c r="K1894" s="68"/>
      <c r="AG1894" s="68"/>
      <c r="AH1894" s="68"/>
      <c r="AI1894" s="68"/>
      <c r="AJ1894" s="68"/>
    </row>
    <row r="1895" spans="8:36" x14ac:dyDescent="0.45">
      <c r="H1895" s="68"/>
      <c r="I1895" s="68"/>
      <c r="J1895" s="68"/>
      <c r="K1895" s="68"/>
      <c r="AG1895" s="68"/>
      <c r="AH1895" s="68"/>
      <c r="AI1895" s="68"/>
      <c r="AJ1895" s="68"/>
    </row>
    <row r="1896" spans="8:36" x14ac:dyDescent="0.45">
      <c r="H1896" s="68"/>
      <c r="I1896" s="68"/>
      <c r="J1896" s="68"/>
      <c r="K1896" s="68"/>
      <c r="AG1896" s="68"/>
      <c r="AH1896" s="68"/>
      <c r="AI1896" s="68"/>
      <c r="AJ1896" s="68"/>
    </row>
    <row r="1897" spans="8:36" x14ac:dyDescent="0.45">
      <c r="H1897" s="68"/>
      <c r="I1897" s="68"/>
      <c r="J1897" s="68"/>
      <c r="K1897" s="68"/>
      <c r="AG1897" s="68"/>
      <c r="AH1897" s="68"/>
      <c r="AI1897" s="68"/>
      <c r="AJ1897" s="68"/>
    </row>
    <row r="1898" spans="8:36" x14ac:dyDescent="0.45">
      <c r="H1898" s="68"/>
      <c r="I1898" s="68"/>
      <c r="J1898" s="68"/>
      <c r="K1898" s="68"/>
      <c r="AG1898" s="68"/>
      <c r="AH1898" s="68"/>
      <c r="AI1898" s="68"/>
      <c r="AJ1898" s="68"/>
    </row>
    <row r="1899" spans="8:36" x14ac:dyDescent="0.45">
      <c r="H1899" s="68"/>
      <c r="I1899" s="68"/>
      <c r="J1899" s="68"/>
      <c r="K1899" s="68"/>
      <c r="AG1899" s="68"/>
      <c r="AH1899" s="68"/>
      <c r="AI1899" s="68"/>
      <c r="AJ1899" s="68"/>
    </row>
    <row r="1900" spans="8:36" x14ac:dyDescent="0.45">
      <c r="H1900" s="68"/>
      <c r="I1900" s="68"/>
      <c r="J1900" s="68"/>
      <c r="K1900" s="68"/>
      <c r="AG1900" s="68"/>
      <c r="AH1900" s="68"/>
      <c r="AI1900" s="68"/>
      <c r="AJ1900" s="68"/>
    </row>
    <row r="1901" spans="8:36" x14ac:dyDescent="0.45">
      <c r="H1901" s="68"/>
      <c r="I1901" s="68"/>
      <c r="J1901" s="68"/>
      <c r="K1901" s="68"/>
      <c r="AG1901" s="68"/>
      <c r="AH1901" s="68"/>
      <c r="AI1901" s="68"/>
      <c r="AJ1901" s="68"/>
    </row>
    <row r="1902" spans="8:36" x14ac:dyDescent="0.45">
      <c r="H1902" s="68"/>
      <c r="I1902" s="68"/>
      <c r="J1902" s="68"/>
      <c r="K1902" s="68"/>
      <c r="AG1902" s="68"/>
      <c r="AH1902" s="68"/>
      <c r="AI1902" s="68"/>
      <c r="AJ1902" s="68"/>
    </row>
    <row r="1903" spans="8:36" x14ac:dyDescent="0.45">
      <c r="H1903" s="68"/>
      <c r="I1903" s="68"/>
      <c r="J1903" s="68"/>
      <c r="K1903" s="68"/>
      <c r="AG1903" s="68"/>
      <c r="AH1903" s="68"/>
      <c r="AI1903" s="68"/>
      <c r="AJ1903" s="68"/>
    </row>
    <row r="1904" spans="8:36" x14ac:dyDescent="0.45">
      <c r="H1904" s="68"/>
      <c r="I1904" s="68"/>
      <c r="J1904" s="68"/>
      <c r="K1904" s="68"/>
      <c r="AG1904" s="68"/>
      <c r="AH1904" s="68"/>
      <c r="AI1904" s="68"/>
      <c r="AJ1904" s="68"/>
    </row>
    <row r="1905" spans="8:36" x14ac:dyDescent="0.45">
      <c r="H1905" s="68"/>
      <c r="I1905" s="68"/>
      <c r="J1905" s="68"/>
      <c r="K1905" s="68"/>
      <c r="AG1905" s="68"/>
      <c r="AH1905" s="68"/>
      <c r="AI1905" s="68"/>
      <c r="AJ1905" s="68"/>
    </row>
    <row r="1906" spans="8:36" x14ac:dyDescent="0.45">
      <c r="H1906" s="68"/>
      <c r="I1906" s="68"/>
      <c r="J1906" s="68"/>
      <c r="K1906" s="68"/>
      <c r="AG1906" s="68"/>
      <c r="AH1906" s="68"/>
      <c r="AI1906" s="68"/>
      <c r="AJ1906" s="68"/>
    </row>
    <row r="1907" spans="8:36" x14ac:dyDescent="0.45">
      <c r="H1907" s="68"/>
      <c r="I1907" s="68"/>
      <c r="J1907" s="68"/>
      <c r="K1907" s="68"/>
      <c r="AG1907" s="68"/>
      <c r="AH1907" s="68"/>
      <c r="AI1907" s="68"/>
      <c r="AJ1907" s="68"/>
    </row>
    <row r="1908" spans="8:36" x14ac:dyDescent="0.45">
      <c r="H1908" s="68"/>
      <c r="I1908" s="68"/>
      <c r="J1908" s="68"/>
      <c r="K1908" s="68"/>
      <c r="AG1908" s="68"/>
      <c r="AH1908" s="68"/>
      <c r="AI1908" s="68"/>
      <c r="AJ1908" s="68"/>
    </row>
    <row r="1909" spans="8:36" x14ac:dyDescent="0.45">
      <c r="H1909" s="68"/>
      <c r="I1909" s="68"/>
      <c r="J1909" s="68"/>
      <c r="K1909" s="68"/>
      <c r="AG1909" s="68"/>
      <c r="AH1909" s="68"/>
      <c r="AI1909" s="68"/>
      <c r="AJ1909" s="68"/>
    </row>
    <row r="1910" spans="8:36" x14ac:dyDescent="0.45">
      <c r="H1910" s="68"/>
      <c r="I1910" s="68"/>
      <c r="J1910" s="68"/>
      <c r="K1910" s="68"/>
      <c r="AG1910" s="68"/>
      <c r="AH1910" s="68"/>
      <c r="AI1910" s="68"/>
      <c r="AJ1910" s="68"/>
    </row>
    <row r="1911" spans="8:36" x14ac:dyDescent="0.45">
      <c r="H1911" s="68"/>
      <c r="I1911" s="68"/>
      <c r="J1911" s="68"/>
      <c r="K1911" s="68"/>
      <c r="AG1911" s="68"/>
      <c r="AH1911" s="68"/>
      <c r="AI1911" s="68"/>
      <c r="AJ1911" s="68"/>
    </row>
    <row r="1912" spans="8:36" x14ac:dyDescent="0.45">
      <c r="H1912" s="68"/>
      <c r="I1912" s="68"/>
      <c r="J1912" s="68"/>
      <c r="K1912" s="68"/>
      <c r="AG1912" s="68"/>
      <c r="AH1912" s="68"/>
      <c r="AI1912" s="68"/>
      <c r="AJ1912" s="68"/>
    </row>
    <row r="1913" spans="8:36" x14ac:dyDescent="0.45">
      <c r="H1913" s="68"/>
      <c r="I1913" s="68"/>
      <c r="J1913" s="68"/>
      <c r="K1913" s="68"/>
      <c r="AG1913" s="68"/>
      <c r="AH1913" s="68"/>
      <c r="AI1913" s="68"/>
      <c r="AJ1913" s="68"/>
    </row>
    <row r="1914" spans="8:36" x14ac:dyDescent="0.45">
      <c r="H1914" s="68"/>
      <c r="I1914" s="68"/>
      <c r="J1914" s="68"/>
      <c r="K1914" s="68"/>
      <c r="AG1914" s="68"/>
      <c r="AH1914" s="68"/>
      <c r="AI1914" s="68"/>
      <c r="AJ1914" s="68"/>
    </row>
    <row r="1915" spans="8:36" x14ac:dyDescent="0.45">
      <c r="H1915" s="68"/>
      <c r="I1915" s="68"/>
      <c r="J1915" s="68"/>
      <c r="K1915" s="68"/>
      <c r="AG1915" s="68"/>
      <c r="AH1915" s="68"/>
      <c r="AI1915" s="68"/>
      <c r="AJ1915" s="68"/>
    </row>
    <row r="1916" spans="8:36" x14ac:dyDescent="0.45">
      <c r="H1916" s="68"/>
      <c r="I1916" s="68"/>
      <c r="J1916" s="68"/>
      <c r="K1916" s="68"/>
      <c r="AG1916" s="68"/>
      <c r="AH1916" s="68"/>
      <c r="AI1916" s="68"/>
      <c r="AJ1916" s="68"/>
    </row>
    <row r="1917" spans="8:36" x14ac:dyDescent="0.45">
      <c r="H1917" s="68"/>
      <c r="I1917" s="68"/>
      <c r="J1917" s="68"/>
      <c r="K1917" s="68"/>
      <c r="AG1917" s="68"/>
      <c r="AH1917" s="68"/>
      <c r="AI1917" s="68"/>
      <c r="AJ1917" s="68"/>
    </row>
    <row r="1918" spans="8:36" x14ac:dyDescent="0.45">
      <c r="H1918" s="68"/>
      <c r="I1918" s="68"/>
      <c r="J1918" s="68"/>
      <c r="K1918" s="68"/>
      <c r="AG1918" s="68"/>
      <c r="AH1918" s="68"/>
      <c r="AI1918" s="68"/>
      <c r="AJ1918" s="68"/>
    </row>
    <row r="1919" spans="8:36" x14ac:dyDescent="0.45">
      <c r="H1919" s="68"/>
      <c r="I1919" s="68"/>
      <c r="J1919" s="68"/>
      <c r="K1919" s="68"/>
      <c r="AG1919" s="68"/>
      <c r="AH1919" s="68"/>
      <c r="AI1919" s="68"/>
      <c r="AJ1919" s="68"/>
    </row>
    <row r="1920" spans="8:36" x14ac:dyDescent="0.45">
      <c r="H1920" s="68"/>
      <c r="I1920" s="68"/>
      <c r="J1920" s="68"/>
      <c r="K1920" s="68"/>
      <c r="AG1920" s="68"/>
      <c r="AH1920" s="68"/>
      <c r="AI1920" s="68"/>
      <c r="AJ1920" s="68"/>
    </row>
    <row r="1921" spans="8:36" x14ac:dyDescent="0.45">
      <c r="H1921" s="68"/>
      <c r="I1921" s="68"/>
      <c r="J1921" s="68"/>
      <c r="K1921" s="68"/>
      <c r="AG1921" s="68"/>
      <c r="AH1921" s="68"/>
      <c r="AI1921" s="68"/>
      <c r="AJ1921" s="68"/>
    </row>
    <row r="1922" spans="8:36" x14ac:dyDescent="0.45">
      <c r="H1922" s="68"/>
      <c r="I1922" s="68"/>
      <c r="J1922" s="68"/>
      <c r="K1922" s="68"/>
      <c r="AG1922" s="68"/>
      <c r="AH1922" s="68"/>
      <c r="AI1922" s="68"/>
      <c r="AJ1922" s="68"/>
    </row>
    <row r="1923" spans="8:36" x14ac:dyDescent="0.45">
      <c r="H1923" s="68"/>
      <c r="I1923" s="68"/>
      <c r="J1923" s="68"/>
      <c r="K1923" s="68"/>
      <c r="AG1923" s="68"/>
      <c r="AH1923" s="68"/>
      <c r="AI1923" s="68"/>
      <c r="AJ1923" s="68"/>
    </row>
    <row r="1924" spans="8:36" x14ac:dyDescent="0.45">
      <c r="H1924" s="68"/>
      <c r="I1924" s="68"/>
      <c r="J1924" s="68"/>
      <c r="K1924" s="68"/>
      <c r="AG1924" s="68"/>
      <c r="AH1924" s="68"/>
      <c r="AI1924" s="68"/>
      <c r="AJ1924" s="68"/>
    </row>
    <row r="1925" spans="8:36" x14ac:dyDescent="0.45">
      <c r="H1925" s="68"/>
      <c r="I1925" s="68"/>
      <c r="J1925" s="68"/>
      <c r="K1925" s="68"/>
      <c r="AG1925" s="68"/>
      <c r="AH1925" s="68"/>
      <c r="AI1925" s="68"/>
      <c r="AJ1925" s="68"/>
    </row>
    <row r="1926" spans="8:36" x14ac:dyDescent="0.45">
      <c r="H1926" s="68"/>
      <c r="I1926" s="68"/>
      <c r="J1926" s="68"/>
      <c r="K1926" s="68"/>
      <c r="AG1926" s="68"/>
      <c r="AH1926" s="68"/>
      <c r="AI1926" s="68"/>
      <c r="AJ1926" s="68"/>
    </row>
    <row r="1927" spans="8:36" x14ac:dyDescent="0.45">
      <c r="H1927" s="68"/>
      <c r="I1927" s="68"/>
      <c r="J1927" s="68"/>
      <c r="K1927" s="68"/>
      <c r="AG1927" s="68"/>
      <c r="AH1927" s="68"/>
      <c r="AI1927" s="68"/>
      <c r="AJ1927" s="68"/>
    </row>
    <row r="1928" spans="8:36" x14ac:dyDescent="0.45">
      <c r="H1928" s="68"/>
      <c r="I1928" s="68"/>
      <c r="J1928" s="68"/>
      <c r="K1928" s="68"/>
      <c r="AG1928" s="68"/>
      <c r="AH1928" s="68"/>
      <c r="AI1928" s="68"/>
      <c r="AJ1928" s="68"/>
    </row>
    <row r="1929" spans="8:36" x14ac:dyDescent="0.45">
      <c r="H1929" s="68"/>
      <c r="I1929" s="68"/>
      <c r="J1929" s="68"/>
      <c r="K1929" s="68"/>
      <c r="AG1929" s="68"/>
      <c r="AH1929" s="68"/>
      <c r="AI1929" s="68"/>
      <c r="AJ1929" s="68"/>
    </row>
    <row r="1930" spans="8:36" x14ac:dyDescent="0.45">
      <c r="H1930" s="68"/>
      <c r="I1930" s="68"/>
      <c r="J1930" s="68"/>
      <c r="K1930" s="68"/>
      <c r="AG1930" s="68"/>
      <c r="AH1930" s="68"/>
      <c r="AI1930" s="68"/>
      <c r="AJ1930" s="68"/>
    </row>
    <row r="1931" spans="8:36" x14ac:dyDescent="0.45">
      <c r="H1931" s="68"/>
      <c r="I1931" s="68"/>
      <c r="J1931" s="68"/>
      <c r="K1931" s="68"/>
      <c r="AG1931" s="68"/>
      <c r="AH1931" s="68"/>
      <c r="AI1931" s="68"/>
      <c r="AJ1931" s="68"/>
    </row>
    <row r="1932" spans="8:36" x14ac:dyDescent="0.45">
      <c r="H1932" s="68"/>
      <c r="I1932" s="68"/>
      <c r="J1932" s="68"/>
      <c r="K1932" s="68"/>
      <c r="AG1932" s="68"/>
      <c r="AH1932" s="68"/>
      <c r="AI1932" s="68"/>
      <c r="AJ1932" s="68"/>
    </row>
    <row r="1933" spans="8:36" x14ac:dyDescent="0.45">
      <c r="H1933" s="68"/>
      <c r="I1933" s="68"/>
      <c r="J1933" s="68"/>
      <c r="K1933" s="68"/>
      <c r="AG1933" s="68"/>
      <c r="AH1933" s="68"/>
      <c r="AI1933" s="68"/>
      <c r="AJ1933" s="68"/>
    </row>
    <row r="1934" spans="8:36" x14ac:dyDescent="0.45">
      <c r="H1934" s="68"/>
      <c r="I1934" s="68"/>
      <c r="J1934" s="68"/>
      <c r="K1934" s="68"/>
      <c r="AG1934" s="68"/>
      <c r="AH1934" s="68"/>
      <c r="AI1934" s="68"/>
      <c r="AJ1934" s="68"/>
    </row>
    <row r="1935" spans="8:36" x14ac:dyDescent="0.45">
      <c r="H1935" s="68"/>
      <c r="I1935" s="68"/>
      <c r="J1935" s="68"/>
      <c r="K1935" s="68"/>
      <c r="AG1935" s="68"/>
      <c r="AH1935" s="68"/>
      <c r="AI1935" s="68"/>
      <c r="AJ1935" s="68"/>
    </row>
    <row r="1936" spans="8:36" x14ac:dyDescent="0.45">
      <c r="H1936" s="68"/>
      <c r="I1936" s="68"/>
      <c r="J1936" s="68"/>
      <c r="K1936" s="68"/>
      <c r="AG1936" s="68"/>
      <c r="AH1936" s="68"/>
      <c r="AI1936" s="68"/>
      <c r="AJ1936" s="68"/>
    </row>
    <row r="1937" spans="8:36" x14ac:dyDescent="0.45">
      <c r="H1937" s="68"/>
      <c r="I1937" s="68"/>
      <c r="J1937" s="68"/>
      <c r="K1937" s="68"/>
      <c r="AG1937" s="68"/>
      <c r="AH1937" s="68"/>
      <c r="AI1937" s="68"/>
      <c r="AJ1937" s="68"/>
    </row>
    <row r="1938" spans="8:36" x14ac:dyDescent="0.45">
      <c r="H1938" s="68"/>
      <c r="I1938" s="68"/>
      <c r="J1938" s="68"/>
      <c r="K1938" s="68"/>
      <c r="AG1938" s="68"/>
      <c r="AH1938" s="68"/>
      <c r="AI1938" s="68"/>
      <c r="AJ1938" s="68"/>
    </row>
    <row r="1939" spans="8:36" x14ac:dyDescent="0.45">
      <c r="H1939" s="68"/>
      <c r="I1939" s="68"/>
      <c r="J1939" s="68"/>
      <c r="K1939" s="68"/>
      <c r="AG1939" s="68"/>
      <c r="AH1939" s="68"/>
      <c r="AI1939" s="68"/>
      <c r="AJ1939" s="68"/>
    </row>
    <row r="1940" spans="8:36" x14ac:dyDescent="0.45">
      <c r="H1940" s="68"/>
      <c r="I1940" s="68"/>
      <c r="J1940" s="68"/>
      <c r="K1940" s="68"/>
      <c r="AG1940" s="68"/>
      <c r="AH1940" s="68"/>
      <c r="AI1940" s="68"/>
      <c r="AJ1940" s="68"/>
    </row>
    <row r="1941" spans="8:36" x14ac:dyDescent="0.45">
      <c r="H1941" s="68"/>
      <c r="I1941" s="68"/>
      <c r="J1941" s="68"/>
      <c r="K1941" s="68"/>
      <c r="AG1941" s="68"/>
      <c r="AH1941" s="68"/>
      <c r="AI1941" s="68"/>
      <c r="AJ1941" s="68"/>
    </row>
    <row r="1942" spans="8:36" x14ac:dyDescent="0.45">
      <c r="H1942" s="68"/>
      <c r="I1942" s="68"/>
      <c r="J1942" s="68"/>
      <c r="K1942" s="68"/>
      <c r="AG1942" s="68"/>
      <c r="AH1942" s="68"/>
      <c r="AI1942" s="68"/>
      <c r="AJ1942" s="68"/>
    </row>
    <row r="1943" spans="8:36" x14ac:dyDescent="0.45">
      <c r="H1943" s="68"/>
      <c r="I1943" s="68"/>
      <c r="J1943" s="68"/>
      <c r="K1943" s="68"/>
      <c r="AG1943" s="68"/>
      <c r="AH1943" s="68"/>
      <c r="AI1943" s="68"/>
      <c r="AJ1943" s="68"/>
    </row>
    <row r="1944" spans="8:36" x14ac:dyDescent="0.45">
      <c r="H1944" s="68"/>
      <c r="I1944" s="68"/>
      <c r="J1944" s="68"/>
      <c r="K1944" s="68"/>
      <c r="AG1944" s="68"/>
      <c r="AH1944" s="68"/>
      <c r="AI1944" s="68"/>
      <c r="AJ1944" s="68"/>
    </row>
    <row r="1945" spans="8:36" x14ac:dyDescent="0.45">
      <c r="H1945" s="68"/>
      <c r="I1945" s="68"/>
      <c r="J1945" s="68"/>
      <c r="K1945" s="68"/>
      <c r="AG1945" s="68"/>
      <c r="AH1945" s="68"/>
      <c r="AI1945" s="68"/>
      <c r="AJ1945" s="68"/>
    </row>
    <row r="1946" spans="8:36" x14ac:dyDescent="0.45">
      <c r="H1946" s="68"/>
      <c r="I1946" s="68"/>
      <c r="J1946" s="68"/>
      <c r="K1946" s="68"/>
      <c r="AG1946" s="68"/>
      <c r="AH1946" s="68"/>
      <c r="AI1946" s="68"/>
      <c r="AJ1946" s="68"/>
    </row>
    <row r="1947" spans="8:36" x14ac:dyDescent="0.45">
      <c r="H1947" s="68"/>
      <c r="I1947" s="68"/>
      <c r="J1947" s="68"/>
      <c r="K1947" s="68"/>
      <c r="AG1947" s="68"/>
      <c r="AH1947" s="68"/>
      <c r="AI1947" s="68"/>
      <c r="AJ1947" s="68"/>
    </row>
    <row r="1948" spans="8:36" x14ac:dyDescent="0.45">
      <c r="H1948" s="68"/>
      <c r="I1948" s="68"/>
      <c r="J1948" s="68"/>
      <c r="K1948" s="68"/>
      <c r="AG1948" s="68"/>
      <c r="AH1948" s="68"/>
      <c r="AI1948" s="68"/>
      <c r="AJ1948" s="68"/>
    </row>
    <row r="1949" spans="8:36" x14ac:dyDescent="0.45">
      <c r="H1949" s="68"/>
      <c r="I1949" s="68"/>
      <c r="J1949" s="68"/>
      <c r="K1949" s="68"/>
      <c r="AG1949" s="68"/>
      <c r="AH1949" s="68"/>
      <c r="AI1949" s="68"/>
      <c r="AJ1949" s="68"/>
    </row>
    <row r="1950" spans="8:36" x14ac:dyDescent="0.45">
      <c r="H1950" s="68"/>
      <c r="I1950" s="68"/>
      <c r="J1950" s="68"/>
      <c r="K1950" s="68"/>
      <c r="AG1950" s="68"/>
      <c r="AH1950" s="68"/>
      <c r="AI1950" s="68"/>
      <c r="AJ1950" s="68"/>
    </row>
    <row r="1951" spans="8:36" x14ac:dyDescent="0.45">
      <c r="H1951" s="68"/>
      <c r="I1951" s="68"/>
      <c r="J1951" s="68"/>
      <c r="K1951" s="68"/>
      <c r="AG1951" s="68"/>
      <c r="AH1951" s="68"/>
      <c r="AI1951" s="68"/>
      <c r="AJ1951" s="68"/>
    </row>
    <row r="1952" spans="8:36" x14ac:dyDescent="0.45">
      <c r="H1952" s="68"/>
      <c r="I1952" s="68"/>
      <c r="J1952" s="68"/>
      <c r="K1952" s="68"/>
      <c r="AG1952" s="68"/>
      <c r="AH1952" s="68"/>
      <c r="AI1952" s="68"/>
      <c r="AJ1952" s="68"/>
    </row>
    <row r="1953" spans="8:36" x14ac:dyDescent="0.45">
      <c r="H1953" s="68"/>
      <c r="I1953" s="68"/>
      <c r="J1953" s="68"/>
      <c r="K1953" s="68"/>
      <c r="AG1953" s="68"/>
      <c r="AH1953" s="68"/>
      <c r="AI1953" s="68"/>
      <c r="AJ1953" s="68"/>
    </row>
    <row r="1954" spans="8:36" x14ac:dyDescent="0.45">
      <c r="H1954" s="68"/>
      <c r="I1954" s="68"/>
      <c r="J1954" s="68"/>
      <c r="K1954" s="68"/>
      <c r="AG1954" s="68"/>
      <c r="AH1954" s="68"/>
      <c r="AI1954" s="68"/>
      <c r="AJ1954" s="68"/>
    </row>
    <row r="1955" spans="8:36" x14ac:dyDescent="0.45">
      <c r="H1955" s="68"/>
      <c r="I1955" s="68"/>
      <c r="J1955" s="68"/>
      <c r="K1955" s="68"/>
      <c r="AG1955" s="68"/>
      <c r="AH1955" s="68"/>
      <c r="AI1955" s="68"/>
      <c r="AJ1955" s="68"/>
    </row>
    <row r="1956" spans="8:36" x14ac:dyDescent="0.45">
      <c r="H1956" s="68"/>
      <c r="I1956" s="68"/>
      <c r="J1956" s="68"/>
      <c r="K1956" s="68"/>
      <c r="AG1956" s="68"/>
      <c r="AH1956" s="68"/>
      <c r="AI1956" s="68"/>
      <c r="AJ1956" s="68"/>
    </row>
    <row r="1957" spans="8:36" x14ac:dyDescent="0.45">
      <c r="H1957" s="68"/>
      <c r="I1957" s="68"/>
      <c r="J1957" s="68"/>
      <c r="K1957" s="68"/>
      <c r="AG1957" s="68"/>
      <c r="AH1957" s="68"/>
      <c r="AI1957" s="68"/>
      <c r="AJ1957" s="68"/>
    </row>
    <row r="1958" spans="8:36" x14ac:dyDescent="0.45">
      <c r="H1958" s="68"/>
      <c r="I1958" s="68"/>
      <c r="J1958" s="68"/>
      <c r="K1958" s="68"/>
      <c r="AG1958" s="68"/>
      <c r="AH1958" s="68"/>
      <c r="AI1958" s="68"/>
      <c r="AJ1958" s="68"/>
    </row>
    <row r="1959" spans="8:36" x14ac:dyDescent="0.45">
      <c r="H1959" s="68"/>
      <c r="I1959" s="68"/>
      <c r="J1959" s="68"/>
      <c r="K1959" s="68"/>
      <c r="AG1959" s="68"/>
      <c r="AH1959" s="68"/>
      <c r="AI1959" s="68"/>
      <c r="AJ1959" s="68"/>
    </row>
    <row r="1960" spans="8:36" x14ac:dyDescent="0.45">
      <c r="H1960" s="68"/>
      <c r="I1960" s="68"/>
      <c r="J1960" s="68"/>
      <c r="K1960" s="68"/>
      <c r="AG1960" s="68"/>
      <c r="AH1960" s="68"/>
      <c r="AI1960" s="68"/>
      <c r="AJ1960" s="68"/>
    </row>
    <row r="1961" spans="8:36" x14ac:dyDescent="0.45">
      <c r="H1961" s="68"/>
      <c r="I1961" s="68"/>
      <c r="J1961" s="68"/>
      <c r="K1961" s="68"/>
      <c r="AG1961" s="68"/>
      <c r="AH1961" s="68"/>
      <c r="AI1961" s="68"/>
      <c r="AJ1961" s="68"/>
    </row>
    <row r="1962" spans="8:36" x14ac:dyDescent="0.45">
      <c r="H1962" s="68"/>
      <c r="I1962" s="68"/>
      <c r="J1962" s="68"/>
      <c r="K1962" s="68"/>
      <c r="AG1962" s="68"/>
      <c r="AH1962" s="68"/>
      <c r="AI1962" s="68"/>
      <c r="AJ1962" s="68"/>
    </row>
    <row r="1963" spans="8:36" x14ac:dyDescent="0.45">
      <c r="H1963" s="68"/>
      <c r="I1963" s="68"/>
      <c r="J1963" s="68"/>
      <c r="K1963" s="68"/>
      <c r="AG1963" s="68"/>
      <c r="AH1963" s="68"/>
      <c r="AI1963" s="68"/>
      <c r="AJ1963" s="68"/>
    </row>
    <row r="1964" spans="8:36" x14ac:dyDescent="0.45">
      <c r="H1964" s="68"/>
      <c r="I1964" s="68"/>
      <c r="J1964" s="68"/>
      <c r="K1964" s="68"/>
      <c r="AG1964" s="68"/>
      <c r="AH1964" s="68"/>
      <c r="AI1964" s="68"/>
      <c r="AJ1964" s="68"/>
    </row>
    <row r="1965" spans="8:36" x14ac:dyDescent="0.45">
      <c r="H1965" s="68"/>
      <c r="I1965" s="68"/>
      <c r="J1965" s="68"/>
      <c r="K1965" s="68"/>
      <c r="AG1965" s="68"/>
      <c r="AH1965" s="68"/>
      <c r="AI1965" s="68"/>
      <c r="AJ1965" s="68"/>
    </row>
    <row r="1966" spans="8:36" x14ac:dyDescent="0.45">
      <c r="H1966" s="68"/>
      <c r="I1966" s="68"/>
      <c r="J1966" s="68"/>
      <c r="K1966" s="68"/>
      <c r="AG1966" s="68"/>
      <c r="AH1966" s="68"/>
      <c r="AI1966" s="68"/>
      <c r="AJ1966" s="68"/>
    </row>
    <row r="1967" spans="8:36" x14ac:dyDescent="0.45">
      <c r="H1967" s="68"/>
      <c r="I1967" s="68"/>
      <c r="J1967" s="68"/>
      <c r="K1967" s="68"/>
      <c r="AG1967" s="68"/>
      <c r="AH1967" s="68"/>
      <c r="AI1967" s="68"/>
      <c r="AJ1967" s="68"/>
    </row>
    <row r="1968" spans="8:36" x14ac:dyDescent="0.45">
      <c r="H1968" s="68"/>
      <c r="I1968" s="68"/>
      <c r="J1968" s="68"/>
      <c r="K1968" s="68"/>
      <c r="AG1968" s="68"/>
      <c r="AH1968" s="68"/>
      <c r="AI1968" s="68"/>
      <c r="AJ1968" s="68"/>
    </row>
    <row r="1969" spans="8:36" x14ac:dyDescent="0.45">
      <c r="H1969" s="68"/>
      <c r="I1969" s="68"/>
      <c r="J1969" s="68"/>
      <c r="K1969" s="68"/>
      <c r="AG1969" s="68"/>
      <c r="AH1969" s="68"/>
      <c r="AI1969" s="68"/>
      <c r="AJ1969" s="68"/>
    </row>
    <row r="1970" spans="8:36" x14ac:dyDescent="0.45">
      <c r="H1970" s="68"/>
      <c r="I1970" s="68"/>
      <c r="J1970" s="68"/>
      <c r="K1970" s="68"/>
      <c r="AG1970" s="68"/>
      <c r="AH1970" s="68"/>
      <c r="AI1970" s="68"/>
      <c r="AJ1970" s="68"/>
    </row>
    <row r="1971" spans="8:36" x14ac:dyDescent="0.45">
      <c r="H1971" s="68"/>
      <c r="I1971" s="68"/>
      <c r="J1971" s="68"/>
      <c r="K1971" s="68"/>
      <c r="AG1971" s="68"/>
      <c r="AH1971" s="68"/>
      <c r="AI1971" s="68"/>
      <c r="AJ1971" s="68"/>
    </row>
    <row r="1972" spans="8:36" x14ac:dyDescent="0.45">
      <c r="H1972" s="68"/>
      <c r="I1972" s="68"/>
      <c r="J1972" s="68"/>
      <c r="K1972" s="68"/>
      <c r="AG1972" s="68"/>
      <c r="AH1972" s="68"/>
      <c r="AI1972" s="68"/>
      <c r="AJ1972" s="68"/>
    </row>
    <row r="1973" spans="8:36" x14ac:dyDescent="0.45">
      <c r="H1973" s="68"/>
      <c r="I1973" s="68"/>
      <c r="J1973" s="68"/>
      <c r="K1973" s="68"/>
      <c r="AG1973" s="68"/>
      <c r="AH1973" s="68"/>
      <c r="AI1973" s="68"/>
      <c r="AJ1973" s="68"/>
    </row>
    <row r="1974" spans="8:36" x14ac:dyDescent="0.45">
      <c r="H1974" s="68"/>
      <c r="I1974" s="68"/>
      <c r="J1974" s="68"/>
      <c r="K1974" s="68"/>
      <c r="AG1974" s="68"/>
      <c r="AH1974" s="68"/>
      <c r="AI1974" s="68"/>
      <c r="AJ1974" s="68"/>
    </row>
    <row r="1975" spans="8:36" x14ac:dyDescent="0.45">
      <c r="H1975" s="68"/>
      <c r="I1975" s="68"/>
      <c r="J1975" s="68"/>
      <c r="K1975" s="68"/>
      <c r="AG1975" s="68"/>
      <c r="AH1975" s="68"/>
      <c r="AI1975" s="68"/>
      <c r="AJ1975" s="68"/>
    </row>
    <row r="1976" spans="8:36" x14ac:dyDescent="0.45">
      <c r="H1976" s="68"/>
      <c r="I1976" s="68"/>
      <c r="J1976" s="68"/>
      <c r="K1976" s="68"/>
      <c r="AG1976" s="68"/>
      <c r="AH1976" s="68"/>
      <c r="AI1976" s="68"/>
      <c r="AJ1976" s="68"/>
    </row>
    <row r="1977" spans="8:36" x14ac:dyDescent="0.45">
      <c r="H1977" s="68"/>
      <c r="I1977" s="68"/>
      <c r="J1977" s="68"/>
      <c r="K1977" s="68"/>
      <c r="AG1977" s="68"/>
      <c r="AH1977" s="68"/>
      <c r="AI1977" s="68"/>
      <c r="AJ1977" s="68"/>
    </row>
    <row r="1978" spans="8:36" x14ac:dyDescent="0.45">
      <c r="H1978" s="68"/>
      <c r="I1978" s="68"/>
      <c r="J1978" s="68"/>
      <c r="K1978" s="68"/>
      <c r="AG1978" s="68"/>
      <c r="AH1978" s="68"/>
      <c r="AI1978" s="68"/>
      <c r="AJ1978" s="68"/>
    </row>
    <row r="1979" spans="8:36" x14ac:dyDescent="0.45">
      <c r="H1979" s="68"/>
      <c r="I1979" s="68"/>
      <c r="J1979" s="68"/>
      <c r="K1979" s="68"/>
      <c r="AG1979" s="68"/>
      <c r="AH1979" s="68"/>
      <c r="AI1979" s="68"/>
      <c r="AJ1979" s="68"/>
    </row>
    <row r="1980" spans="8:36" x14ac:dyDescent="0.45">
      <c r="H1980" s="68"/>
      <c r="I1980" s="68"/>
      <c r="J1980" s="68"/>
      <c r="K1980" s="68"/>
      <c r="AG1980" s="68"/>
      <c r="AH1980" s="68"/>
      <c r="AI1980" s="68"/>
      <c r="AJ1980" s="68"/>
    </row>
    <row r="1981" spans="8:36" x14ac:dyDescent="0.45">
      <c r="H1981" s="68"/>
      <c r="I1981" s="68"/>
      <c r="J1981" s="68"/>
      <c r="K1981" s="68"/>
      <c r="AG1981" s="68"/>
      <c r="AH1981" s="68"/>
      <c r="AI1981" s="68"/>
      <c r="AJ1981" s="68"/>
    </row>
    <row r="1982" spans="8:36" x14ac:dyDescent="0.45">
      <c r="H1982" s="68"/>
      <c r="I1982" s="68"/>
      <c r="J1982" s="68"/>
      <c r="K1982" s="68"/>
      <c r="AG1982" s="68"/>
      <c r="AH1982" s="68"/>
      <c r="AI1982" s="68"/>
      <c r="AJ1982" s="68"/>
    </row>
    <row r="1983" spans="8:36" x14ac:dyDescent="0.45">
      <c r="H1983" s="68"/>
      <c r="I1983" s="68"/>
      <c r="J1983" s="68"/>
      <c r="K1983" s="68"/>
      <c r="AG1983" s="68"/>
      <c r="AH1983" s="68"/>
      <c r="AI1983" s="68"/>
      <c r="AJ1983" s="68"/>
    </row>
    <row r="1984" spans="8:36" x14ac:dyDescent="0.45">
      <c r="H1984" s="68"/>
      <c r="I1984" s="68"/>
      <c r="J1984" s="68"/>
      <c r="K1984" s="68"/>
      <c r="AG1984" s="68"/>
      <c r="AH1984" s="68"/>
      <c r="AI1984" s="68"/>
      <c r="AJ1984" s="68"/>
    </row>
    <row r="1985" spans="8:36" x14ac:dyDescent="0.45">
      <c r="H1985" s="68"/>
      <c r="I1985" s="68"/>
      <c r="J1985" s="68"/>
      <c r="K1985" s="68"/>
      <c r="AG1985" s="68"/>
      <c r="AH1985" s="68"/>
      <c r="AI1985" s="68"/>
      <c r="AJ1985" s="68"/>
    </row>
    <row r="1986" spans="8:36" x14ac:dyDescent="0.45">
      <c r="H1986" s="68"/>
      <c r="I1986" s="68"/>
      <c r="J1986" s="68"/>
      <c r="K1986" s="68"/>
      <c r="AG1986" s="68"/>
      <c r="AH1986" s="68"/>
      <c r="AI1986" s="68"/>
      <c r="AJ1986" s="68"/>
    </row>
    <row r="1987" spans="8:36" x14ac:dyDescent="0.45">
      <c r="H1987" s="68"/>
      <c r="I1987" s="68"/>
      <c r="J1987" s="68"/>
      <c r="K1987" s="68"/>
      <c r="AG1987" s="68"/>
      <c r="AH1987" s="68"/>
      <c r="AI1987" s="68"/>
      <c r="AJ1987" s="68"/>
    </row>
    <row r="1988" spans="8:36" x14ac:dyDescent="0.45">
      <c r="H1988" s="68"/>
      <c r="I1988" s="68"/>
      <c r="J1988" s="68"/>
      <c r="K1988" s="68"/>
      <c r="AG1988" s="68"/>
      <c r="AH1988" s="68"/>
      <c r="AI1988" s="68"/>
      <c r="AJ1988" s="68"/>
    </row>
    <row r="1989" spans="8:36" x14ac:dyDescent="0.45">
      <c r="H1989" s="68"/>
      <c r="I1989" s="68"/>
      <c r="J1989" s="68"/>
      <c r="K1989" s="68"/>
      <c r="AG1989" s="68"/>
      <c r="AH1989" s="68"/>
      <c r="AI1989" s="68"/>
      <c r="AJ1989" s="68"/>
    </row>
    <row r="1990" spans="8:36" x14ac:dyDescent="0.45">
      <c r="H1990" s="68"/>
      <c r="I1990" s="68"/>
      <c r="J1990" s="68"/>
      <c r="K1990" s="68"/>
      <c r="AG1990" s="68"/>
      <c r="AH1990" s="68"/>
      <c r="AI1990" s="68"/>
      <c r="AJ1990" s="68"/>
    </row>
    <row r="1991" spans="8:36" x14ac:dyDescent="0.45">
      <c r="H1991" s="68"/>
      <c r="I1991" s="68"/>
      <c r="J1991" s="68"/>
      <c r="K1991" s="68"/>
      <c r="AG1991" s="68"/>
      <c r="AH1991" s="68"/>
      <c r="AI1991" s="68"/>
      <c r="AJ1991" s="68"/>
    </row>
    <row r="1992" spans="8:36" x14ac:dyDescent="0.45">
      <c r="H1992" s="68"/>
      <c r="I1992" s="68"/>
      <c r="J1992" s="68"/>
      <c r="K1992" s="68"/>
      <c r="AG1992" s="68"/>
      <c r="AH1992" s="68"/>
      <c r="AI1992" s="68"/>
      <c r="AJ1992" s="68"/>
    </row>
    <row r="1993" spans="8:36" x14ac:dyDescent="0.45">
      <c r="H1993" s="68"/>
      <c r="I1993" s="68"/>
      <c r="J1993" s="68"/>
      <c r="K1993" s="68"/>
      <c r="AG1993" s="68"/>
      <c r="AH1993" s="68"/>
      <c r="AI1993" s="68"/>
      <c r="AJ1993" s="68"/>
    </row>
    <row r="1994" spans="8:36" x14ac:dyDescent="0.45">
      <c r="H1994" s="68"/>
      <c r="I1994" s="68"/>
      <c r="J1994" s="68"/>
      <c r="K1994" s="68"/>
      <c r="AG1994" s="68"/>
      <c r="AH1994" s="68"/>
      <c r="AI1994" s="68"/>
      <c r="AJ1994" s="68"/>
    </row>
    <row r="1995" spans="8:36" x14ac:dyDescent="0.45">
      <c r="H1995" s="68"/>
      <c r="I1995" s="68"/>
      <c r="J1995" s="68"/>
      <c r="K1995" s="68"/>
      <c r="AG1995" s="68"/>
      <c r="AH1995" s="68"/>
      <c r="AI1995" s="68"/>
      <c r="AJ1995" s="68"/>
    </row>
    <row r="1996" spans="8:36" x14ac:dyDescent="0.45">
      <c r="H1996" s="68"/>
      <c r="I1996" s="68"/>
      <c r="J1996" s="68"/>
      <c r="K1996" s="68"/>
      <c r="AG1996" s="68"/>
      <c r="AH1996" s="68"/>
      <c r="AI1996" s="68"/>
      <c r="AJ1996" s="68"/>
    </row>
    <row r="1997" spans="8:36" x14ac:dyDescent="0.45">
      <c r="H1997" s="68"/>
      <c r="I1997" s="68"/>
      <c r="J1997" s="68"/>
      <c r="K1997" s="68"/>
      <c r="AG1997" s="68"/>
      <c r="AH1997" s="68"/>
      <c r="AI1997" s="68"/>
      <c r="AJ1997" s="68"/>
    </row>
    <row r="1998" spans="8:36" x14ac:dyDescent="0.45">
      <c r="H1998" s="68"/>
      <c r="I1998" s="68"/>
      <c r="J1998" s="68"/>
      <c r="K1998" s="68"/>
      <c r="AG1998" s="68"/>
      <c r="AH1998" s="68"/>
      <c r="AI1998" s="68"/>
      <c r="AJ1998" s="68"/>
    </row>
    <row r="1999" spans="8:36" x14ac:dyDescent="0.45">
      <c r="H1999" s="68"/>
      <c r="I1999" s="68"/>
      <c r="J1999" s="68"/>
      <c r="K1999" s="68"/>
      <c r="AG1999" s="68"/>
      <c r="AH1999" s="68"/>
      <c r="AI1999" s="68"/>
      <c r="AJ1999" s="68"/>
    </row>
    <row r="2000" spans="8:36" x14ac:dyDescent="0.45">
      <c r="H2000" s="68"/>
      <c r="I2000" s="68"/>
      <c r="J2000" s="68"/>
      <c r="K2000" s="68"/>
      <c r="AG2000" s="68"/>
      <c r="AH2000" s="68"/>
      <c r="AI2000" s="68"/>
      <c r="AJ2000" s="68"/>
    </row>
    <row r="2001" spans="8:36" x14ac:dyDescent="0.45">
      <c r="H2001" s="68"/>
      <c r="I2001" s="68"/>
      <c r="J2001" s="68"/>
      <c r="K2001" s="68"/>
      <c r="AG2001" s="68"/>
      <c r="AH2001" s="68"/>
      <c r="AI2001" s="68"/>
      <c r="AJ2001" s="68"/>
    </row>
    <row r="2002" spans="8:36" x14ac:dyDescent="0.45">
      <c r="H2002" s="68"/>
      <c r="I2002" s="68"/>
      <c r="J2002" s="68"/>
      <c r="K2002" s="68"/>
      <c r="AG2002" s="68"/>
      <c r="AH2002" s="68"/>
      <c r="AI2002" s="68"/>
      <c r="AJ2002" s="68"/>
    </row>
    <row r="2003" spans="8:36" x14ac:dyDescent="0.45">
      <c r="H2003" s="68"/>
      <c r="I2003" s="68"/>
      <c r="J2003" s="68"/>
      <c r="K2003" s="68"/>
      <c r="AG2003" s="68"/>
      <c r="AH2003" s="68"/>
      <c r="AI2003" s="68"/>
      <c r="AJ2003" s="68"/>
    </row>
    <row r="2004" spans="8:36" x14ac:dyDescent="0.45">
      <c r="H2004" s="68"/>
      <c r="I2004" s="68"/>
      <c r="J2004" s="68"/>
      <c r="K2004" s="68"/>
      <c r="AG2004" s="68"/>
      <c r="AH2004" s="68"/>
      <c r="AI2004" s="68"/>
      <c r="AJ2004" s="68"/>
    </row>
    <row r="2005" spans="8:36" x14ac:dyDescent="0.45">
      <c r="H2005" s="68"/>
      <c r="I2005" s="68"/>
      <c r="J2005" s="68"/>
      <c r="K2005" s="68"/>
      <c r="AG2005" s="68"/>
      <c r="AH2005" s="68"/>
      <c r="AI2005" s="68"/>
      <c r="AJ2005" s="68"/>
    </row>
    <row r="2006" spans="8:36" x14ac:dyDescent="0.45">
      <c r="H2006" s="68"/>
      <c r="I2006" s="68"/>
      <c r="J2006" s="68"/>
      <c r="K2006" s="68"/>
      <c r="AG2006" s="68"/>
      <c r="AH2006" s="68"/>
      <c r="AI2006" s="68"/>
      <c r="AJ2006" s="68"/>
    </row>
    <row r="2007" spans="8:36" x14ac:dyDescent="0.45">
      <c r="H2007" s="68"/>
      <c r="I2007" s="68"/>
      <c r="J2007" s="68"/>
      <c r="K2007" s="68"/>
      <c r="AG2007" s="68"/>
      <c r="AH2007" s="68"/>
      <c r="AI2007" s="68"/>
      <c r="AJ2007" s="68"/>
    </row>
    <row r="2008" spans="8:36" x14ac:dyDescent="0.45">
      <c r="H2008" s="68"/>
      <c r="I2008" s="68"/>
      <c r="J2008" s="68"/>
      <c r="K2008" s="68"/>
      <c r="AG2008" s="68"/>
      <c r="AH2008" s="68"/>
      <c r="AI2008" s="68"/>
      <c r="AJ2008" s="68"/>
    </row>
    <row r="2009" spans="8:36" x14ac:dyDescent="0.45">
      <c r="H2009" s="68"/>
      <c r="I2009" s="68"/>
      <c r="J2009" s="68"/>
      <c r="K2009" s="68"/>
      <c r="AG2009" s="68"/>
      <c r="AH2009" s="68"/>
      <c r="AI2009" s="68"/>
      <c r="AJ2009" s="68"/>
    </row>
    <row r="2010" spans="8:36" x14ac:dyDescent="0.45">
      <c r="H2010" s="68"/>
      <c r="I2010" s="68"/>
      <c r="J2010" s="68"/>
      <c r="K2010" s="68"/>
      <c r="AG2010" s="68"/>
      <c r="AH2010" s="68"/>
      <c r="AI2010" s="68"/>
      <c r="AJ2010" s="68"/>
    </row>
    <row r="2011" spans="8:36" x14ac:dyDescent="0.45">
      <c r="H2011" s="68"/>
      <c r="I2011" s="68"/>
      <c r="J2011" s="68"/>
      <c r="K2011" s="68"/>
      <c r="AG2011" s="68"/>
      <c r="AH2011" s="68"/>
      <c r="AI2011" s="68"/>
      <c r="AJ2011" s="68"/>
    </row>
    <row r="2012" spans="8:36" x14ac:dyDescent="0.45">
      <c r="H2012" s="68"/>
      <c r="I2012" s="68"/>
      <c r="J2012" s="68"/>
      <c r="K2012" s="68"/>
      <c r="AG2012" s="68"/>
      <c r="AH2012" s="68"/>
      <c r="AI2012" s="68"/>
      <c r="AJ2012" s="68"/>
    </row>
    <row r="2013" spans="8:36" x14ac:dyDescent="0.45">
      <c r="H2013" s="68"/>
      <c r="I2013" s="68"/>
      <c r="J2013" s="68"/>
      <c r="K2013" s="68"/>
      <c r="AG2013" s="68"/>
      <c r="AH2013" s="68"/>
      <c r="AI2013" s="68"/>
      <c r="AJ2013" s="68"/>
    </row>
    <row r="2014" spans="8:36" x14ac:dyDescent="0.45">
      <c r="H2014" s="68"/>
      <c r="I2014" s="68"/>
      <c r="J2014" s="68"/>
      <c r="K2014" s="68"/>
      <c r="AG2014" s="68"/>
      <c r="AH2014" s="68"/>
      <c r="AI2014" s="68"/>
      <c r="AJ2014" s="68"/>
    </row>
    <row r="2015" spans="8:36" x14ac:dyDescent="0.45">
      <c r="H2015" s="68"/>
      <c r="I2015" s="68"/>
      <c r="J2015" s="68"/>
      <c r="K2015" s="68"/>
      <c r="AG2015" s="68"/>
      <c r="AH2015" s="68"/>
      <c r="AI2015" s="68"/>
      <c r="AJ2015" s="68"/>
    </row>
    <row r="2016" spans="8:36" x14ac:dyDescent="0.45">
      <c r="H2016" s="68"/>
      <c r="I2016" s="68"/>
      <c r="J2016" s="68"/>
      <c r="K2016" s="68"/>
      <c r="AG2016" s="68"/>
      <c r="AH2016" s="68"/>
      <c r="AI2016" s="68"/>
      <c r="AJ2016" s="68"/>
    </row>
    <row r="2017" spans="8:36" x14ac:dyDescent="0.45">
      <c r="H2017" s="68"/>
      <c r="I2017" s="68"/>
      <c r="J2017" s="68"/>
      <c r="K2017" s="68"/>
      <c r="AG2017" s="68"/>
      <c r="AH2017" s="68"/>
      <c r="AI2017" s="68"/>
      <c r="AJ2017" s="68"/>
    </row>
    <row r="2018" spans="8:36" x14ac:dyDescent="0.45">
      <c r="H2018" s="68"/>
      <c r="I2018" s="68"/>
      <c r="J2018" s="68"/>
      <c r="K2018" s="68"/>
      <c r="AG2018" s="68"/>
      <c r="AH2018" s="68"/>
      <c r="AI2018" s="68"/>
      <c r="AJ2018" s="68"/>
    </row>
    <row r="2019" spans="8:36" x14ac:dyDescent="0.45">
      <c r="H2019" s="68"/>
      <c r="I2019" s="68"/>
      <c r="J2019" s="68"/>
      <c r="K2019" s="68"/>
      <c r="AG2019" s="68"/>
      <c r="AH2019" s="68"/>
      <c r="AI2019" s="68"/>
      <c r="AJ2019" s="68"/>
    </row>
    <row r="2020" spans="8:36" x14ac:dyDescent="0.45">
      <c r="H2020" s="68"/>
      <c r="I2020" s="68"/>
      <c r="J2020" s="68"/>
      <c r="K2020" s="68"/>
      <c r="AG2020" s="68"/>
      <c r="AH2020" s="68"/>
      <c r="AI2020" s="68"/>
      <c r="AJ2020" s="68"/>
    </row>
    <row r="2021" spans="8:36" x14ac:dyDescent="0.45">
      <c r="H2021" s="68"/>
      <c r="I2021" s="68"/>
      <c r="J2021" s="68"/>
      <c r="K2021" s="68"/>
      <c r="AG2021" s="68"/>
      <c r="AH2021" s="68"/>
      <c r="AI2021" s="68"/>
      <c r="AJ2021" s="68"/>
    </row>
    <row r="2022" spans="8:36" x14ac:dyDescent="0.45">
      <c r="H2022" s="68"/>
      <c r="I2022" s="68"/>
      <c r="J2022" s="68"/>
      <c r="K2022" s="68"/>
      <c r="AG2022" s="68"/>
      <c r="AH2022" s="68"/>
      <c r="AI2022" s="68"/>
      <c r="AJ2022" s="68"/>
    </row>
    <row r="2023" spans="8:36" x14ac:dyDescent="0.45">
      <c r="H2023" s="68"/>
      <c r="I2023" s="68"/>
      <c r="J2023" s="68"/>
      <c r="K2023" s="68"/>
      <c r="AG2023" s="68"/>
      <c r="AH2023" s="68"/>
      <c r="AI2023" s="68"/>
      <c r="AJ2023" s="68"/>
    </row>
    <row r="2024" spans="8:36" x14ac:dyDescent="0.45">
      <c r="H2024" s="68"/>
      <c r="I2024" s="68"/>
      <c r="J2024" s="68"/>
      <c r="K2024" s="68"/>
      <c r="AG2024" s="68"/>
      <c r="AH2024" s="68"/>
      <c r="AI2024" s="68"/>
      <c r="AJ2024" s="68"/>
    </row>
    <row r="2025" spans="8:36" x14ac:dyDescent="0.45">
      <c r="H2025" s="68"/>
      <c r="I2025" s="68"/>
      <c r="J2025" s="68"/>
      <c r="K2025" s="68"/>
      <c r="AG2025" s="68"/>
      <c r="AH2025" s="68"/>
      <c r="AI2025" s="68"/>
      <c r="AJ2025" s="68"/>
    </row>
    <row r="2026" spans="8:36" x14ac:dyDescent="0.45">
      <c r="H2026" s="68"/>
      <c r="I2026" s="68"/>
      <c r="J2026" s="68"/>
      <c r="K2026" s="68"/>
      <c r="AG2026" s="68"/>
      <c r="AH2026" s="68"/>
      <c r="AI2026" s="68"/>
      <c r="AJ2026" s="68"/>
    </row>
    <row r="2027" spans="8:36" x14ac:dyDescent="0.45">
      <c r="H2027" s="68"/>
      <c r="I2027" s="68"/>
      <c r="J2027" s="68"/>
      <c r="K2027" s="68"/>
      <c r="AG2027" s="68"/>
      <c r="AH2027" s="68"/>
      <c r="AI2027" s="68"/>
      <c r="AJ2027" s="68"/>
    </row>
    <row r="2028" spans="8:36" x14ac:dyDescent="0.45">
      <c r="H2028" s="68"/>
      <c r="I2028" s="68"/>
      <c r="J2028" s="68"/>
      <c r="K2028" s="68"/>
      <c r="AG2028" s="68"/>
      <c r="AH2028" s="68"/>
      <c r="AI2028" s="68"/>
      <c r="AJ2028" s="68"/>
    </row>
    <row r="2029" spans="8:36" x14ac:dyDescent="0.45">
      <c r="H2029" s="68"/>
      <c r="I2029" s="68"/>
      <c r="J2029" s="68"/>
      <c r="K2029" s="68"/>
      <c r="AG2029" s="68"/>
      <c r="AH2029" s="68"/>
      <c r="AI2029" s="68"/>
      <c r="AJ2029" s="68"/>
    </row>
    <row r="2030" spans="8:36" x14ac:dyDescent="0.45">
      <c r="H2030" s="68"/>
      <c r="I2030" s="68"/>
      <c r="J2030" s="68"/>
      <c r="K2030" s="68"/>
      <c r="AG2030" s="68"/>
      <c r="AH2030" s="68"/>
      <c r="AI2030" s="68"/>
      <c r="AJ2030" s="68"/>
    </row>
    <row r="2031" spans="8:36" x14ac:dyDescent="0.45">
      <c r="H2031" s="68"/>
      <c r="I2031" s="68"/>
      <c r="J2031" s="68"/>
      <c r="K2031" s="68"/>
      <c r="AG2031" s="68"/>
      <c r="AH2031" s="68"/>
      <c r="AI2031" s="68"/>
      <c r="AJ2031" s="68"/>
    </row>
    <row r="2032" spans="8:36" x14ac:dyDescent="0.45">
      <c r="H2032" s="68"/>
      <c r="I2032" s="68"/>
      <c r="J2032" s="68"/>
      <c r="K2032" s="68"/>
      <c r="AG2032" s="68"/>
      <c r="AH2032" s="68"/>
      <c r="AI2032" s="68"/>
      <c r="AJ2032" s="68"/>
    </row>
    <row r="2033" spans="8:36" x14ac:dyDescent="0.45">
      <c r="H2033" s="68"/>
      <c r="I2033" s="68"/>
      <c r="J2033" s="68"/>
      <c r="K2033" s="68"/>
      <c r="AG2033" s="68"/>
      <c r="AH2033" s="68"/>
      <c r="AI2033" s="68"/>
      <c r="AJ2033" s="68"/>
    </row>
    <row r="2034" spans="8:36" x14ac:dyDescent="0.45">
      <c r="H2034" s="68"/>
      <c r="I2034" s="68"/>
      <c r="J2034" s="68"/>
      <c r="K2034" s="68"/>
      <c r="AG2034" s="68"/>
      <c r="AH2034" s="68"/>
      <c r="AI2034" s="68"/>
      <c r="AJ2034" s="68"/>
    </row>
    <row r="2035" spans="8:36" x14ac:dyDescent="0.45">
      <c r="H2035" s="68"/>
      <c r="I2035" s="68"/>
      <c r="J2035" s="68"/>
      <c r="K2035" s="68"/>
      <c r="AG2035" s="68"/>
      <c r="AH2035" s="68"/>
      <c r="AI2035" s="68"/>
      <c r="AJ2035" s="68"/>
    </row>
    <row r="2036" spans="8:36" x14ac:dyDescent="0.45">
      <c r="H2036" s="68"/>
      <c r="I2036" s="68"/>
      <c r="J2036" s="68"/>
      <c r="K2036" s="68"/>
      <c r="AG2036" s="68"/>
      <c r="AH2036" s="68"/>
      <c r="AI2036" s="68"/>
      <c r="AJ2036" s="68"/>
    </row>
    <row r="2037" spans="8:36" x14ac:dyDescent="0.45">
      <c r="H2037" s="68"/>
      <c r="I2037" s="68"/>
      <c r="J2037" s="68"/>
      <c r="K2037" s="68"/>
      <c r="AG2037" s="68"/>
      <c r="AH2037" s="68"/>
      <c r="AI2037" s="68"/>
      <c r="AJ2037" s="68"/>
    </row>
    <row r="2038" spans="8:36" x14ac:dyDescent="0.45">
      <c r="H2038" s="68"/>
      <c r="I2038" s="68"/>
      <c r="J2038" s="68"/>
      <c r="K2038" s="68"/>
      <c r="AG2038" s="68"/>
      <c r="AH2038" s="68"/>
      <c r="AI2038" s="68"/>
      <c r="AJ2038" s="68"/>
    </row>
    <row r="2039" spans="8:36" x14ac:dyDescent="0.45">
      <c r="H2039" s="68"/>
      <c r="I2039" s="68"/>
      <c r="J2039" s="68"/>
      <c r="K2039" s="68"/>
      <c r="AG2039" s="68"/>
      <c r="AH2039" s="68"/>
      <c r="AI2039" s="68"/>
      <c r="AJ2039" s="68"/>
    </row>
    <row r="2040" spans="8:36" x14ac:dyDescent="0.45">
      <c r="H2040" s="68"/>
      <c r="I2040" s="68"/>
      <c r="J2040" s="68"/>
      <c r="K2040" s="68"/>
      <c r="AG2040" s="68"/>
      <c r="AH2040" s="68"/>
      <c r="AI2040" s="68"/>
      <c r="AJ2040" s="68"/>
    </row>
    <row r="2041" spans="8:36" x14ac:dyDescent="0.45">
      <c r="H2041" s="68"/>
      <c r="I2041" s="68"/>
      <c r="J2041" s="68"/>
      <c r="K2041" s="68"/>
      <c r="AG2041" s="68"/>
      <c r="AH2041" s="68"/>
      <c r="AI2041" s="68"/>
      <c r="AJ2041" s="68"/>
    </row>
    <row r="2042" spans="8:36" x14ac:dyDescent="0.45">
      <c r="H2042" s="68"/>
      <c r="I2042" s="68"/>
      <c r="J2042" s="68"/>
      <c r="K2042" s="68"/>
      <c r="AG2042" s="68"/>
      <c r="AH2042" s="68"/>
      <c r="AI2042" s="68"/>
      <c r="AJ2042" s="68"/>
    </row>
    <row r="2043" spans="8:36" x14ac:dyDescent="0.45">
      <c r="H2043" s="68"/>
      <c r="I2043" s="68"/>
      <c r="J2043" s="68"/>
      <c r="K2043" s="68"/>
      <c r="AG2043" s="68"/>
      <c r="AH2043" s="68"/>
      <c r="AI2043" s="68"/>
      <c r="AJ2043" s="68"/>
    </row>
    <row r="2044" spans="8:36" x14ac:dyDescent="0.45">
      <c r="H2044" s="68"/>
      <c r="I2044" s="68"/>
      <c r="J2044" s="68"/>
      <c r="K2044" s="68"/>
      <c r="AG2044" s="68"/>
      <c r="AH2044" s="68"/>
      <c r="AI2044" s="68"/>
      <c r="AJ2044" s="68"/>
    </row>
    <row r="2045" spans="8:36" x14ac:dyDescent="0.45">
      <c r="H2045" s="68"/>
      <c r="I2045" s="68"/>
      <c r="J2045" s="68"/>
      <c r="K2045" s="68"/>
      <c r="AG2045" s="68"/>
      <c r="AH2045" s="68"/>
      <c r="AI2045" s="68"/>
      <c r="AJ2045" s="68"/>
    </row>
    <row r="2046" spans="8:36" x14ac:dyDescent="0.45">
      <c r="H2046" s="68"/>
      <c r="I2046" s="68"/>
      <c r="J2046" s="68"/>
      <c r="K2046" s="68"/>
      <c r="AG2046" s="68"/>
      <c r="AH2046" s="68"/>
      <c r="AI2046" s="68"/>
      <c r="AJ2046" s="68"/>
    </row>
    <row r="2047" spans="8:36" x14ac:dyDescent="0.45">
      <c r="H2047" s="68"/>
      <c r="I2047" s="68"/>
      <c r="J2047" s="68"/>
      <c r="K2047" s="68"/>
      <c r="AG2047" s="68"/>
      <c r="AH2047" s="68"/>
      <c r="AI2047" s="68"/>
      <c r="AJ2047" s="68"/>
    </row>
    <row r="2048" spans="8:36" x14ac:dyDescent="0.45">
      <c r="H2048" s="68"/>
      <c r="I2048" s="68"/>
      <c r="J2048" s="68"/>
      <c r="K2048" s="68"/>
      <c r="AG2048" s="68"/>
      <c r="AH2048" s="68"/>
      <c r="AI2048" s="68"/>
      <c r="AJ2048" s="68"/>
    </row>
    <row r="2049" spans="8:36" x14ac:dyDescent="0.45">
      <c r="H2049" s="68"/>
      <c r="I2049" s="68"/>
      <c r="J2049" s="68"/>
      <c r="K2049" s="68"/>
      <c r="AG2049" s="68"/>
      <c r="AH2049" s="68"/>
      <c r="AI2049" s="68"/>
      <c r="AJ2049" s="68"/>
    </row>
    <row r="2050" spans="8:36" x14ac:dyDescent="0.45">
      <c r="H2050" s="68"/>
      <c r="I2050" s="68"/>
      <c r="J2050" s="68"/>
      <c r="K2050" s="68"/>
      <c r="AG2050" s="68"/>
      <c r="AH2050" s="68"/>
      <c r="AI2050" s="68"/>
      <c r="AJ2050" s="68"/>
    </row>
    <row r="2051" spans="8:36" x14ac:dyDescent="0.45">
      <c r="H2051" s="68"/>
      <c r="I2051" s="68"/>
      <c r="J2051" s="68"/>
      <c r="K2051" s="68"/>
      <c r="AG2051" s="68"/>
      <c r="AH2051" s="68"/>
      <c r="AI2051" s="68"/>
      <c r="AJ2051" s="68"/>
    </row>
    <row r="2052" spans="8:36" x14ac:dyDescent="0.45">
      <c r="H2052" s="68"/>
      <c r="I2052" s="68"/>
      <c r="J2052" s="68"/>
      <c r="K2052" s="68"/>
      <c r="AG2052" s="68"/>
      <c r="AH2052" s="68"/>
      <c r="AI2052" s="68"/>
      <c r="AJ2052" s="68"/>
    </row>
    <row r="2053" spans="8:36" x14ac:dyDescent="0.45">
      <c r="H2053" s="68"/>
      <c r="I2053" s="68"/>
      <c r="J2053" s="68"/>
      <c r="K2053" s="68"/>
      <c r="AG2053" s="68"/>
      <c r="AH2053" s="68"/>
      <c r="AI2053" s="68"/>
      <c r="AJ2053" s="68"/>
    </row>
    <row r="2054" spans="8:36" x14ac:dyDescent="0.45">
      <c r="H2054" s="68"/>
      <c r="I2054" s="68"/>
      <c r="J2054" s="68"/>
      <c r="K2054" s="68"/>
      <c r="AG2054" s="68"/>
      <c r="AH2054" s="68"/>
      <c r="AI2054" s="68"/>
      <c r="AJ2054" s="68"/>
    </row>
    <row r="2055" spans="8:36" x14ac:dyDescent="0.45">
      <c r="H2055" s="68"/>
      <c r="I2055" s="68"/>
      <c r="J2055" s="68"/>
      <c r="K2055" s="68"/>
      <c r="AG2055" s="68"/>
      <c r="AH2055" s="68"/>
      <c r="AI2055" s="68"/>
      <c r="AJ2055" s="68"/>
    </row>
    <row r="2056" spans="8:36" x14ac:dyDescent="0.45">
      <c r="H2056" s="68"/>
      <c r="I2056" s="68"/>
      <c r="J2056" s="68"/>
      <c r="K2056" s="68"/>
      <c r="AG2056" s="68"/>
      <c r="AH2056" s="68"/>
      <c r="AI2056" s="68"/>
      <c r="AJ2056" s="68"/>
    </row>
    <row r="2057" spans="8:36" x14ac:dyDescent="0.45">
      <c r="H2057" s="68"/>
      <c r="I2057" s="68"/>
      <c r="J2057" s="68"/>
      <c r="K2057" s="68"/>
      <c r="AG2057" s="68"/>
      <c r="AH2057" s="68"/>
      <c r="AI2057" s="68"/>
      <c r="AJ2057" s="68"/>
    </row>
    <row r="2058" spans="8:36" x14ac:dyDescent="0.45">
      <c r="H2058" s="68"/>
      <c r="I2058" s="68"/>
      <c r="J2058" s="68"/>
      <c r="K2058" s="68"/>
      <c r="AG2058" s="68"/>
      <c r="AH2058" s="68"/>
      <c r="AI2058" s="68"/>
      <c r="AJ2058" s="68"/>
    </row>
    <row r="2059" spans="8:36" x14ac:dyDescent="0.45">
      <c r="H2059" s="68"/>
      <c r="I2059" s="68"/>
      <c r="J2059" s="68"/>
      <c r="K2059" s="68"/>
      <c r="AG2059" s="68"/>
      <c r="AH2059" s="68"/>
      <c r="AI2059" s="68"/>
      <c r="AJ2059" s="68"/>
    </row>
    <row r="2060" spans="8:36" x14ac:dyDescent="0.45">
      <c r="H2060" s="68"/>
      <c r="I2060" s="68"/>
      <c r="J2060" s="68"/>
      <c r="K2060" s="68"/>
      <c r="AG2060" s="68"/>
      <c r="AH2060" s="68"/>
      <c r="AI2060" s="68"/>
      <c r="AJ2060" s="68"/>
    </row>
    <row r="2061" spans="8:36" x14ac:dyDescent="0.45">
      <c r="H2061" s="68"/>
      <c r="I2061" s="68"/>
      <c r="J2061" s="68"/>
      <c r="K2061" s="68"/>
      <c r="AG2061" s="68"/>
      <c r="AH2061" s="68"/>
      <c r="AI2061" s="68"/>
      <c r="AJ2061" s="68"/>
    </row>
    <row r="2062" spans="8:36" x14ac:dyDescent="0.45">
      <c r="H2062" s="68"/>
      <c r="I2062" s="68"/>
      <c r="J2062" s="68"/>
      <c r="K2062" s="68"/>
      <c r="AG2062" s="68"/>
      <c r="AH2062" s="68"/>
      <c r="AI2062" s="68"/>
      <c r="AJ2062" s="68"/>
    </row>
    <row r="2063" spans="8:36" x14ac:dyDescent="0.45">
      <c r="H2063" s="68"/>
      <c r="I2063" s="68"/>
      <c r="J2063" s="68"/>
      <c r="K2063" s="68"/>
      <c r="AG2063" s="68"/>
      <c r="AH2063" s="68"/>
      <c r="AI2063" s="68"/>
      <c r="AJ2063" s="68"/>
    </row>
    <row r="2064" spans="8:36" x14ac:dyDescent="0.45">
      <c r="H2064" s="68"/>
      <c r="I2064" s="68"/>
      <c r="J2064" s="68"/>
      <c r="K2064" s="68"/>
      <c r="AG2064" s="68"/>
      <c r="AH2064" s="68"/>
      <c r="AI2064" s="68"/>
      <c r="AJ2064" s="68"/>
    </row>
    <row r="2065" spans="8:36" x14ac:dyDescent="0.45">
      <c r="H2065" s="68"/>
      <c r="I2065" s="68"/>
      <c r="J2065" s="68"/>
      <c r="K2065" s="68"/>
      <c r="AG2065" s="68"/>
      <c r="AH2065" s="68"/>
      <c r="AI2065" s="68"/>
      <c r="AJ2065" s="68"/>
    </row>
    <row r="2066" spans="8:36" x14ac:dyDescent="0.45">
      <c r="H2066" s="68"/>
      <c r="I2066" s="68"/>
      <c r="J2066" s="68"/>
      <c r="K2066" s="68"/>
      <c r="AG2066" s="68"/>
      <c r="AH2066" s="68"/>
      <c r="AI2066" s="68"/>
      <c r="AJ2066" s="68"/>
    </row>
    <row r="2067" spans="8:36" x14ac:dyDescent="0.45">
      <c r="H2067" s="68"/>
      <c r="I2067" s="68"/>
      <c r="J2067" s="68"/>
      <c r="K2067" s="68"/>
      <c r="AG2067" s="68"/>
      <c r="AH2067" s="68"/>
      <c r="AI2067" s="68"/>
      <c r="AJ2067" s="68"/>
    </row>
    <row r="2068" spans="8:36" x14ac:dyDescent="0.45">
      <c r="H2068" s="68"/>
      <c r="I2068" s="68"/>
      <c r="J2068" s="68"/>
      <c r="K2068" s="68"/>
      <c r="AG2068" s="68"/>
      <c r="AH2068" s="68"/>
      <c r="AI2068" s="68"/>
      <c r="AJ2068" s="68"/>
    </row>
    <row r="2069" spans="8:36" x14ac:dyDescent="0.45">
      <c r="H2069" s="68"/>
      <c r="I2069" s="68"/>
      <c r="J2069" s="68"/>
      <c r="K2069" s="68"/>
      <c r="AG2069" s="68"/>
      <c r="AH2069" s="68"/>
      <c r="AI2069" s="68"/>
      <c r="AJ2069" s="68"/>
    </row>
    <row r="2070" spans="8:36" x14ac:dyDescent="0.45">
      <c r="H2070" s="68"/>
      <c r="I2070" s="68"/>
      <c r="J2070" s="68"/>
      <c r="K2070" s="68"/>
      <c r="AG2070" s="68"/>
      <c r="AH2070" s="68"/>
      <c r="AI2070" s="68"/>
      <c r="AJ2070" s="68"/>
    </row>
    <row r="2071" spans="8:36" x14ac:dyDescent="0.45">
      <c r="H2071" s="68"/>
      <c r="I2071" s="68"/>
      <c r="J2071" s="68"/>
      <c r="K2071" s="68"/>
      <c r="AG2071" s="68"/>
      <c r="AH2071" s="68"/>
      <c r="AI2071" s="68"/>
      <c r="AJ2071" s="68"/>
    </row>
    <row r="2072" spans="8:36" x14ac:dyDescent="0.45">
      <c r="H2072" s="68"/>
      <c r="I2072" s="68"/>
      <c r="J2072" s="68"/>
      <c r="K2072" s="68"/>
      <c r="AG2072" s="68"/>
      <c r="AH2072" s="68"/>
      <c r="AI2072" s="68"/>
      <c r="AJ2072" s="68"/>
    </row>
    <row r="2073" spans="8:36" x14ac:dyDescent="0.45">
      <c r="H2073" s="68"/>
      <c r="I2073" s="68"/>
      <c r="J2073" s="68"/>
      <c r="K2073" s="68"/>
      <c r="AG2073" s="68"/>
      <c r="AH2073" s="68"/>
      <c r="AI2073" s="68"/>
      <c r="AJ2073" s="68"/>
    </row>
    <row r="2074" spans="8:36" x14ac:dyDescent="0.45">
      <c r="H2074" s="68"/>
      <c r="I2074" s="68"/>
      <c r="J2074" s="68"/>
      <c r="K2074" s="68"/>
      <c r="AG2074" s="68"/>
      <c r="AH2074" s="68"/>
      <c r="AI2074" s="68"/>
      <c r="AJ2074" s="68"/>
    </row>
    <row r="2075" spans="8:36" x14ac:dyDescent="0.45">
      <c r="H2075" s="68"/>
      <c r="I2075" s="68"/>
      <c r="J2075" s="68"/>
      <c r="K2075" s="68"/>
      <c r="AG2075" s="68"/>
      <c r="AH2075" s="68"/>
      <c r="AI2075" s="68"/>
      <c r="AJ2075" s="68"/>
    </row>
    <row r="2076" spans="8:36" x14ac:dyDescent="0.45">
      <c r="H2076" s="68"/>
      <c r="I2076" s="68"/>
      <c r="J2076" s="68"/>
      <c r="K2076" s="68"/>
      <c r="AG2076" s="68"/>
      <c r="AH2076" s="68"/>
      <c r="AI2076" s="68"/>
      <c r="AJ2076" s="68"/>
    </row>
    <row r="2077" spans="8:36" x14ac:dyDescent="0.45">
      <c r="H2077" s="68"/>
      <c r="I2077" s="68"/>
      <c r="J2077" s="68"/>
      <c r="K2077" s="68"/>
      <c r="AG2077" s="68"/>
      <c r="AH2077" s="68"/>
      <c r="AI2077" s="68"/>
      <c r="AJ2077" s="68"/>
    </row>
    <row r="2078" spans="8:36" x14ac:dyDescent="0.45">
      <c r="H2078" s="68"/>
      <c r="I2078" s="68"/>
      <c r="J2078" s="68"/>
      <c r="K2078" s="68"/>
      <c r="AG2078" s="68"/>
      <c r="AH2078" s="68"/>
      <c r="AI2078" s="68"/>
      <c r="AJ2078" s="68"/>
    </row>
    <row r="2079" spans="8:36" x14ac:dyDescent="0.45">
      <c r="H2079" s="68"/>
      <c r="I2079" s="68"/>
      <c r="J2079" s="68"/>
      <c r="K2079" s="68"/>
      <c r="AG2079" s="68"/>
      <c r="AH2079" s="68"/>
      <c r="AI2079" s="68"/>
      <c r="AJ2079" s="68"/>
    </row>
    <row r="2080" spans="8:36" x14ac:dyDescent="0.45">
      <c r="H2080" s="68"/>
      <c r="I2080" s="68"/>
      <c r="J2080" s="68"/>
      <c r="K2080" s="68"/>
      <c r="AG2080" s="68"/>
      <c r="AH2080" s="68"/>
      <c r="AI2080" s="68"/>
      <c r="AJ2080" s="68"/>
    </row>
    <row r="2081" spans="8:36" x14ac:dyDescent="0.45">
      <c r="H2081" s="68"/>
      <c r="I2081" s="68"/>
      <c r="J2081" s="68"/>
      <c r="K2081" s="68"/>
      <c r="AG2081" s="68"/>
      <c r="AH2081" s="68"/>
      <c r="AI2081" s="68"/>
      <c r="AJ2081" s="68"/>
    </row>
    <row r="2082" spans="8:36" x14ac:dyDescent="0.45">
      <c r="H2082" s="68"/>
      <c r="I2082" s="68"/>
      <c r="J2082" s="68"/>
      <c r="K2082" s="68"/>
      <c r="AG2082" s="68"/>
      <c r="AH2082" s="68"/>
      <c r="AI2082" s="68"/>
      <c r="AJ2082" s="68"/>
    </row>
    <row r="2083" spans="8:36" x14ac:dyDescent="0.45">
      <c r="H2083" s="68"/>
      <c r="I2083" s="68"/>
      <c r="J2083" s="68"/>
      <c r="K2083" s="68"/>
      <c r="AG2083" s="68"/>
      <c r="AH2083" s="68"/>
      <c r="AI2083" s="68"/>
      <c r="AJ2083" s="68"/>
    </row>
    <row r="2084" spans="8:36" x14ac:dyDescent="0.45">
      <c r="H2084" s="68"/>
      <c r="I2084" s="68"/>
      <c r="J2084" s="68"/>
      <c r="K2084" s="68"/>
      <c r="AG2084" s="68"/>
      <c r="AH2084" s="68"/>
      <c r="AI2084" s="68"/>
      <c r="AJ2084" s="68"/>
    </row>
    <row r="2085" spans="8:36" x14ac:dyDescent="0.45">
      <c r="H2085" s="68"/>
      <c r="I2085" s="68"/>
      <c r="J2085" s="68"/>
      <c r="K2085" s="68"/>
      <c r="AG2085" s="68"/>
      <c r="AH2085" s="68"/>
      <c r="AI2085" s="68"/>
      <c r="AJ2085" s="68"/>
    </row>
    <row r="2086" spans="8:36" x14ac:dyDescent="0.45">
      <c r="H2086" s="68"/>
      <c r="I2086" s="68"/>
      <c r="J2086" s="68"/>
      <c r="K2086" s="68"/>
      <c r="AG2086" s="68"/>
      <c r="AH2086" s="68"/>
      <c r="AI2086" s="68"/>
      <c r="AJ2086" s="68"/>
    </row>
    <row r="2087" spans="8:36" x14ac:dyDescent="0.45">
      <c r="H2087" s="68"/>
      <c r="I2087" s="68"/>
      <c r="J2087" s="68"/>
      <c r="K2087" s="68"/>
      <c r="AG2087" s="68"/>
      <c r="AH2087" s="68"/>
      <c r="AI2087" s="68"/>
      <c r="AJ2087" s="68"/>
    </row>
    <row r="2088" spans="8:36" x14ac:dyDescent="0.45">
      <c r="H2088" s="68"/>
      <c r="I2088" s="68"/>
      <c r="J2088" s="68"/>
      <c r="K2088" s="68"/>
      <c r="AG2088" s="68"/>
      <c r="AH2088" s="68"/>
      <c r="AI2088" s="68"/>
      <c r="AJ2088" s="68"/>
    </row>
    <row r="2089" spans="8:36" x14ac:dyDescent="0.45">
      <c r="H2089" s="68"/>
      <c r="I2089" s="68"/>
      <c r="J2089" s="68"/>
      <c r="K2089" s="68"/>
      <c r="AG2089" s="68"/>
      <c r="AH2089" s="68"/>
      <c r="AI2089" s="68"/>
      <c r="AJ2089" s="68"/>
    </row>
    <row r="2090" spans="8:36" x14ac:dyDescent="0.45">
      <c r="H2090" s="68"/>
      <c r="I2090" s="68"/>
      <c r="J2090" s="68"/>
      <c r="K2090" s="68"/>
      <c r="AG2090" s="68"/>
      <c r="AH2090" s="68"/>
      <c r="AI2090" s="68"/>
      <c r="AJ2090" s="68"/>
    </row>
    <row r="2091" spans="8:36" x14ac:dyDescent="0.45">
      <c r="H2091" s="68"/>
      <c r="I2091" s="68"/>
      <c r="J2091" s="68"/>
      <c r="K2091" s="68"/>
      <c r="AG2091" s="68"/>
      <c r="AH2091" s="68"/>
      <c r="AI2091" s="68"/>
      <c r="AJ2091" s="68"/>
    </row>
    <row r="2092" spans="8:36" x14ac:dyDescent="0.45">
      <c r="H2092" s="68"/>
      <c r="I2092" s="68"/>
      <c r="J2092" s="68"/>
      <c r="K2092" s="68"/>
      <c r="AG2092" s="68"/>
      <c r="AH2092" s="68"/>
      <c r="AI2092" s="68"/>
      <c r="AJ2092" s="68"/>
    </row>
    <row r="2093" spans="8:36" x14ac:dyDescent="0.45">
      <c r="H2093" s="68"/>
      <c r="I2093" s="68"/>
      <c r="J2093" s="68"/>
      <c r="K2093" s="68"/>
      <c r="AG2093" s="68"/>
      <c r="AH2093" s="68"/>
      <c r="AI2093" s="68"/>
      <c r="AJ2093" s="68"/>
    </row>
    <row r="2094" spans="8:36" x14ac:dyDescent="0.45">
      <c r="H2094" s="68"/>
      <c r="I2094" s="68"/>
      <c r="J2094" s="68"/>
      <c r="K2094" s="68"/>
      <c r="AG2094" s="68"/>
      <c r="AH2094" s="68"/>
      <c r="AI2094" s="68"/>
      <c r="AJ2094" s="68"/>
    </row>
    <row r="2095" spans="8:36" x14ac:dyDescent="0.45">
      <c r="H2095" s="68"/>
      <c r="I2095" s="68"/>
      <c r="J2095" s="68"/>
      <c r="K2095" s="68"/>
      <c r="AG2095" s="68"/>
      <c r="AH2095" s="68"/>
      <c r="AI2095" s="68"/>
      <c r="AJ2095" s="68"/>
    </row>
    <row r="2096" spans="8:36" x14ac:dyDescent="0.45">
      <c r="H2096" s="68"/>
      <c r="I2096" s="68"/>
      <c r="J2096" s="68"/>
      <c r="K2096" s="68"/>
      <c r="AG2096" s="68"/>
      <c r="AH2096" s="68"/>
      <c r="AI2096" s="68"/>
      <c r="AJ2096" s="68"/>
    </row>
    <row r="2097" spans="8:36" x14ac:dyDescent="0.45">
      <c r="H2097" s="68"/>
      <c r="I2097" s="68"/>
      <c r="J2097" s="68"/>
      <c r="K2097" s="68"/>
      <c r="AG2097" s="68"/>
      <c r="AH2097" s="68"/>
      <c r="AI2097" s="68"/>
      <c r="AJ2097" s="68"/>
    </row>
    <row r="2098" spans="8:36" x14ac:dyDescent="0.45">
      <c r="H2098" s="68"/>
      <c r="I2098" s="68"/>
      <c r="J2098" s="68"/>
      <c r="K2098" s="68"/>
      <c r="AG2098" s="68"/>
      <c r="AH2098" s="68"/>
      <c r="AI2098" s="68"/>
      <c r="AJ2098" s="68"/>
    </row>
    <row r="2099" spans="8:36" x14ac:dyDescent="0.45">
      <c r="H2099" s="68"/>
      <c r="I2099" s="68"/>
      <c r="J2099" s="68"/>
      <c r="K2099" s="68"/>
      <c r="AG2099" s="68"/>
      <c r="AH2099" s="68"/>
      <c r="AI2099" s="68"/>
      <c r="AJ2099" s="68"/>
    </row>
    <row r="2100" spans="8:36" x14ac:dyDescent="0.45">
      <c r="H2100" s="68"/>
      <c r="I2100" s="68"/>
      <c r="J2100" s="68"/>
      <c r="K2100" s="68"/>
      <c r="AG2100" s="68"/>
      <c r="AH2100" s="68"/>
      <c r="AI2100" s="68"/>
      <c r="AJ2100" s="68"/>
    </row>
    <row r="2101" spans="8:36" x14ac:dyDescent="0.45">
      <c r="H2101" s="68"/>
      <c r="I2101" s="68"/>
      <c r="J2101" s="68"/>
      <c r="K2101" s="68"/>
      <c r="AG2101" s="68"/>
      <c r="AH2101" s="68"/>
      <c r="AI2101" s="68"/>
      <c r="AJ2101" s="68"/>
    </row>
    <row r="2102" spans="8:36" x14ac:dyDescent="0.45">
      <c r="H2102" s="68"/>
      <c r="I2102" s="68"/>
      <c r="J2102" s="68"/>
      <c r="K2102" s="68"/>
      <c r="AG2102" s="68"/>
      <c r="AH2102" s="68"/>
      <c r="AI2102" s="68"/>
      <c r="AJ2102" s="68"/>
    </row>
    <row r="2103" spans="8:36" x14ac:dyDescent="0.45">
      <c r="H2103" s="68"/>
      <c r="I2103" s="68"/>
      <c r="J2103" s="68"/>
      <c r="K2103" s="68"/>
      <c r="AG2103" s="68"/>
      <c r="AH2103" s="68"/>
      <c r="AI2103" s="68"/>
      <c r="AJ2103" s="68"/>
    </row>
    <row r="2104" spans="8:36" x14ac:dyDescent="0.45">
      <c r="H2104" s="68"/>
      <c r="I2104" s="68"/>
      <c r="J2104" s="68"/>
      <c r="K2104" s="68"/>
      <c r="AG2104" s="68"/>
      <c r="AH2104" s="68"/>
      <c r="AI2104" s="68"/>
      <c r="AJ2104" s="68"/>
    </row>
    <row r="2105" spans="8:36" x14ac:dyDescent="0.45">
      <c r="H2105" s="68"/>
      <c r="I2105" s="68"/>
      <c r="J2105" s="68"/>
      <c r="K2105" s="68"/>
      <c r="AG2105" s="68"/>
      <c r="AH2105" s="68"/>
      <c r="AI2105" s="68"/>
      <c r="AJ2105" s="68"/>
    </row>
    <row r="2106" spans="8:36" x14ac:dyDescent="0.45">
      <c r="H2106" s="68"/>
      <c r="I2106" s="68"/>
      <c r="J2106" s="68"/>
      <c r="K2106" s="68"/>
      <c r="AG2106" s="68"/>
      <c r="AH2106" s="68"/>
      <c r="AI2106" s="68"/>
      <c r="AJ2106" s="68"/>
    </row>
    <row r="2107" spans="8:36" x14ac:dyDescent="0.45">
      <c r="H2107" s="68"/>
      <c r="I2107" s="68"/>
      <c r="J2107" s="68"/>
      <c r="K2107" s="68"/>
      <c r="AG2107" s="68"/>
      <c r="AH2107" s="68"/>
      <c r="AI2107" s="68"/>
      <c r="AJ2107" s="68"/>
    </row>
    <row r="2108" spans="8:36" x14ac:dyDescent="0.45">
      <c r="H2108" s="68"/>
      <c r="I2108" s="68"/>
      <c r="J2108" s="68"/>
      <c r="K2108" s="68"/>
      <c r="AG2108" s="68"/>
      <c r="AH2108" s="68"/>
      <c r="AI2108" s="68"/>
      <c r="AJ2108" s="68"/>
    </row>
    <row r="2109" spans="8:36" x14ac:dyDescent="0.45">
      <c r="H2109" s="68"/>
      <c r="I2109" s="68"/>
      <c r="J2109" s="68"/>
      <c r="K2109" s="68"/>
      <c r="AG2109" s="68"/>
      <c r="AH2109" s="68"/>
      <c r="AI2109" s="68"/>
      <c r="AJ2109" s="68"/>
    </row>
    <row r="2110" spans="8:36" x14ac:dyDescent="0.45">
      <c r="H2110" s="68"/>
      <c r="I2110" s="68"/>
      <c r="J2110" s="68"/>
      <c r="K2110" s="68"/>
      <c r="AG2110" s="68"/>
      <c r="AH2110" s="68"/>
      <c r="AI2110" s="68"/>
      <c r="AJ2110" s="68"/>
    </row>
    <row r="2111" spans="8:36" x14ac:dyDescent="0.45">
      <c r="H2111" s="68"/>
      <c r="I2111" s="68"/>
      <c r="J2111" s="68"/>
      <c r="K2111" s="68"/>
      <c r="AG2111" s="68"/>
      <c r="AH2111" s="68"/>
      <c r="AI2111" s="68"/>
      <c r="AJ2111" s="68"/>
    </row>
    <row r="2112" spans="8:36" x14ac:dyDescent="0.45">
      <c r="H2112" s="68"/>
      <c r="I2112" s="68"/>
      <c r="J2112" s="68"/>
      <c r="K2112" s="68"/>
      <c r="AG2112" s="68"/>
      <c r="AH2112" s="68"/>
      <c r="AI2112" s="68"/>
      <c r="AJ2112" s="68"/>
    </row>
    <row r="2113" spans="8:36" x14ac:dyDescent="0.45">
      <c r="H2113" s="68"/>
      <c r="I2113" s="68"/>
      <c r="J2113" s="68"/>
      <c r="K2113" s="68"/>
      <c r="AG2113" s="68"/>
      <c r="AH2113" s="68"/>
      <c r="AI2113" s="68"/>
      <c r="AJ2113" s="68"/>
    </row>
    <row r="2114" spans="8:36" x14ac:dyDescent="0.45">
      <c r="H2114" s="68"/>
      <c r="I2114" s="68"/>
      <c r="J2114" s="68"/>
      <c r="K2114" s="68"/>
      <c r="AG2114" s="68"/>
      <c r="AH2114" s="68"/>
      <c r="AI2114" s="68"/>
      <c r="AJ2114" s="68"/>
    </row>
    <row r="2115" spans="8:36" x14ac:dyDescent="0.45">
      <c r="H2115" s="68"/>
      <c r="I2115" s="68"/>
      <c r="J2115" s="68"/>
      <c r="K2115" s="68"/>
      <c r="AG2115" s="68"/>
      <c r="AH2115" s="68"/>
      <c r="AI2115" s="68"/>
      <c r="AJ2115" s="68"/>
    </row>
    <row r="2116" spans="8:36" x14ac:dyDescent="0.45">
      <c r="H2116" s="68"/>
      <c r="I2116" s="68"/>
      <c r="J2116" s="68"/>
      <c r="K2116" s="68"/>
      <c r="AG2116" s="68"/>
      <c r="AH2116" s="68"/>
      <c r="AI2116" s="68"/>
      <c r="AJ2116" s="68"/>
    </row>
    <row r="2117" spans="8:36" x14ac:dyDescent="0.45">
      <c r="H2117" s="68"/>
      <c r="I2117" s="68"/>
      <c r="J2117" s="68"/>
      <c r="K2117" s="68"/>
      <c r="AG2117" s="68"/>
      <c r="AH2117" s="68"/>
      <c r="AI2117" s="68"/>
      <c r="AJ2117" s="68"/>
    </row>
    <row r="2118" spans="8:36" x14ac:dyDescent="0.45">
      <c r="H2118" s="68"/>
      <c r="I2118" s="68"/>
      <c r="J2118" s="68"/>
      <c r="K2118" s="68"/>
      <c r="AG2118" s="68"/>
      <c r="AH2118" s="68"/>
      <c r="AI2118" s="68"/>
      <c r="AJ2118" s="68"/>
    </row>
    <row r="2119" spans="8:36" x14ac:dyDescent="0.45">
      <c r="H2119" s="68"/>
      <c r="I2119" s="68"/>
      <c r="J2119" s="68"/>
      <c r="K2119" s="68"/>
      <c r="AG2119" s="68"/>
      <c r="AH2119" s="68"/>
      <c r="AI2119" s="68"/>
      <c r="AJ2119" s="68"/>
    </row>
    <row r="2120" spans="8:36" x14ac:dyDescent="0.45">
      <c r="H2120" s="68"/>
      <c r="I2120" s="68"/>
      <c r="J2120" s="68"/>
      <c r="K2120" s="68"/>
      <c r="AG2120" s="68"/>
      <c r="AH2120" s="68"/>
      <c r="AI2120" s="68"/>
      <c r="AJ2120" s="68"/>
    </row>
    <row r="2121" spans="8:36" x14ac:dyDescent="0.45">
      <c r="H2121" s="68"/>
      <c r="I2121" s="68"/>
      <c r="J2121" s="68"/>
      <c r="K2121" s="68"/>
      <c r="AG2121" s="68"/>
      <c r="AH2121" s="68"/>
      <c r="AI2121" s="68"/>
      <c r="AJ2121" s="68"/>
    </row>
    <row r="2122" spans="8:36" x14ac:dyDescent="0.45">
      <c r="H2122" s="68"/>
      <c r="I2122" s="68"/>
      <c r="J2122" s="68"/>
      <c r="K2122" s="68"/>
      <c r="AG2122" s="68"/>
      <c r="AH2122" s="68"/>
      <c r="AI2122" s="68"/>
      <c r="AJ2122" s="68"/>
    </row>
    <row r="2123" spans="8:36" x14ac:dyDescent="0.45">
      <c r="H2123" s="68"/>
      <c r="I2123" s="68"/>
      <c r="J2123" s="68"/>
      <c r="K2123" s="68"/>
      <c r="AG2123" s="68"/>
      <c r="AH2123" s="68"/>
      <c r="AI2123" s="68"/>
      <c r="AJ2123" s="68"/>
    </row>
    <row r="2124" spans="8:36" x14ac:dyDescent="0.45">
      <c r="H2124" s="68"/>
      <c r="I2124" s="68"/>
      <c r="J2124" s="68"/>
      <c r="K2124" s="68"/>
      <c r="AG2124" s="68"/>
      <c r="AH2124" s="68"/>
      <c r="AI2124" s="68"/>
      <c r="AJ2124" s="68"/>
    </row>
    <row r="2125" spans="8:36" x14ac:dyDescent="0.45">
      <c r="H2125" s="68"/>
      <c r="I2125" s="68"/>
      <c r="J2125" s="68"/>
      <c r="K2125" s="68"/>
      <c r="AG2125" s="68"/>
      <c r="AH2125" s="68"/>
      <c r="AI2125" s="68"/>
      <c r="AJ2125" s="68"/>
    </row>
    <row r="2126" spans="8:36" x14ac:dyDescent="0.45">
      <c r="H2126" s="68"/>
      <c r="I2126" s="68"/>
      <c r="J2126" s="68"/>
      <c r="K2126" s="68"/>
      <c r="AG2126" s="68"/>
      <c r="AH2126" s="68"/>
      <c r="AI2126" s="68"/>
      <c r="AJ2126" s="68"/>
    </row>
    <row r="2127" spans="8:36" x14ac:dyDescent="0.45">
      <c r="H2127" s="68"/>
      <c r="I2127" s="68"/>
      <c r="J2127" s="68"/>
      <c r="K2127" s="68"/>
      <c r="AG2127" s="68"/>
      <c r="AH2127" s="68"/>
      <c r="AI2127" s="68"/>
      <c r="AJ2127" s="68"/>
    </row>
    <row r="2128" spans="8:36" x14ac:dyDescent="0.45">
      <c r="H2128" s="68"/>
      <c r="I2128" s="68"/>
      <c r="J2128" s="68"/>
      <c r="K2128" s="68"/>
      <c r="AG2128" s="68"/>
      <c r="AH2128" s="68"/>
      <c r="AI2128" s="68"/>
      <c r="AJ2128" s="68"/>
    </row>
    <row r="2129" spans="8:36" x14ac:dyDescent="0.45">
      <c r="H2129" s="68"/>
      <c r="I2129" s="68"/>
      <c r="J2129" s="68"/>
      <c r="K2129" s="68"/>
      <c r="AG2129" s="68"/>
      <c r="AH2129" s="68"/>
      <c r="AI2129" s="68"/>
      <c r="AJ2129" s="68"/>
    </row>
    <row r="2130" spans="8:36" x14ac:dyDescent="0.45">
      <c r="H2130" s="68"/>
      <c r="I2130" s="68"/>
      <c r="J2130" s="68"/>
      <c r="K2130" s="68"/>
      <c r="AG2130" s="68"/>
      <c r="AH2130" s="68"/>
      <c r="AI2130" s="68"/>
      <c r="AJ2130" s="68"/>
    </row>
    <row r="2131" spans="8:36" x14ac:dyDescent="0.45">
      <c r="H2131" s="68"/>
      <c r="I2131" s="68"/>
      <c r="J2131" s="68"/>
      <c r="K2131" s="68"/>
      <c r="AG2131" s="68"/>
      <c r="AH2131" s="68"/>
      <c r="AI2131" s="68"/>
      <c r="AJ2131" s="68"/>
    </row>
    <row r="2132" spans="8:36" x14ac:dyDescent="0.45">
      <c r="H2132" s="68"/>
      <c r="I2132" s="68"/>
      <c r="J2132" s="68"/>
      <c r="K2132" s="68"/>
      <c r="AG2132" s="68"/>
      <c r="AH2132" s="68"/>
      <c r="AI2132" s="68"/>
      <c r="AJ2132" s="68"/>
    </row>
    <row r="2133" spans="8:36" x14ac:dyDescent="0.45">
      <c r="H2133" s="68"/>
      <c r="I2133" s="68"/>
      <c r="J2133" s="68"/>
      <c r="K2133" s="68"/>
      <c r="AG2133" s="68"/>
      <c r="AH2133" s="68"/>
      <c r="AI2133" s="68"/>
      <c r="AJ2133" s="68"/>
    </row>
    <row r="2134" spans="8:36" x14ac:dyDescent="0.45">
      <c r="H2134" s="68"/>
      <c r="I2134" s="68"/>
      <c r="J2134" s="68"/>
      <c r="K2134" s="68"/>
      <c r="AG2134" s="68"/>
      <c r="AH2134" s="68"/>
      <c r="AI2134" s="68"/>
      <c r="AJ2134" s="68"/>
    </row>
    <row r="2135" spans="8:36" x14ac:dyDescent="0.45">
      <c r="H2135" s="68"/>
      <c r="I2135" s="68"/>
      <c r="J2135" s="68"/>
      <c r="K2135" s="68"/>
      <c r="AG2135" s="68"/>
      <c r="AH2135" s="68"/>
      <c r="AI2135" s="68"/>
      <c r="AJ2135" s="68"/>
    </row>
    <row r="2136" spans="8:36" x14ac:dyDescent="0.45">
      <c r="H2136" s="68"/>
      <c r="I2136" s="68"/>
      <c r="J2136" s="68"/>
      <c r="K2136" s="68"/>
      <c r="AG2136" s="68"/>
      <c r="AH2136" s="68"/>
      <c r="AI2136" s="68"/>
      <c r="AJ2136" s="68"/>
    </row>
    <row r="2137" spans="8:36" x14ac:dyDescent="0.45">
      <c r="H2137" s="68"/>
      <c r="I2137" s="68"/>
      <c r="J2137" s="68"/>
      <c r="K2137" s="68"/>
      <c r="AG2137" s="68"/>
      <c r="AH2137" s="68"/>
      <c r="AI2137" s="68"/>
      <c r="AJ2137" s="68"/>
    </row>
    <row r="2138" spans="8:36" x14ac:dyDescent="0.45">
      <c r="H2138" s="68"/>
      <c r="I2138" s="68"/>
      <c r="J2138" s="68"/>
      <c r="K2138" s="68"/>
      <c r="AG2138" s="68"/>
      <c r="AH2138" s="68"/>
      <c r="AI2138" s="68"/>
      <c r="AJ2138" s="68"/>
    </row>
    <row r="2139" spans="8:36" x14ac:dyDescent="0.45">
      <c r="H2139" s="68"/>
      <c r="I2139" s="68"/>
      <c r="J2139" s="68"/>
      <c r="K2139" s="68"/>
      <c r="AG2139" s="68"/>
      <c r="AH2139" s="68"/>
      <c r="AI2139" s="68"/>
      <c r="AJ2139" s="68"/>
    </row>
    <row r="2140" spans="8:36" x14ac:dyDescent="0.45">
      <c r="H2140" s="68"/>
      <c r="I2140" s="68"/>
      <c r="J2140" s="68"/>
      <c r="K2140" s="68"/>
      <c r="AG2140" s="68"/>
      <c r="AH2140" s="68"/>
      <c r="AI2140" s="68"/>
      <c r="AJ2140" s="68"/>
    </row>
    <row r="2141" spans="8:36" x14ac:dyDescent="0.45">
      <c r="H2141" s="68"/>
      <c r="I2141" s="68"/>
      <c r="J2141" s="68"/>
      <c r="K2141" s="68"/>
      <c r="AG2141" s="68"/>
      <c r="AH2141" s="68"/>
      <c r="AI2141" s="68"/>
      <c r="AJ2141" s="68"/>
    </row>
    <row r="2142" spans="8:36" x14ac:dyDescent="0.45">
      <c r="H2142" s="68"/>
      <c r="I2142" s="68"/>
      <c r="J2142" s="68"/>
      <c r="K2142" s="68"/>
      <c r="AG2142" s="68"/>
      <c r="AH2142" s="68"/>
      <c r="AI2142" s="68"/>
      <c r="AJ2142" s="68"/>
    </row>
    <row r="2143" spans="8:36" x14ac:dyDescent="0.45">
      <c r="H2143" s="68"/>
      <c r="I2143" s="68"/>
      <c r="J2143" s="68"/>
      <c r="K2143" s="68"/>
      <c r="AG2143" s="68"/>
      <c r="AH2143" s="68"/>
      <c r="AI2143" s="68"/>
      <c r="AJ2143" s="68"/>
    </row>
    <row r="2144" spans="8:36" x14ac:dyDescent="0.45">
      <c r="H2144" s="68"/>
      <c r="I2144" s="68"/>
      <c r="J2144" s="68"/>
      <c r="K2144" s="68"/>
      <c r="AG2144" s="68"/>
      <c r="AH2144" s="68"/>
      <c r="AI2144" s="68"/>
      <c r="AJ2144" s="68"/>
    </row>
    <row r="2145" spans="8:36" x14ac:dyDescent="0.45">
      <c r="H2145" s="68"/>
      <c r="I2145" s="68"/>
      <c r="J2145" s="68"/>
      <c r="K2145" s="68"/>
      <c r="AG2145" s="68"/>
      <c r="AH2145" s="68"/>
      <c r="AI2145" s="68"/>
      <c r="AJ2145" s="68"/>
    </row>
    <row r="2146" spans="8:36" x14ac:dyDescent="0.45">
      <c r="H2146" s="68"/>
      <c r="I2146" s="68"/>
      <c r="J2146" s="68"/>
      <c r="K2146" s="68"/>
      <c r="AG2146" s="68"/>
      <c r="AH2146" s="68"/>
      <c r="AI2146" s="68"/>
      <c r="AJ2146" s="68"/>
    </row>
    <row r="2147" spans="8:36" x14ac:dyDescent="0.45">
      <c r="H2147" s="68"/>
      <c r="I2147" s="68"/>
      <c r="J2147" s="68"/>
      <c r="K2147" s="68"/>
      <c r="AG2147" s="68"/>
      <c r="AH2147" s="68"/>
      <c r="AI2147" s="68"/>
      <c r="AJ2147" s="68"/>
    </row>
    <row r="2148" spans="8:36" x14ac:dyDescent="0.45">
      <c r="H2148" s="68"/>
      <c r="I2148" s="68"/>
      <c r="J2148" s="68"/>
      <c r="K2148" s="68"/>
      <c r="AG2148" s="68"/>
      <c r="AH2148" s="68"/>
      <c r="AI2148" s="68"/>
      <c r="AJ2148" s="68"/>
    </row>
    <row r="2149" spans="8:36" x14ac:dyDescent="0.45">
      <c r="H2149" s="68"/>
      <c r="I2149" s="68"/>
      <c r="J2149" s="68"/>
      <c r="K2149" s="68"/>
      <c r="AG2149" s="68"/>
      <c r="AH2149" s="68"/>
      <c r="AI2149" s="68"/>
      <c r="AJ2149" s="68"/>
    </row>
    <row r="2150" spans="8:36" x14ac:dyDescent="0.45">
      <c r="H2150" s="68"/>
      <c r="I2150" s="68"/>
      <c r="J2150" s="68"/>
      <c r="K2150" s="68"/>
      <c r="AG2150" s="68"/>
      <c r="AH2150" s="68"/>
      <c r="AI2150" s="68"/>
      <c r="AJ2150" s="68"/>
    </row>
    <row r="2151" spans="8:36" x14ac:dyDescent="0.45">
      <c r="H2151" s="68"/>
      <c r="I2151" s="68"/>
      <c r="J2151" s="68"/>
      <c r="K2151" s="68"/>
      <c r="AG2151" s="68"/>
      <c r="AH2151" s="68"/>
      <c r="AI2151" s="68"/>
      <c r="AJ2151" s="68"/>
    </row>
    <row r="2152" spans="8:36" x14ac:dyDescent="0.45">
      <c r="H2152" s="68"/>
      <c r="I2152" s="68"/>
      <c r="J2152" s="68"/>
      <c r="K2152" s="68"/>
      <c r="AG2152" s="68"/>
      <c r="AH2152" s="68"/>
      <c r="AI2152" s="68"/>
      <c r="AJ2152" s="68"/>
    </row>
    <row r="2153" spans="8:36" x14ac:dyDescent="0.45">
      <c r="H2153" s="68"/>
      <c r="I2153" s="68"/>
      <c r="J2153" s="68"/>
      <c r="K2153" s="68"/>
      <c r="AG2153" s="68"/>
      <c r="AH2153" s="68"/>
      <c r="AI2153" s="68"/>
      <c r="AJ2153" s="68"/>
    </row>
    <row r="2154" spans="8:36" x14ac:dyDescent="0.45">
      <c r="H2154" s="68"/>
      <c r="I2154" s="68"/>
      <c r="J2154" s="68"/>
      <c r="K2154" s="68"/>
      <c r="AG2154" s="68"/>
      <c r="AH2154" s="68"/>
      <c r="AI2154" s="68"/>
      <c r="AJ2154" s="68"/>
    </row>
    <row r="2155" spans="8:36" x14ac:dyDescent="0.45">
      <c r="H2155" s="68"/>
      <c r="I2155" s="68"/>
      <c r="J2155" s="68"/>
      <c r="K2155" s="68"/>
      <c r="AG2155" s="68"/>
      <c r="AH2155" s="68"/>
      <c r="AI2155" s="68"/>
      <c r="AJ2155" s="68"/>
    </row>
    <row r="2156" spans="8:36" x14ac:dyDescent="0.45">
      <c r="H2156" s="68"/>
      <c r="I2156" s="68"/>
      <c r="J2156" s="68"/>
      <c r="K2156" s="68"/>
      <c r="AG2156" s="68"/>
      <c r="AH2156" s="68"/>
      <c r="AI2156" s="68"/>
      <c r="AJ2156" s="68"/>
    </row>
    <row r="2157" spans="8:36" x14ac:dyDescent="0.45">
      <c r="H2157" s="68"/>
      <c r="I2157" s="68"/>
      <c r="J2157" s="68"/>
      <c r="K2157" s="68"/>
      <c r="AG2157" s="68"/>
      <c r="AH2157" s="68"/>
      <c r="AI2157" s="68"/>
      <c r="AJ2157" s="68"/>
    </row>
    <row r="2158" spans="8:36" x14ac:dyDescent="0.45">
      <c r="H2158" s="68"/>
      <c r="I2158" s="68"/>
      <c r="J2158" s="68"/>
      <c r="K2158" s="68"/>
      <c r="AG2158" s="68"/>
      <c r="AH2158" s="68"/>
      <c r="AI2158" s="68"/>
      <c r="AJ2158" s="68"/>
    </row>
    <row r="2159" spans="8:36" x14ac:dyDescent="0.45">
      <c r="H2159" s="68"/>
      <c r="I2159" s="68"/>
      <c r="J2159" s="68"/>
      <c r="K2159" s="68"/>
      <c r="AG2159" s="68"/>
      <c r="AH2159" s="68"/>
      <c r="AI2159" s="68"/>
      <c r="AJ2159" s="68"/>
    </row>
    <row r="2160" spans="8:36" x14ac:dyDescent="0.45">
      <c r="H2160" s="68"/>
      <c r="I2160" s="68"/>
      <c r="J2160" s="68"/>
      <c r="K2160" s="68"/>
      <c r="AG2160" s="68"/>
      <c r="AH2160" s="68"/>
      <c r="AI2160" s="68"/>
      <c r="AJ2160" s="68"/>
    </row>
    <row r="2161" spans="8:36" x14ac:dyDescent="0.45">
      <c r="H2161" s="68"/>
      <c r="I2161" s="68"/>
      <c r="J2161" s="68"/>
      <c r="K2161" s="68"/>
      <c r="AG2161" s="68"/>
      <c r="AH2161" s="68"/>
      <c r="AI2161" s="68"/>
      <c r="AJ2161" s="68"/>
    </row>
    <row r="2162" spans="8:36" x14ac:dyDescent="0.45">
      <c r="H2162" s="68"/>
      <c r="I2162" s="68"/>
      <c r="J2162" s="68"/>
      <c r="K2162" s="68"/>
      <c r="AG2162" s="68"/>
      <c r="AH2162" s="68"/>
      <c r="AI2162" s="68"/>
      <c r="AJ2162" s="68"/>
    </row>
    <row r="2163" spans="8:36" x14ac:dyDescent="0.45">
      <c r="H2163" s="68"/>
      <c r="I2163" s="68"/>
      <c r="J2163" s="68"/>
      <c r="K2163" s="68"/>
      <c r="AG2163" s="68"/>
      <c r="AH2163" s="68"/>
      <c r="AI2163" s="68"/>
      <c r="AJ2163" s="68"/>
    </row>
    <row r="2164" spans="8:36" x14ac:dyDescent="0.45">
      <c r="H2164" s="68"/>
      <c r="I2164" s="68"/>
      <c r="J2164" s="68"/>
      <c r="K2164" s="68"/>
      <c r="AG2164" s="68"/>
      <c r="AH2164" s="68"/>
      <c r="AI2164" s="68"/>
      <c r="AJ2164" s="68"/>
    </row>
    <row r="2165" spans="8:36" x14ac:dyDescent="0.45">
      <c r="H2165" s="68"/>
      <c r="I2165" s="68"/>
      <c r="J2165" s="68"/>
      <c r="K2165" s="68"/>
      <c r="AG2165" s="68"/>
      <c r="AH2165" s="68"/>
      <c r="AI2165" s="68"/>
      <c r="AJ2165" s="68"/>
    </row>
    <row r="2166" spans="8:36" x14ac:dyDescent="0.45">
      <c r="H2166" s="68"/>
      <c r="I2166" s="68"/>
      <c r="J2166" s="68"/>
      <c r="K2166" s="68"/>
      <c r="AG2166" s="68"/>
      <c r="AH2166" s="68"/>
      <c r="AI2166" s="68"/>
      <c r="AJ2166" s="68"/>
    </row>
    <row r="2167" spans="8:36" x14ac:dyDescent="0.45">
      <c r="H2167" s="68"/>
      <c r="I2167" s="68"/>
      <c r="J2167" s="68"/>
      <c r="K2167" s="68"/>
      <c r="AG2167" s="68"/>
      <c r="AH2167" s="68"/>
      <c r="AI2167" s="68"/>
      <c r="AJ2167" s="68"/>
    </row>
    <row r="2168" spans="8:36" x14ac:dyDescent="0.45">
      <c r="H2168" s="68"/>
      <c r="I2168" s="68"/>
      <c r="J2168" s="68"/>
      <c r="K2168" s="68"/>
      <c r="AG2168" s="68"/>
      <c r="AH2168" s="68"/>
      <c r="AI2168" s="68"/>
      <c r="AJ2168" s="68"/>
    </row>
    <row r="2169" spans="8:36" x14ac:dyDescent="0.45">
      <c r="H2169" s="68"/>
      <c r="I2169" s="68"/>
      <c r="J2169" s="68"/>
      <c r="K2169" s="68"/>
      <c r="AG2169" s="68"/>
      <c r="AH2169" s="68"/>
      <c r="AI2169" s="68"/>
      <c r="AJ2169" s="68"/>
    </row>
    <row r="2170" spans="8:36" x14ac:dyDescent="0.45">
      <c r="H2170" s="68"/>
      <c r="I2170" s="68"/>
      <c r="J2170" s="68"/>
      <c r="K2170" s="68"/>
      <c r="AG2170" s="68"/>
      <c r="AH2170" s="68"/>
      <c r="AI2170" s="68"/>
      <c r="AJ2170" s="68"/>
    </row>
    <row r="2171" spans="8:36" x14ac:dyDescent="0.45">
      <c r="H2171" s="68"/>
      <c r="I2171" s="68"/>
      <c r="J2171" s="68"/>
      <c r="K2171" s="68"/>
      <c r="AG2171" s="68"/>
      <c r="AH2171" s="68"/>
      <c r="AI2171" s="68"/>
      <c r="AJ2171" s="68"/>
    </row>
    <row r="2172" spans="8:36" x14ac:dyDescent="0.45">
      <c r="H2172" s="68"/>
      <c r="I2172" s="68"/>
      <c r="J2172" s="68"/>
      <c r="K2172" s="68"/>
      <c r="AG2172" s="68"/>
      <c r="AH2172" s="68"/>
      <c r="AI2172" s="68"/>
      <c r="AJ2172" s="68"/>
    </row>
    <row r="2173" spans="8:36" x14ac:dyDescent="0.45">
      <c r="H2173" s="68"/>
      <c r="I2173" s="68"/>
      <c r="J2173" s="68"/>
      <c r="K2173" s="68"/>
      <c r="AG2173" s="68"/>
      <c r="AH2173" s="68"/>
      <c r="AI2173" s="68"/>
      <c r="AJ2173" s="68"/>
    </row>
    <row r="2174" spans="8:36" x14ac:dyDescent="0.45">
      <c r="H2174" s="68"/>
      <c r="I2174" s="68"/>
      <c r="J2174" s="68"/>
      <c r="K2174" s="68"/>
      <c r="AG2174" s="68"/>
      <c r="AH2174" s="68"/>
      <c r="AI2174" s="68"/>
      <c r="AJ2174" s="68"/>
    </row>
    <row r="2175" spans="8:36" x14ac:dyDescent="0.45">
      <c r="H2175" s="68"/>
      <c r="I2175" s="68"/>
      <c r="J2175" s="68"/>
      <c r="K2175" s="68"/>
      <c r="AG2175" s="68"/>
      <c r="AH2175" s="68"/>
      <c r="AI2175" s="68"/>
      <c r="AJ2175" s="68"/>
    </row>
    <row r="2176" spans="8:36" x14ac:dyDescent="0.45">
      <c r="H2176" s="68"/>
      <c r="I2176" s="68"/>
      <c r="J2176" s="68"/>
      <c r="K2176" s="68"/>
      <c r="AG2176" s="68"/>
      <c r="AH2176" s="68"/>
      <c r="AI2176" s="68"/>
      <c r="AJ2176" s="68"/>
    </row>
    <row r="2177" spans="8:36" x14ac:dyDescent="0.45">
      <c r="H2177" s="68"/>
      <c r="I2177" s="68"/>
      <c r="J2177" s="68"/>
      <c r="K2177" s="68"/>
      <c r="AG2177" s="68"/>
      <c r="AH2177" s="68"/>
      <c r="AI2177" s="68"/>
      <c r="AJ2177" s="68"/>
    </row>
    <row r="2178" spans="8:36" x14ac:dyDescent="0.45">
      <c r="H2178" s="68"/>
      <c r="I2178" s="68"/>
      <c r="J2178" s="68"/>
      <c r="K2178" s="68"/>
      <c r="AG2178" s="68"/>
      <c r="AH2178" s="68"/>
      <c r="AI2178" s="68"/>
      <c r="AJ2178" s="68"/>
    </row>
    <row r="2179" spans="8:36" x14ac:dyDescent="0.45">
      <c r="H2179" s="68"/>
      <c r="I2179" s="68"/>
      <c r="J2179" s="68"/>
      <c r="K2179" s="68"/>
      <c r="AG2179" s="68"/>
      <c r="AH2179" s="68"/>
      <c r="AI2179" s="68"/>
      <c r="AJ2179" s="68"/>
    </row>
    <row r="2180" spans="8:36" x14ac:dyDescent="0.45">
      <c r="H2180" s="68"/>
      <c r="I2180" s="68"/>
      <c r="J2180" s="68"/>
      <c r="K2180" s="68"/>
      <c r="AG2180" s="68"/>
      <c r="AH2180" s="68"/>
      <c r="AI2180" s="68"/>
      <c r="AJ2180" s="68"/>
    </row>
    <row r="2181" spans="8:36" x14ac:dyDescent="0.45">
      <c r="H2181" s="68"/>
      <c r="I2181" s="68"/>
      <c r="J2181" s="68"/>
      <c r="K2181" s="68"/>
      <c r="AG2181" s="68"/>
      <c r="AH2181" s="68"/>
      <c r="AI2181" s="68"/>
      <c r="AJ2181" s="68"/>
    </row>
    <row r="2182" spans="8:36" x14ac:dyDescent="0.45">
      <c r="H2182" s="68"/>
      <c r="I2182" s="68"/>
      <c r="J2182" s="68"/>
      <c r="K2182" s="68"/>
      <c r="AG2182" s="68"/>
      <c r="AH2182" s="68"/>
      <c r="AI2182" s="68"/>
      <c r="AJ2182" s="68"/>
    </row>
    <row r="2183" spans="8:36" x14ac:dyDescent="0.45">
      <c r="H2183" s="68"/>
      <c r="I2183" s="68"/>
      <c r="J2183" s="68"/>
      <c r="K2183" s="68"/>
      <c r="AG2183" s="68"/>
      <c r="AH2183" s="68"/>
      <c r="AI2183" s="68"/>
      <c r="AJ2183" s="68"/>
    </row>
    <row r="2184" spans="8:36" x14ac:dyDescent="0.45">
      <c r="H2184" s="68"/>
      <c r="I2184" s="68"/>
      <c r="J2184" s="68"/>
      <c r="K2184" s="68"/>
      <c r="AG2184" s="68"/>
      <c r="AH2184" s="68"/>
      <c r="AI2184" s="68"/>
      <c r="AJ2184" s="68"/>
    </row>
    <row r="2185" spans="8:36" x14ac:dyDescent="0.45">
      <c r="H2185" s="68"/>
      <c r="I2185" s="68"/>
      <c r="J2185" s="68"/>
      <c r="K2185" s="68"/>
      <c r="AG2185" s="68"/>
      <c r="AH2185" s="68"/>
      <c r="AI2185" s="68"/>
      <c r="AJ2185" s="68"/>
    </row>
    <row r="2186" spans="8:36" x14ac:dyDescent="0.45">
      <c r="H2186" s="68"/>
      <c r="I2186" s="68"/>
      <c r="J2186" s="68"/>
      <c r="K2186" s="68"/>
      <c r="AG2186" s="68"/>
      <c r="AH2186" s="68"/>
      <c r="AI2186" s="68"/>
      <c r="AJ2186" s="68"/>
    </row>
    <row r="2187" spans="8:36" x14ac:dyDescent="0.45">
      <c r="H2187" s="68"/>
      <c r="I2187" s="68"/>
      <c r="J2187" s="68"/>
      <c r="K2187" s="68"/>
      <c r="AG2187" s="68"/>
      <c r="AH2187" s="68"/>
      <c r="AI2187" s="68"/>
      <c r="AJ2187" s="68"/>
    </row>
    <row r="2188" spans="8:36" x14ac:dyDescent="0.45">
      <c r="H2188" s="68"/>
      <c r="I2188" s="68"/>
      <c r="J2188" s="68"/>
      <c r="K2188" s="68"/>
      <c r="AG2188" s="68"/>
      <c r="AH2188" s="68"/>
      <c r="AI2188" s="68"/>
      <c r="AJ2188" s="68"/>
    </row>
    <row r="2189" spans="8:36" x14ac:dyDescent="0.45">
      <c r="H2189" s="68"/>
      <c r="I2189" s="68"/>
      <c r="J2189" s="68"/>
      <c r="K2189" s="68"/>
      <c r="AG2189" s="68"/>
      <c r="AH2189" s="68"/>
      <c r="AI2189" s="68"/>
      <c r="AJ2189" s="68"/>
    </row>
    <row r="2190" spans="8:36" x14ac:dyDescent="0.45">
      <c r="H2190" s="68"/>
      <c r="I2190" s="68"/>
      <c r="J2190" s="68"/>
      <c r="K2190" s="68"/>
      <c r="AG2190" s="68"/>
      <c r="AH2190" s="68"/>
      <c r="AI2190" s="68"/>
      <c r="AJ2190" s="68"/>
    </row>
    <row r="2191" spans="8:36" x14ac:dyDescent="0.45">
      <c r="H2191" s="68"/>
      <c r="I2191" s="68"/>
      <c r="J2191" s="68"/>
      <c r="K2191" s="68"/>
      <c r="AG2191" s="68"/>
      <c r="AH2191" s="68"/>
      <c r="AI2191" s="68"/>
      <c r="AJ2191" s="68"/>
    </row>
    <row r="2192" spans="8:36" x14ac:dyDescent="0.45">
      <c r="H2192" s="68"/>
      <c r="I2192" s="68"/>
      <c r="J2192" s="68"/>
      <c r="K2192" s="68"/>
      <c r="AG2192" s="68"/>
      <c r="AH2192" s="68"/>
      <c r="AI2192" s="68"/>
      <c r="AJ2192" s="68"/>
    </row>
    <row r="2193" spans="8:36" x14ac:dyDescent="0.45">
      <c r="H2193" s="68"/>
      <c r="I2193" s="68"/>
      <c r="J2193" s="68"/>
      <c r="K2193" s="68"/>
      <c r="AG2193" s="68"/>
      <c r="AH2193" s="68"/>
      <c r="AI2193" s="68"/>
      <c r="AJ2193" s="68"/>
    </row>
    <row r="2194" spans="8:36" x14ac:dyDescent="0.45">
      <c r="H2194" s="68"/>
      <c r="I2194" s="68"/>
      <c r="J2194" s="68"/>
      <c r="K2194" s="68"/>
      <c r="AG2194" s="68"/>
      <c r="AH2194" s="68"/>
      <c r="AI2194" s="68"/>
      <c r="AJ2194" s="68"/>
    </row>
    <row r="2195" spans="8:36" x14ac:dyDescent="0.45">
      <c r="H2195" s="68"/>
      <c r="I2195" s="68"/>
      <c r="J2195" s="68"/>
      <c r="K2195" s="68"/>
      <c r="AG2195" s="68"/>
      <c r="AH2195" s="68"/>
      <c r="AI2195" s="68"/>
      <c r="AJ2195" s="68"/>
    </row>
    <row r="2196" spans="8:36" x14ac:dyDescent="0.45">
      <c r="H2196" s="68"/>
      <c r="I2196" s="68"/>
      <c r="J2196" s="68"/>
      <c r="K2196" s="68"/>
      <c r="AG2196" s="68"/>
      <c r="AH2196" s="68"/>
      <c r="AI2196" s="68"/>
      <c r="AJ2196" s="68"/>
    </row>
    <row r="2197" spans="8:36" x14ac:dyDescent="0.45">
      <c r="H2197" s="68"/>
      <c r="I2197" s="68"/>
      <c r="J2197" s="68"/>
      <c r="K2197" s="68"/>
      <c r="AG2197" s="68"/>
      <c r="AH2197" s="68"/>
      <c r="AI2197" s="68"/>
      <c r="AJ2197" s="68"/>
    </row>
    <row r="2198" spans="8:36" x14ac:dyDescent="0.45">
      <c r="H2198" s="68"/>
      <c r="I2198" s="68"/>
      <c r="J2198" s="68"/>
      <c r="K2198" s="68"/>
      <c r="AG2198" s="68"/>
      <c r="AH2198" s="68"/>
      <c r="AI2198" s="68"/>
      <c r="AJ2198" s="68"/>
    </row>
    <row r="2199" spans="8:36" x14ac:dyDescent="0.45">
      <c r="H2199" s="68"/>
      <c r="I2199" s="68"/>
      <c r="J2199" s="68"/>
      <c r="K2199" s="68"/>
      <c r="AG2199" s="68"/>
      <c r="AH2199" s="68"/>
      <c r="AI2199" s="68"/>
      <c r="AJ2199" s="68"/>
    </row>
    <row r="2200" spans="8:36" x14ac:dyDescent="0.45">
      <c r="H2200" s="68"/>
      <c r="I2200" s="68"/>
      <c r="J2200" s="68"/>
      <c r="K2200" s="68"/>
      <c r="AG2200" s="68"/>
      <c r="AH2200" s="68"/>
      <c r="AI2200" s="68"/>
      <c r="AJ2200" s="68"/>
    </row>
    <row r="2201" spans="8:36" x14ac:dyDescent="0.45">
      <c r="H2201" s="68"/>
      <c r="I2201" s="68"/>
      <c r="J2201" s="68"/>
      <c r="K2201" s="68"/>
      <c r="AG2201" s="68"/>
      <c r="AH2201" s="68"/>
      <c r="AI2201" s="68"/>
      <c r="AJ2201" s="68"/>
    </row>
    <row r="2202" spans="8:36" x14ac:dyDescent="0.45">
      <c r="H2202" s="68"/>
      <c r="I2202" s="68"/>
      <c r="J2202" s="68"/>
      <c r="K2202" s="68"/>
      <c r="AG2202" s="68"/>
      <c r="AH2202" s="68"/>
      <c r="AI2202" s="68"/>
      <c r="AJ2202" s="68"/>
    </row>
    <row r="2203" spans="8:36" x14ac:dyDescent="0.45">
      <c r="H2203" s="68"/>
      <c r="I2203" s="68"/>
      <c r="J2203" s="68"/>
      <c r="K2203" s="68"/>
      <c r="AG2203" s="68"/>
      <c r="AH2203" s="68"/>
      <c r="AI2203" s="68"/>
      <c r="AJ2203" s="68"/>
    </row>
    <row r="2204" spans="8:36" x14ac:dyDescent="0.45">
      <c r="H2204" s="68"/>
      <c r="I2204" s="68"/>
      <c r="J2204" s="68"/>
      <c r="K2204" s="68"/>
      <c r="AG2204" s="68"/>
      <c r="AH2204" s="68"/>
      <c r="AI2204" s="68"/>
      <c r="AJ2204" s="68"/>
    </row>
    <row r="2205" spans="8:36" x14ac:dyDescent="0.45">
      <c r="H2205" s="68"/>
      <c r="I2205" s="68"/>
      <c r="J2205" s="68"/>
      <c r="K2205" s="68"/>
      <c r="AG2205" s="68"/>
      <c r="AH2205" s="68"/>
      <c r="AI2205" s="68"/>
      <c r="AJ2205" s="68"/>
    </row>
    <row r="2206" spans="8:36" x14ac:dyDescent="0.45">
      <c r="H2206" s="68"/>
      <c r="I2206" s="68"/>
      <c r="J2206" s="68"/>
      <c r="K2206" s="68"/>
      <c r="AG2206" s="68"/>
      <c r="AH2206" s="68"/>
      <c r="AI2206" s="68"/>
      <c r="AJ2206" s="68"/>
    </row>
    <row r="2207" spans="8:36" x14ac:dyDescent="0.45">
      <c r="H2207" s="68"/>
      <c r="I2207" s="68"/>
      <c r="J2207" s="68"/>
      <c r="K2207" s="68"/>
      <c r="AG2207" s="68"/>
      <c r="AH2207" s="68"/>
      <c r="AI2207" s="68"/>
      <c r="AJ2207" s="68"/>
    </row>
    <row r="2208" spans="8:36" x14ac:dyDescent="0.45">
      <c r="H2208" s="68"/>
      <c r="I2208" s="68"/>
      <c r="J2208" s="68"/>
      <c r="K2208" s="68"/>
      <c r="AG2208" s="68"/>
      <c r="AH2208" s="68"/>
      <c r="AI2208" s="68"/>
      <c r="AJ2208" s="68"/>
    </row>
    <row r="2209" spans="8:36" x14ac:dyDescent="0.45">
      <c r="H2209" s="68"/>
      <c r="I2209" s="68"/>
      <c r="J2209" s="68"/>
      <c r="K2209" s="68"/>
      <c r="AG2209" s="68"/>
      <c r="AH2209" s="68"/>
      <c r="AI2209" s="68"/>
      <c r="AJ2209" s="68"/>
    </row>
    <row r="2210" spans="8:36" x14ac:dyDescent="0.45">
      <c r="H2210" s="68"/>
      <c r="I2210" s="68"/>
      <c r="J2210" s="68"/>
      <c r="K2210" s="68"/>
      <c r="AG2210" s="68"/>
      <c r="AH2210" s="68"/>
      <c r="AI2210" s="68"/>
      <c r="AJ2210" s="68"/>
    </row>
    <row r="2211" spans="8:36" x14ac:dyDescent="0.45">
      <c r="H2211" s="68"/>
      <c r="I2211" s="68"/>
      <c r="J2211" s="68"/>
      <c r="K2211" s="68"/>
      <c r="AG2211" s="68"/>
      <c r="AH2211" s="68"/>
      <c r="AI2211" s="68"/>
      <c r="AJ2211" s="68"/>
    </row>
    <row r="2212" spans="8:36" x14ac:dyDescent="0.45">
      <c r="H2212" s="68"/>
      <c r="I2212" s="68"/>
      <c r="J2212" s="68"/>
      <c r="K2212" s="68"/>
      <c r="AG2212" s="68"/>
      <c r="AH2212" s="68"/>
      <c r="AI2212" s="68"/>
      <c r="AJ2212" s="68"/>
    </row>
    <row r="2213" spans="8:36" x14ac:dyDescent="0.45">
      <c r="H2213" s="68"/>
      <c r="I2213" s="68"/>
      <c r="J2213" s="68"/>
      <c r="K2213" s="68"/>
      <c r="AG2213" s="68"/>
      <c r="AH2213" s="68"/>
      <c r="AI2213" s="68"/>
      <c r="AJ2213" s="68"/>
    </row>
    <row r="2214" spans="8:36" x14ac:dyDescent="0.45">
      <c r="H2214" s="68"/>
      <c r="I2214" s="68"/>
      <c r="J2214" s="68"/>
      <c r="K2214" s="68"/>
      <c r="AG2214" s="68"/>
      <c r="AH2214" s="68"/>
      <c r="AI2214" s="68"/>
      <c r="AJ2214" s="68"/>
    </row>
    <row r="2215" spans="8:36" x14ac:dyDescent="0.45">
      <c r="H2215" s="68"/>
      <c r="I2215" s="68"/>
      <c r="J2215" s="68"/>
      <c r="K2215" s="68"/>
      <c r="AG2215" s="68"/>
      <c r="AH2215" s="68"/>
      <c r="AI2215" s="68"/>
      <c r="AJ2215" s="68"/>
    </row>
    <row r="2216" spans="8:36" x14ac:dyDescent="0.45">
      <c r="H2216" s="68"/>
      <c r="I2216" s="68"/>
      <c r="J2216" s="68"/>
      <c r="K2216" s="68"/>
      <c r="AG2216" s="68"/>
      <c r="AH2216" s="68"/>
      <c r="AI2216" s="68"/>
      <c r="AJ2216" s="68"/>
    </row>
    <row r="2217" spans="8:36" x14ac:dyDescent="0.45">
      <c r="H2217" s="68"/>
      <c r="I2217" s="68"/>
      <c r="J2217" s="68"/>
      <c r="K2217" s="68"/>
      <c r="AG2217" s="68"/>
      <c r="AH2217" s="68"/>
      <c r="AI2217" s="68"/>
      <c r="AJ2217" s="68"/>
    </row>
    <row r="2218" spans="8:36" x14ac:dyDescent="0.45">
      <c r="H2218" s="68"/>
      <c r="I2218" s="68"/>
      <c r="J2218" s="68"/>
      <c r="K2218" s="68"/>
      <c r="AG2218" s="68"/>
      <c r="AH2218" s="68"/>
      <c r="AI2218" s="68"/>
      <c r="AJ2218" s="68"/>
    </row>
    <row r="2219" spans="8:36" x14ac:dyDescent="0.45">
      <c r="H2219" s="68"/>
      <c r="I2219" s="68"/>
      <c r="J2219" s="68"/>
      <c r="K2219" s="68"/>
      <c r="AG2219" s="68"/>
      <c r="AH2219" s="68"/>
      <c r="AI2219" s="68"/>
      <c r="AJ2219" s="68"/>
    </row>
    <row r="2220" spans="8:36" x14ac:dyDescent="0.45">
      <c r="H2220" s="68"/>
      <c r="I2220" s="68"/>
      <c r="J2220" s="68"/>
      <c r="K2220" s="68"/>
      <c r="AG2220" s="68"/>
      <c r="AH2220" s="68"/>
      <c r="AI2220" s="68"/>
      <c r="AJ2220" s="68"/>
    </row>
    <row r="2221" spans="8:36" x14ac:dyDescent="0.45">
      <c r="H2221" s="68"/>
      <c r="I2221" s="68"/>
      <c r="J2221" s="68"/>
      <c r="K2221" s="68"/>
      <c r="AG2221" s="68"/>
      <c r="AH2221" s="68"/>
      <c r="AI2221" s="68"/>
      <c r="AJ2221" s="68"/>
    </row>
    <row r="2222" spans="8:36" x14ac:dyDescent="0.45">
      <c r="H2222" s="68"/>
      <c r="I2222" s="68"/>
      <c r="J2222" s="68"/>
      <c r="K2222" s="68"/>
      <c r="AG2222" s="68"/>
      <c r="AH2222" s="68"/>
      <c r="AI2222" s="68"/>
      <c r="AJ2222" s="68"/>
    </row>
    <row r="2223" spans="8:36" x14ac:dyDescent="0.45">
      <c r="H2223" s="68"/>
      <c r="I2223" s="68"/>
      <c r="J2223" s="68"/>
      <c r="K2223" s="68"/>
      <c r="AG2223" s="68"/>
      <c r="AH2223" s="68"/>
      <c r="AI2223" s="68"/>
      <c r="AJ2223" s="68"/>
    </row>
    <row r="2224" spans="8:36" x14ac:dyDescent="0.45">
      <c r="H2224" s="68"/>
      <c r="I2224" s="68"/>
      <c r="J2224" s="68"/>
      <c r="K2224" s="68"/>
      <c r="AG2224" s="68"/>
      <c r="AH2224" s="68"/>
      <c r="AI2224" s="68"/>
      <c r="AJ2224" s="68"/>
    </row>
    <row r="2225" spans="8:36" x14ac:dyDescent="0.45">
      <c r="H2225" s="68"/>
      <c r="I2225" s="68"/>
      <c r="J2225" s="68"/>
      <c r="K2225" s="68"/>
      <c r="AG2225" s="68"/>
      <c r="AH2225" s="68"/>
      <c r="AI2225" s="68"/>
      <c r="AJ2225" s="68"/>
    </row>
    <row r="2226" spans="8:36" x14ac:dyDescent="0.45">
      <c r="H2226" s="68"/>
      <c r="I2226" s="68"/>
      <c r="J2226" s="68"/>
      <c r="K2226" s="68"/>
      <c r="AG2226" s="68"/>
      <c r="AH2226" s="68"/>
      <c r="AI2226" s="68"/>
      <c r="AJ2226" s="68"/>
    </row>
    <row r="2227" spans="8:36" x14ac:dyDescent="0.45">
      <c r="H2227" s="68"/>
      <c r="I2227" s="68"/>
      <c r="J2227" s="68"/>
      <c r="K2227" s="68"/>
      <c r="AG2227" s="68"/>
      <c r="AH2227" s="68"/>
      <c r="AI2227" s="68"/>
      <c r="AJ2227" s="68"/>
    </row>
    <row r="2228" spans="8:36" x14ac:dyDescent="0.45">
      <c r="H2228" s="68"/>
      <c r="I2228" s="68"/>
      <c r="J2228" s="68"/>
      <c r="K2228" s="68"/>
      <c r="AG2228" s="68"/>
      <c r="AH2228" s="68"/>
      <c r="AI2228" s="68"/>
      <c r="AJ2228" s="68"/>
    </row>
    <row r="2229" spans="8:36" x14ac:dyDescent="0.45">
      <c r="H2229" s="68"/>
      <c r="I2229" s="68"/>
      <c r="J2229" s="68"/>
      <c r="K2229" s="68"/>
      <c r="AG2229" s="68"/>
      <c r="AH2229" s="68"/>
      <c r="AI2229" s="68"/>
      <c r="AJ2229" s="68"/>
    </row>
    <row r="2230" spans="8:36" x14ac:dyDescent="0.45">
      <c r="H2230" s="68"/>
      <c r="I2230" s="68"/>
      <c r="J2230" s="68"/>
      <c r="K2230" s="68"/>
      <c r="AG2230" s="68"/>
      <c r="AH2230" s="68"/>
      <c r="AI2230" s="68"/>
      <c r="AJ2230" s="68"/>
    </row>
    <row r="2231" spans="8:36" x14ac:dyDescent="0.45">
      <c r="H2231" s="68"/>
      <c r="I2231" s="68"/>
      <c r="J2231" s="68"/>
      <c r="K2231" s="68"/>
      <c r="AG2231" s="68"/>
      <c r="AH2231" s="68"/>
      <c r="AI2231" s="68"/>
      <c r="AJ2231" s="68"/>
    </row>
    <row r="2232" spans="8:36" x14ac:dyDescent="0.45">
      <c r="H2232" s="68"/>
      <c r="I2232" s="68"/>
      <c r="J2232" s="68"/>
      <c r="K2232" s="68"/>
      <c r="AG2232" s="68"/>
      <c r="AH2232" s="68"/>
      <c r="AI2232" s="68"/>
      <c r="AJ2232" s="68"/>
    </row>
    <row r="2233" spans="8:36" x14ac:dyDescent="0.45">
      <c r="H2233" s="68"/>
      <c r="I2233" s="68"/>
      <c r="J2233" s="68"/>
      <c r="K2233" s="68"/>
      <c r="AG2233" s="68"/>
      <c r="AH2233" s="68"/>
      <c r="AI2233" s="68"/>
      <c r="AJ2233" s="68"/>
    </row>
    <row r="2234" spans="8:36" x14ac:dyDescent="0.45">
      <c r="H2234" s="68"/>
      <c r="I2234" s="68"/>
      <c r="J2234" s="68"/>
      <c r="K2234" s="68"/>
      <c r="AG2234" s="68"/>
      <c r="AH2234" s="68"/>
      <c r="AI2234" s="68"/>
      <c r="AJ2234" s="68"/>
    </row>
    <row r="2235" spans="8:36" x14ac:dyDescent="0.45">
      <c r="H2235" s="68"/>
      <c r="I2235" s="68"/>
      <c r="J2235" s="68"/>
      <c r="K2235" s="68"/>
      <c r="AG2235" s="68"/>
      <c r="AH2235" s="68"/>
      <c r="AI2235" s="68"/>
      <c r="AJ2235" s="68"/>
    </row>
    <row r="2236" spans="8:36" x14ac:dyDescent="0.45">
      <c r="H2236" s="68"/>
      <c r="I2236" s="68"/>
      <c r="J2236" s="68"/>
      <c r="K2236" s="68"/>
      <c r="AG2236" s="68"/>
      <c r="AH2236" s="68"/>
      <c r="AI2236" s="68"/>
      <c r="AJ2236" s="68"/>
    </row>
    <row r="2237" spans="8:36" x14ac:dyDescent="0.45">
      <c r="H2237" s="68"/>
      <c r="I2237" s="68"/>
      <c r="J2237" s="68"/>
      <c r="K2237" s="68"/>
      <c r="AG2237" s="68"/>
      <c r="AH2237" s="68"/>
      <c r="AI2237" s="68"/>
      <c r="AJ2237" s="68"/>
    </row>
    <row r="2238" spans="8:36" x14ac:dyDescent="0.45">
      <c r="H2238" s="68"/>
      <c r="I2238" s="68"/>
      <c r="J2238" s="68"/>
      <c r="K2238" s="68"/>
      <c r="AG2238" s="68"/>
      <c r="AH2238" s="68"/>
      <c r="AI2238" s="68"/>
      <c r="AJ2238" s="68"/>
    </row>
    <row r="2239" spans="8:36" x14ac:dyDescent="0.45">
      <c r="H2239" s="68"/>
      <c r="I2239" s="68"/>
      <c r="J2239" s="68"/>
      <c r="K2239" s="68"/>
      <c r="AG2239" s="68"/>
      <c r="AH2239" s="68"/>
      <c r="AI2239" s="68"/>
      <c r="AJ2239" s="68"/>
    </row>
    <row r="2240" spans="8:36" x14ac:dyDescent="0.45">
      <c r="H2240" s="68"/>
      <c r="I2240" s="68"/>
      <c r="J2240" s="68"/>
      <c r="K2240" s="68"/>
      <c r="AG2240" s="68"/>
      <c r="AH2240" s="68"/>
      <c r="AI2240" s="68"/>
      <c r="AJ2240" s="68"/>
    </row>
    <row r="2241" spans="8:36" x14ac:dyDescent="0.45">
      <c r="H2241" s="68"/>
      <c r="I2241" s="68"/>
      <c r="J2241" s="68"/>
      <c r="K2241" s="68"/>
      <c r="AG2241" s="68"/>
      <c r="AH2241" s="68"/>
      <c r="AI2241" s="68"/>
      <c r="AJ2241" s="68"/>
    </row>
    <row r="2242" spans="8:36" x14ac:dyDescent="0.45">
      <c r="H2242" s="68"/>
      <c r="I2242" s="68"/>
      <c r="J2242" s="68"/>
      <c r="K2242" s="68"/>
      <c r="AG2242" s="68"/>
      <c r="AH2242" s="68"/>
      <c r="AI2242" s="68"/>
      <c r="AJ2242" s="68"/>
    </row>
    <row r="2243" spans="8:36" x14ac:dyDescent="0.45">
      <c r="H2243" s="68"/>
      <c r="I2243" s="68"/>
      <c r="J2243" s="68"/>
      <c r="K2243" s="68"/>
      <c r="AG2243" s="68"/>
      <c r="AH2243" s="68"/>
      <c r="AI2243" s="68"/>
      <c r="AJ2243" s="68"/>
    </row>
    <row r="2244" spans="8:36" x14ac:dyDescent="0.45">
      <c r="H2244" s="68"/>
      <c r="I2244" s="68"/>
      <c r="J2244" s="68"/>
      <c r="K2244" s="68"/>
      <c r="AG2244" s="68"/>
      <c r="AH2244" s="68"/>
      <c r="AI2244" s="68"/>
      <c r="AJ2244" s="68"/>
    </row>
    <row r="2245" spans="8:36" x14ac:dyDescent="0.45">
      <c r="H2245" s="68"/>
      <c r="I2245" s="68"/>
      <c r="J2245" s="68"/>
      <c r="K2245" s="68"/>
      <c r="AG2245" s="68"/>
      <c r="AH2245" s="68"/>
      <c r="AI2245" s="68"/>
      <c r="AJ2245" s="68"/>
    </row>
    <row r="2246" spans="8:36" x14ac:dyDescent="0.45">
      <c r="H2246" s="68"/>
      <c r="I2246" s="68"/>
      <c r="J2246" s="68"/>
      <c r="K2246" s="68"/>
      <c r="AG2246" s="68"/>
      <c r="AH2246" s="68"/>
      <c r="AI2246" s="68"/>
      <c r="AJ2246" s="68"/>
    </row>
    <row r="2247" spans="8:36" x14ac:dyDescent="0.45">
      <c r="H2247" s="68"/>
      <c r="I2247" s="68"/>
      <c r="J2247" s="68"/>
      <c r="K2247" s="68"/>
      <c r="AG2247" s="68"/>
      <c r="AH2247" s="68"/>
      <c r="AI2247" s="68"/>
      <c r="AJ2247" s="68"/>
    </row>
    <row r="2248" spans="8:36" x14ac:dyDescent="0.45">
      <c r="H2248" s="68"/>
      <c r="I2248" s="68"/>
      <c r="J2248" s="68"/>
      <c r="K2248" s="68"/>
      <c r="AG2248" s="68"/>
      <c r="AH2248" s="68"/>
      <c r="AI2248" s="68"/>
      <c r="AJ2248" s="68"/>
    </row>
    <row r="2249" spans="8:36" x14ac:dyDescent="0.45">
      <c r="H2249" s="68"/>
      <c r="I2249" s="68"/>
      <c r="J2249" s="68"/>
      <c r="K2249" s="68"/>
      <c r="AG2249" s="68"/>
      <c r="AH2249" s="68"/>
      <c r="AI2249" s="68"/>
      <c r="AJ2249" s="68"/>
    </row>
    <row r="2250" spans="8:36" x14ac:dyDescent="0.45">
      <c r="H2250" s="68"/>
      <c r="I2250" s="68"/>
      <c r="J2250" s="68"/>
      <c r="K2250" s="68"/>
      <c r="AG2250" s="68"/>
      <c r="AH2250" s="68"/>
      <c r="AI2250" s="68"/>
      <c r="AJ2250" s="68"/>
    </row>
    <row r="2251" spans="8:36" x14ac:dyDescent="0.45">
      <c r="H2251" s="68"/>
      <c r="I2251" s="68"/>
      <c r="J2251" s="68"/>
      <c r="K2251" s="68"/>
      <c r="AG2251" s="68"/>
      <c r="AH2251" s="68"/>
      <c r="AI2251" s="68"/>
      <c r="AJ2251" s="68"/>
    </row>
    <row r="2252" spans="8:36" x14ac:dyDescent="0.45">
      <c r="H2252" s="68"/>
      <c r="I2252" s="68"/>
      <c r="J2252" s="68"/>
      <c r="K2252" s="68"/>
      <c r="AG2252" s="68"/>
      <c r="AH2252" s="68"/>
      <c r="AI2252" s="68"/>
      <c r="AJ2252" s="68"/>
    </row>
    <row r="2253" spans="8:36" x14ac:dyDescent="0.45">
      <c r="H2253" s="68"/>
      <c r="I2253" s="68"/>
      <c r="J2253" s="68"/>
      <c r="K2253" s="68"/>
      <c r="AG2253" s="68"/>
      <c r="AH2253" s="68"/>
      <c r="AI2253" s="68"/>
      <c r="AJ2253" s="68"/>
    </row>
    <row r="2254" spans="8:36" x14ac:dyDescent="0.45">
      <c r="H2254" s="68"/>
      <c r="I2254" s="68"/>
      <c r="J2254" s="68"/>
      <c r="K2254" s="68"/>
      <c r="AG2254" s="68"/>
      <c r="AH2254" s="68"/>
      <c r="AI2254" s="68"/>
      <c r="AJ2254" s="68"/>
    </row>
    <row r="2255" spans="8:36" x14ac:dyDescent="0.45">
      <c r="H2255" s="68"/>
      <c r="I2255" s="68"/>
      <c r="J2255" s="68"/>
      <c r="K2255" s="68"/>
      <c r="AG2255" s="68"/>
      <c r="AH2255" s="68"/>
      <c r="AI2255" s="68"/>
      <c r="AJ2255" s="68"/>
    </row>
    <row r="2256" spans="8:36" x14ac:dyDescent="0.45">
      <c r="H2256" s="68"/>
      <c r="I2256" s="68"/>
      <c r="J2256" s="68"/>
      <c r="K2256" s="68"/>
      <c r="AG2256" s="68"/>
      <c r="AH2256" s="68"/>
      <c r="AI2256" s="68"/>
      <c r="AJ2256" s="68"/>
    </row>
    <row r="2257" spans="8:36" x14ac:dyDescent="0.45">
      <c r="H2257" s="68"/>
      <c r="I2257" s="68"/>
      <c r="J2257" s="68"/>
      <c r="K2257" s="68"/>
      <c r="AG2257" s="68"/>
      <c r="AH2257" s="68"/>
      <c r="AI2257" s="68"/>
      <c r="AJ2257" s="68"/>
    </row>
    <row r="2258" spans="8:36" x14ac:dyDescent="0.45">
      <c r="H2258" s="68"/>
      <c r="I2258" s="68"/>
      <c r="J2258" s="68"/>
      <c r="K2258" s="68"/>
      <c r="AG2258" s="68"/>
      <c r="AH2258" s="68"/>
      <c r="AI2258" s="68"/>
      <c r="AJ2258" s="68"/>
    </row>
    <row r="2259" spans="8:36" x14ac:dyDescent="0.45">
      <c r="H2259" s="68"/>
      <c r="I2259" s="68"/>
      <c r="J2259" s="68"/>
      <c r="K2259" s="68"/>
      <c r="AG2259" s="68"/>
      <c r="AH2259" s="68"/>
      <c r="AI2259" s="68"/>
      <c r="AJ2259" s="68"/>
    </row>
    <row r="2260" spans="8:36" x14ac:dyDescent="0.45">
      <c r="H2260" s="68"/>
      <c r="I2260" s="68"/>
      <c r="J2260" s="68"/>
      <c r="K2260" s="68"/>
      <c r="AG2260" s="68"/>
      <c r="AH2260" s="68"/>
      <c r="AI2260" s="68"/>
      <c r="AJ2260" s="68"/>
    </row>
    <row r="2261" spans="8:36" x14ac:dyDescent="0.45">
      <c r="H2261" s="68"/>
      <c r="I2261" s="68"/>
      <c r="J2261" s="68"/>
      <c r="K2261" s="68"/>
      <c r="AG2261" s="68"/>
      <c r="AH2261" s="68"/>
      <c r="AI2261" s="68"/>
      <c r="AJ2261" s="68"/>
    </row>
    <row r="2262" spans="8:36" x14ac:dyDescent="0.45">
      <c r="H2262" s="68"/>
      <c r="I2262" s="68"/>
      <c r="J2262" s="68"/>
      <c r="K2262" s="68"/>
      <c r="AG2262" s="68"/>
      <c r="AH2262" s="68"/>
      <c r="AI2262" s="68"/>
      <c r="AJ2262" s="68"/>
    </row>
    <row r="2263" spans="8:36" x14ac:dyDescent="0.45">
      <c r="H2263" s="68"/>
      <c r="I2263" s="68"/>
      <c r="J2263" s="68"/>
      <c r="K2263" s="68"/>
      <c r="AG2263" s="68"/>
      <c r="AH2263" s="68"/>
      <c r="AI2263" s="68"/>
      <c r="AJ2263" s="68"/>
    </row>
    <row r="2264" spans="8:36" x14ac:dyDescent="0.45">
      <c r="H2264" s="68"/>
      <c r="I2264" s="68"/>
      <c r="J2264" s="68"/>
      <c r="K2264" s="68"/>
      <c r="AG2264" s="68"/>
      <c r="AH2264" s="68"/>
      <c r="AI2264" s="68"/>
      <c r="AJ2264" s="68"/>
    </row>
    <row r="2265" spans="8:36" x14ac:dyDescent="0.45">
      <c r="H2265" s="68"/>
      <c r="I2265" s="68"/>
      <c r="J2265" s="68"/>
      <c r="K2265" s="68"/>
      <c r="AG2265" s="68"/>
      <c r="AH2265" s="68"/>
      <c r="AI2265" s="68"/>
      <c r="AJ2265" s="68"/>
    </row>
    <row r="2266" spans="8:36" x14ac:dyDescent="0.45">
      <c r="H2266" s="68"/>
      <c r="I2266" s="68"/>
      <c r="J2266" s="68"/>
      <c r="K2266" s="68"/>
      <c r="AG2266" s="68"/>
      <c r="AH2266" s="68"/>
      <c r="AI2266" s="68"/>
      <c r="AJ2266" s="68"/>
    </row>
    <row r="2267" spans="8:36" x14ac:dyDescent="0.45">
      <c r="H2267" s="68"/>
      <c r="I2267" s="68"/>
      <c r="J2267" s="68"/>
      <c r="K2267" s="68"/>
      <c r="AG2267" s="68"/>
      <c r="AH2267" s="68"/>
      <c r="AI2267" s="68"/>
      <c r="AJ2267" s="68"/>
    </row>
    <row r="2268" spans="8:36" x14ac:dyDescent="0.45">
      <c r="H2268" s="68"/>
      <c r="I2268" s="68"/>
      <c r="J2268" s="68"/>
      <c r="K2268" s="68"/>
      <c r="AG2268" s="68"/>
      <c r="AH2268" s="68"/>
      <c r="AI2268" s="68"/>
      <c r="AJ2268" s="68"/>
    </row>
    <row r="2269" spans="8:36" x14ac:dyDescent="0.45">
      <c r="H2269" s="68"/>
      <c r="I2269" s="68"/>
      <c r="J2269" s="68"/>
      <c r="K2269" s="68"/>
      <c r="AG2269" s="68"/>
      <c r="AH2269" s="68"/>
      <c r="AI2269" s="68"/>
      <c r="AJ2269" s="68"/>
    </row>
    <row r="2270" spans="8:36" x14ac:dyDescent="0.45">
      <c r="H2270" s="68"/>
      <c r="I2270" s="68"/>
      <c r="J2270" s="68"/>
      <c r="K2270" s="68"/>
      <c r="AG2270" s="68"/>
      <c r="AH2270" s="68"/>
      <c r="AI2270" s="68"/>
      <c r="AJ2270" s="68"/>
    </row>
    <row r="2271" spans="8:36" x14ac:dyDescent="0.45">
      <c r="H2271" s="68"/>
      <c r="I2271" s="68"/>
      <c r="J2271" s="68"/>
      <c r="K2271" s="68"/>
      <c r="AG2271" s="68"/>
      <c r="AH2271" s="68"/>
      <c r="AI2271" s="68"/>
      <c r="AJ2271" s="68"/>
    </row>
    <row r="2272" spans="8:36" x14ac:dyDescent="0.45">
      <c r="H2272" s="68"/>
      <c r="I2272" s="68"/>
      <c r="J2272" s="68"/>
      <c r="K2272" s="68"/>
      <c r="AG2272" s="68"/>
      <c r="AH2272" s="68"/>
      <c r="AI2272" s="68"/>
      <c r="AJ2272" s="68"/>
    </row>
    <row r="2273" spans="8:36" x14ac:dyDescent="0.45">
      <c r="H2273" s="68"/>
      <c r="I2273" s="68"/>
      <c r="J2273" s="68"/>
      <c r="K2273" s="68"/>
      <c r="AG2273" s="68"/>
      <c r="AH2273" s="68"/>
      <c r="AI2273" s="68"/>
      <c r="AJ2273" s="68"/>
    </row>
    <row r="2274" spans="8:36" x14ac:dyDescent="0.45">
      <c r="H2274" s="68"/>
      <c r="I2274" s="68"/>
      <c r="J2274" s="68"/>
      <c r="K2274" s="68"/>
      <c r="AG2274" s="68"/>
      <c r="AH2274" s="68"/>
      <c r="AI2274" s="68"/>
      <c r="AJ2274" s="68"/>
    </row>
    <row r="2275" spans="8:36" x14ac:dyDescent="0.45">
      <c r="H2275" s="68"/>
      <c r="I2275" s="68"/>
      <c r="J2275" s="68"/>
      <c r="K2275" s="68"/>
      <c r="AG2275" s="68"/>
      <c r="AH2275" s="68"/>
      <c r="AI2275" s="68"/>
      <c r="AJ2275" s="68"/>
    </row>
    <row r="2276" spans="8:36" x14ac:dyDescent="0.45">
      <c r="H2276" s="68"/>
      <c r="I2276" s="68"/>
      <c r="J2276" s="68"/>
      <c r="K2276" s="68"/>
      <c r="AG2276" s="68"/>
      <c r="AH2276" s="68"/>
      <c r="AI2276" s="68"/>
      <c r="AJ2276" s="68"/>
    </row>
    <row r="2277" spans="8:36" x14ac:dyDescent="0.45">
      <c r="H2277" s="68"/>
      <c r="I2277" s="68"/>
      <c r="J2277" s="68"/>
      <c r="K2277" s="68"/>
      <c r="AG2277" s="68"/>
      <c r="AH2277" s="68"/>
      <c r="AI2277" s="68"/>
      <c r="AJ2277" s="68"/>
    </row>
    <row r="2278" spans="8:36" x14ac:dyDescent="0.45">
      <c r="H2278" s="68"/>
      <c r="I2278" s="68"/>
      <c r="J2278" s="68"/>
      <c r="K2278" s="68"/>
      <c r="AG2278" s="68"/>
      <c r="AH2278" s="68"/>
      <c r="AI2278" s="68"/>
      <c r="AJ2278" s="68"/>
    </row>
    <row r="2279" spans="8:36" x14ac:dyDescent="0.45">
      <c r="H2279" s="68"/>
      <c r="I2279" s="68"/>
      <c r="J2279" s="68"/>
      <c r="K2279" s="68"/>
      <c r="AG2279" s="68"/>
      <c r="AH2279" s="68"/>
      <c r="AI2279" s="68"/>
      <c r="AJ2279" s="68"/>
    </row>
    <row r="2280" spans="8:36" x14ac:dyDescent="0.45">
      <c r="H2280" s="68"/>
      <c r="I2280" s="68"/>
      <c r="J2280" s="68"/>
      <c r="K2280" s="68"/>
      <c r="AG2280" s="68"/>
      <c r="AH2280" s="68"/>
      <c r="AI2280" s="68"/>
      <c r="AJ2280" s="68"/>
    </row>
    <row r="2281" spans="8:36" x14ac:dyDescent="0.45">
      <c r="H2281" s="68"/>
      <c r="I2281" s="68"/>
      <c r="J2281" s="68"/>
      <c r="K2281" s="68"/>
      <c r="AG2281" s="68"/>
      <c r="AH2281" s="68"/>
      <c r="AI2281" s="68"/>
      <c r="AJ2281" s="68"/>
    </row>
    <row r="2282" spans="8:36" x14ac:dyDescent="0.45">
      <c r="H2282" s="68"/>
      <c r="I2282" s="68"/>
      <c r="J2282" s="68"/>
      <c r="K2282" s="68"/>
      <c r="AG2282" s="68"/>
      <c r="AH2282" s="68"/>
      <c r="AI2282" s="68"/>
      <c r="AJ2282" s="68"/>
    </row>
    <row r="2283" spans="8:36" x14ac:dyDescent="0.45">
      <c r="H2283" s="68"/>
      <c r="I2283" s="68"/>
      <c r="J2283" s="68"/>
      <c r="K2283" s="68"/>
      <c r="AG2283" s="68"/>
      <c r="AH2283" s="68"/>
      <c r="AI2283" s="68"/>
      <c r="AJ2283" s="68"/>
    </row>
    <row r="2284" spans="8:36" x14ac:dyDescent="0.45">
      <c r="H2284" s="68"/>
      <c r="I2284" s="68"/>
      <c r="J2284" s="68"/>
      <c r="K2284" s="68"/>
      <c r="AG2284" s="68"/>
      <c r="AH2284" s="68"/>
      <c r="AI2284" s="68"/>
      <c r="AJ2284" s="68"/>
    </row>
    <row r="2285" spans="8:36" x14ac:dyDescent="0.45">
      <c r="H2285" s="68"/>
      <c r="I2285" s="68"/>
      <c r="J2285" s="68"/>
      <c r="K2285" s="68"/>
      <c r="AG2285" s="68"/>
      <c r="AH2285" s="68"/>
      <c r="AI2285" s="68"/>
      <c r="AJ2285" s="68"/>
    </row>
    <row r="2286" spans="8:36" x14ac:dyDescent="0.45">
      <c r="H2286" s="68"/>
      <c r="I2286" s="68"/>
      <c r="J2286" s="68"/>
      <c r="K2286" s="68"/>
      <c r="AG2286" s="68"/>
      <c r="AH2286" s="68"/>
      <c r="AI2286" s="68"/>
      <c r="AJ2286" s="68"/>
    </row>
    <row r="2287" spans="8:36" x14ac:dyDescent="0.45">
      <c r="H2287" s="68"/>
      <c r="I2287" s="68"/>
      <c r="J2287" s="68"/>
      <c r="K2287" s="68"/>
      <c r="AG2287" s="68"/>
      <c r="AH2287" s="68"/>
      <c r="AI2287" s="68"/>
      <c r="AJ2287" s="68"/>
    </row>
    <row r="2288" spans="8:36" x14ac:dyDescent="0.45">
      <c r="H2288" s="68"/>
      <c r="I2288" s="68"/>
      <c r="J2288" s="68"/>
      <c r="K2288" s="68"/>
      <c r="AG2288" s="68"/>
      <c r="AH2288" s="68"/>
      <c r="AI2288" s="68"/>
      <c r="AJ2288" s="68"/>
    </row>
    <row r="2289" spans="8:36" x14ac:dyDescent="0.45">
      <c r="H2289" s="68"/>
      <c r="I2289" s="68"/>
      <c r="J2289" s="68"/>
      <c r="K2289" s="68"/>
      <c r="AG2289" s="68"/>
      <c r="AH2289" s="68"/>
      <c r="AI2289" s="68"/>
      <c r="AJ2289" s="68"/>
    </row>
    <row r="2290" spans="8:36" x14ac:dyDescent="0.45">
      <c r="H2290" s="68"/>
      <c r="I2290" s="68"/>
      <c r="J2290" s="68"/>
      <c r="K2290" s="68"/>
      <c r="AG2290" s="68"/>
      <c r="AH2290" s="68"/>
      <c r="AI2290" s="68"/>
      <c r="AJ2290" s="68"/>
    </row>
    <row r="2291" spans="8:36" x14ac:dyDescent="0.45">
      <c r="H2291" s="68"/>
      <c r="I2291" s="68"/>
      <c r="J2291" s="68"/>
      <c r="K2291" s="68"/>
      <c r="AG2291" s="68"/>
      <c r="AH2291" s="68"/>
      <c r="AI2291" s="68"/>
      <c r="AJ2291" s="68"/>
    </row>
    <row r="2292" spans="8:36" x14ac:dyDescent="0.45">
      <c r="H2292" s="68"/>
      <c r="I2292" s="68"/>
      <c r="J2292" s="68"/>
      <c r="K2292" s="68"/>
      <c r="AG2292" s="68"/>
      <c r="AH2292" s="68"/>
      <c r="AI2292" s="68"/>
      <c r="AJ2292" s="68"/>
    </row>
    <row r="2293" spans="8:36" x14ac:dyDescent="0.45">
      <c r="H2293" s="68"/>
      <c r="I2293" s="68"/>
      <c r="J2293" s="68"/>
      <c r="K2293" s="68"/>
      <c r="AG2293" s="68"/>
      <c r="AH2293" s="68"/>
      <c r="AI2293" s="68"/>
      <c r="AJ2293" s="68"/>
    </row>
    <row r="2294" spans="8:36" x14ac:dyDescent="0.45">
      <c r="H2294" s="68"/>
      <c r="I2294" s="68"/>
      <c r="J2294" s="68"/>
      <c r="K2294" s="68"/>
      <c r="AG2294" s="68"/>
      <c r="AH2294" s="68"/>
      <c r="AI2294" s="68"/>
      <c r="AJ2294" s="68"/>
    </row>
    <row r="2295" spans="8:36" x14ac:dyDescent="0.45">
      <c r="H2295" s="68"/>
      <c r="I2295" s="68"/>
      <c r="J2295" s="68"/>
      <c r="K2295" s="68"/>
      <c r="AG2295" s="68"/>
      <c r="AH2295" s="68"/>
      <c r="AI2295" s="68"/>
      <c r="AJ2295" s="68"/>
    </row>
    <row r="2296" spans="8:36" x14ac:dyDescent="0.45">
      <c r="H2296" s="68"/>
      <c r="I2296" s="68"/>
      <c r="J2296" s="68"/>
      <c r="K2296" s="68"/>
      <c r="AG2296" s="68"/>
      <c r="AH2296" s="68"/>
      <c r="AI2296" s="68"/>
      <c r="AJ2296" s="68"/>
    </row>
    <row r="2297" spans="8:36" x14ac:dyDescent="0.45">
      <c r="H2297" s="68"/>
      <c r="I2297" s="68"/>
      <c r="J2297" s="68"/>
      <c r="K2297" s="68"/>
      <c r="AG2297" s="68"/>
      <c r="AH2297" s="68"/>
      <c r="AI2297" s="68"/>
      <c r="AJ2297" s="68"/>
    </row>
    <row r="2298" spans="8:36" x14ac:dyDescent="0.45">
      <c r="H2298" s="68"/>
      <c r="I2298" s="68"/>
      <c r="J2298" s="68"/>
      <c r="K2298" s="68"/>
      <c r="AG2298" s="68"/>
      <c r="AH2298" s="68"/>
      <c r="AI2298" s="68"/>
      <c r="AJ2298" s="68"/>
    </row>
    <row r="2299" spans="8:36" x14ac:dyDescent="0.45">
      <c r="H2299" s="68"/>
      <c r="I2299" s="68"/>
      <c r="J2299" s="68"/>
      <c r="K2299" s="68"/>
      <c r="AG2299" s="68"/>
      <c r="AH2299" s="68"/>
      <c r="AI2299" s="68"/>
      <c r="AJ2299" s="68"/>
    </row>
    <row r="2300" spans="8:36" x14ac:dyDescent="0.45">
      <c r="H2300" s="68"/>
      <c r="I2300" s="68"/>
      <c r="J2300" s="68"/>
      <c r="K2300" s="68"/>
      <c r="AG2300" s="68"/>
      <c r="AH2300" s="68"/>
      <c r="AI2300" s="68"/>
      <c r="AJ2300" s="68"/>
    </row>
    <row r="2301" spans="8:36" x14ac:dyDescent="0.45">
      <c r="H2301" s="68"/>
      <c r="I2301" s="68"/>
      <c r="J2301" s="68"/>
      <c r="K2301" s="68"/>
      <c r="AG2301" s="68"/>
      <c r="AH2301" s="68"/>
      <c r="AI2301" s="68"/>
      <c r="AJ2301" s="68"/>
    </row>
    <row r="2302" spans="8:36" x14ac:dyDescent="0.45">
      <c r="H2302" s="68"/>
      <c r="I2302" s="68"/>
      <c r="J2302" s="68"/>
      <c r="K2302" s="68"/>
      <c r="AG2302" s="68"/>
      <c r="AH2302" s="68"/>
      <c r="AI2302" s="68"/>
      <c r="AJ2302" s="68"/>
    </row>
    <row r="2303" spans="8:36" x14ac:dyDescent="0.45">
      <c r="H2303" s="68"/>
      <c r="I2303" s="68"/>
      <c r="J2303" s="68"/>
      <c r="K2303" s="68"/>
      <c r="AG2303" s="68"/>
      <c r="AH2303" s="68"/>
      <c r="AI2303" s="68"/>
      <c r="AJ2303" s="68"/>
    </row>
    <row r="2304" spans="8:36" x14ac:dyDescent="0.45">
      <c r="H2304" s="68"/>
      <c r="I2304" s="68"/>
      <c r="J2304" s="68"/>
      <c r="K2304" s="68"/>
      <c r="AG2304" s="68"/>
      <c r="AH2304" s="68"/>
      <c r="AI2304" s="68"/>
      <c r="AJ2304" s="68"/>
    </row>
    <row r="2305" spans="8:36" x14ac:dyDescent="0.45">
      <c r="H2305" s="68"/>
      <c r="I2305" s="68"/>
      <c r="J2305" s="68"/>
      <c r="K2305" s="68"/>
      <c r="AG2305" s="68"/>
      <c r="AH2305" s="68"/>
      <c r="AI2305" s="68"/>
      <c r="AJ2305" s="68"/>
    </row>
    <row r="2306" spans="8:36" x14ac:dyDescent="0.45">
      <c r="H2306" s="68"/>
      <c r="I2306" s="68"/>
      <c r="J2306" s="68"/>
      <c r="K2306" s="68"/>
      <c r="AG2306" s="68"/>
      <c r="AH2306" s="68"/>
      <c r="AI2306" s="68"/>
      <c r="AJ2306" s="68"/>
    </row>
    <row r="2307" spans="8:36" x14ac:dyDescent="0.45">
      <c r="H2307" s="68"/>
      <c r="I2307" s="68"/>
      <c r="J2307" s="68"/>
      <c r="K2307" s="68"/>
      <c r="AG2307" s="68"/>
      <c r="AH2307" s="68"/>
      <c r="AI2307" s="68"/>
      <c r="AJ2307" s="68"/>
    </row>
    <row r="2308" spans="8:36" x14ac:dyDescent="0.45">
      <c r="H2308" s="68"/>
      <c r="I2308" s="68"/>
      <c r="J2308" s="68"/>
      <c r="K2308" s="68"/>
      <c r="AG2308" s="68"/>
      <c r="AH2308" s="68"/>
      <c r="AI2308" s="68"/>
      <c r="AJ2308" s="68"/>
    </row>
    <row r="2309" spans="8:36" x14ac:dyDescent="0.45">
      <c r="H2309" s="68"/>
      <c r="I2309" s="68"/>
      <c r="J2309" s="68"/>
      <c r="K2309" s="68"/>
      <c r="AG2309" s="68"/>
      <c r="AH2309" s="68"/>
      <c r="AI2309" s="68"/>
      <c r="AJ2309" s="68"/>
    </row>
    <row r="2310" spans="8:36" x14ac:dyDescent="0.45">
      <c r="H2310" s="68"/>
      <c r="I2310" s="68"/>
      <c r="J2310" s="68"/>
      <c r="K2310" s="68"/>
      <c r="AG2310" s="68"/>
      <c r="AH2310" s="68"/>
      <c r="AI2310" s="68"/>
      <c r="AJ2310" s="68"/>
    </row>
    <row r="2311" spans="8:36" x14ac:dyDescent="0.45">
      <c r="H2311" s="68"/>
      <c r="I2311" s="68"/>
      <c r="J2311" s="68"/>
      <c r="K2311" s="68"/>
      <c r="AG2311" s="68"/>
      <c r="AH2311" s="68"/>
      <c r="AI2311" s="68"/>
      <c r="AJ2311" s="68"/>
    </row>
    <row r="2312" spans="8:36" x14ac:dyDescent="0.45">
      <c r="H2312" s="68"/>
      <c r="I2312" s="68"/>
      <c r="J2312" s="68"/>
      <c r="K2312" s="68"/>
      <c r="AG2312" s="68"/>
      <c r="AH2312" s="68"/>
      <c r="AI2312" s="68"/>
      <c r="AJ2312" s="68"/>
    </row>
    <row r="2313" spans="8:36" x14ac:dyDescent="0.45">
      <c r="H2313" s="68"/>
      <c r="I2313" s="68"/>
      <c r="J2313" s="68"/>
      <c r="K2313" s="68"/>
      <c r="AG2313" s="68"/>
      <c r="AH2313" s="68"/>
      <c r="AI2313" s="68"/>
      <c r="AJ2313" s="68"/>
    </row>
    <row r="2314" spans="8:36" x14ac:dyDescent="0.45">
      <c r="H2314" s="68"/>
      <c r="I2314" s="68"/>
      <c r="J2314" s="68"/>
      <c r="K2314" s="68"/>
      <c r="AG2314" s="68"/>
      <c r="AH2314" s="68"/>
      <c r="AI2314" s="68"/>
      <c r="AJ2314" s="68"/>
    </row>
    <row r="2315" spans="8:36" x14ac:dyDescent="0.45">
      <c r="H2315" s="68"/>
      <c r="I2315" s="68"/>
      <c r="J2315" s="68"/>
      <c r="K2315" s="68"/>
      <c r="AG2315" s="68"/>
      <c r="AH2315" s="68"/>
      <c r="AI2315" s="68"/>
      <c r="AJ2315" s="68"/>
    </row>
    <row r="2316" spans="8:36" x14ac:dyDescent="0.45">
      <c r="H2316" s="68"/>
      <c r="I2316" s="68"/>
      <c r="J2316" s="68"/>
      <c r="K2316" s="68"/>
      <c r="AG2316" s="68"/>
      <c r="AH2316" s="68"/>
      <c r="AI2316" s="68"/>
      <c r="AJ2316" s="68"/>
    </row>
    <row r="2317" spans="8:36" x14ac:dyDescent="0.45">
      <c r="H2317" s="68"/>
      <c r="I2317" s="68"/>
      <c r="J2317" s="68"/>
      <c r="K2317" s="68"/>
      <c r="AG2317" s="68"/>
      <c r="AH2317" s="68"/>
      <c r="AI2317" s="68"/>
      <c r="AJ2317" s="68"/>
    </row>
    <row r="2318" spans="8:36" x14ac:dyDescent="0.45">
      <c r="H2318" s="68"/>
      <c r="I2318" s="68"/>
      <c r="J2318" s="68"/>
      <c r="K2318" s="68"/>
      <c r="AG2318" s="68"/>
      <c r="AH2318" s="68"/>
      <c r="AI2318" s="68"/>
      <c r="AJ2318" s="68"/>
    </row>
    <row r="2319" spans="8:36" x14ac:dyDescent="0.45">
      <c r="H2319" s="68"/>
      <c r="I2319" s="68"/>
      <c r="J2319" s="68"/>
      <c r="K2319" s="68"/>
      <c r="AG2319" s="68"/>
      <c r="AH2319" s="68"/>
      <c r="AI2319" s="68"/>
      <c r="AJ2319" s="68"/>
    </row>
    <row r="2320" spans="8:36" x14ac:dyDescent="0.45">
      <c r="H2320" s="68"/>
      <c r="I2320" s="68"/>
      <c r="J2320" s="68"/>
      <c r="K2320" s="68"/>
      <c r="AG2320" s="68"/>
      <c r="AH2320" s="68"/>
      <c r="AI2320" s="68"/>
      <c r="AJ2320" s="68"/>
    </row>
    <row r="2321" spans="8:36" x14ac:dyDescent="0.45">
      <c r="H2321" s="68"/>
      <c r="I2321" s="68"/>
      <c r="J2321" s="68"/>
      <c r="K2321" s="68"/>
      <c r="AG2321" s="68"/>
      <c r="AH2321" s="68"/>
      <c r="AI2321" s="68"/>
      <c r="AJ2321" s="68"/>
    </row>
    <row r="2322" spans="8:36" x14ac:dyDescent="0.45">
      <c r="H2322" s="68"/>
      <c r="I2322" s="68"/>
      <c r="J2322" s="68"/>
      <c r="K2322" s="68"/>
      <c r="AG2322" s="68"/>
      <c r="AH2322" s="68"/>
      <c r="AI2322" s="68"/>
      <c r="AJ2322" s="68"/>
    </row>
    <row r="2323" spans="8:36" x14ac:dyDescent="0.45">
      <c r="H2323" s="68"/>
      <c r="I2323" s="68"/>
      <c r="J2323" s="68"/>
      <c r="K2323" s="68"/>
      <c r="AG2323" s="68"/>
      <c r="AH2323" s="68"/>
      <c r="AI2323" s="68"/>
      <c r="AJ2323" s="68"/>
    </row>
    <row r="2324" spans="8:36" x14ac:dyDescent="0.45">
      <c r="H2324" s="68"/>
      <c r="I2324" s="68"/>
      <c r="J2324" s="68"/>
      <c r="K2324" s="68"/>
      <c r="AG2324" s="68"/>
      <c r="AH2324" s="68"/>
      <c r="AI2324" s="68"/>
      <c r="AJ2324" s="68"/>
    </row>
    <row r="2325" spans="8:36" x14ac:dyDescent="0.45">
      <c r="H2325" s="68"/>
      <c r="I2325" s="68"/>
      <c r="J2325" s="68"/>
      <c r="K2325" s="68"/>
      <c r="AG2325" s="68"/>
      <c r="AH2325" s="68"/>
      <c r="AI2325" s="68"/>
      <c r="AJ2325" s="68"/>
    </row>
    <row r="2326" spans="8:36" x14ac:dyDescent="0.45">
      <c r="H2326" s="68"/>
      <c r="I2326" s="68"/>
      <c r="J2326" s="68"/>
      <c r="K2326" s="68"/>
      <c r="AG2326" s="68"/>
      <c r="AH2326" s="68"/>
      <c r="AI2326" s="68"/>
      <c r="AJ2326" s="68"/>
    </row>
    <row r="2327" spans="8:36" x14ac:dyDescent="0.45">
      <c r="H2327" s="68"/>
      <c r="I2327" s="68"/>
      <c r="J2327" s="68"/>
      <c r="K2327" s="68"/>
      <c r="AG2327" s="68"/>
      <c r="AH2327" s="68"/>
      <c r="AI2327" s="68"/>
      <c r="AJ2327" s="68"/>
    </row>
    <row r="2328" spans="8:36" x14ac:dyDescent="0.45">
      <c r="H2328" s="68"/>
      <c r="I2328" s="68"/>
      <c r="J2328" s="68"/>
      <c r="K2328" s="68"/>
      <c r="AG2328" s="68"/>
      <c r="AH2328" s="68"/>
      <c r="AI2328" s="68"/>
      <c r="AJ2328" s="68"/>
    </row>
    <row r="2329" spans="8:36" x14ac:dyDescent="0.45">
      <c r="H2329" s="68"/>
      <c r="I2329" s="68"/>
      <c r="J2329" s="68"/>
      <c r="K2329" s="68"/>
      <c r="AG2329" s="68"/>
      <c r="AH2329" s="68"/>
      <c r="AI2329" s="68"/>
      <c r="AJ2329" s="68"/>
    </row>
    <row r="2330" spans="8:36" x14ac:dyDescent="0.45">
      <c r="H2330" s="68"/>
      <c r="I2330" s="68"/>
      <c r="J2330" s="68"/>
      <c r="K2330" s="68"/>
      <c r="AG2330" s="68"/>
      <c r="AH2330" s="68"/>
      <c r="AI2330" s="68"/>
      <c r="AJ2330" s="68"/>
    </row>
    <row r="2331" spans="8:36" x14ac:dyDescent="0.45">
      <c r="H2331" s="68"/>
      <c r="I2331" s="68"/>
      <c r="J2331" s="68"/>
      <c r="K2331" s="68"/>
      <c r="AG2331" s="68"/>
      <c r="AH2331" s="68"/>
      <c r="AI2331" s="68"/>
      <c r="AJ2331" s="68"/>
    </row>
    <row r="2332" spans="8:36" x14ac:dyDescent="0.45">
      <c r="H2332" s="68"/>
      <c r="I2332" s="68"/>
      <c r="J2332" s="68"/>
      <c r="K2332" s="68"/>
      <c r="AG2332" s="68"/>
      <c r="AH2332" s="68"/>
      <c r="AI2332" s="68"/>
      <c r="AJ2332" s="68"/>
    </row>
    <row r="2333" spans="8:36" x14ac:dyDescent="0.45">
      <c r="H2333" s="68"/>
      <c r="I2333" s="68"/>
      <c r="J2333" s="68"/>
      <c r="K2333" s="68"/>
      <c r="AG2333" s="68"/>
      <c r="AH2333" s="68"/>
      <c r="AI2333" s="68"/>
      <c r="AJ2333" s="68"/>
    </row>
    <row r="2334" spans="8:36" x14ac:dyDescent="0.45">
      <c r="H2334" s="68"/>
      <c r="I2334" s="68"/>
      <c r="J2334" s="68"/>
      <c r="K2334" s="68"/>
      <c r="AG2334" s="68"/>
      <c r="AH2334" s="68"/>
      <c r="AI2334" s="68"/>
      <c r="AJ2334" s="68"/>
    </row>
    <row r="2335" spans="8:36" x14ac:dyDescent="0.45">
      <c r="H2335" s="68"/>
      <c r="I2335" s="68"/>
      <c r="J2335" s="68"/>
      <c r="K2335" s="68"/>
      <c r="AG2335" s="68"/>
      <c r="AH2335" s="68"/>
      <c r="AI2335" s="68"/>
      <c r="AJ2335" s="68"/>
    </row>
    <row r="2336" spans="8:36" x14ac:dyDescent="0.45">
      <c r="H2336" s="68"/>
      <c r="I2336" s="68"/>
      <c r="J2336" s="68"/>
      <c r="K2336" s="68"/>
      <c r="AG2336" s="68"/>
      <c r="AH2336" s="68"/>
      <c r="AI2336" s="68"/>
      <c r="AJ2336" s="68"/>
    </row>
    <row r="2337" spans="8:36" x14ac:dyDescent="0.45">
      <c r="H2337" s="68"/>
      <c r="I2337" s="68"/>
      <c r="J2337" s="68"/>
      <c r="K2337" s="68"/>
      <c r="AG2337" s="68"/>
      <c r="AH2337" s="68"/>
      <c r="AI2337" s="68"/>
      <c r="AJ2337" s="68"/>
    </row>
    <row r="2338" spans="8:36" x14ac:dyDescent="0.45">
      <c r="H2338" s="68"/>
      <c r="I2338" s="68"/>
      <c r="J2338" s="68"/>
      <c r="K2338" s="68"/>
      <c r="AG2338" s="68"/>
      <c r="AH2338" s="68"/>
      <c r="AI2338" s="68"/>
      <c r="AJ2338" s="68"/>
    </row>
    <row r="2339" spans="8:36" x14ac:dyDescent="0.45">
      <c r="H2339" s="68"/>
      <c r="I2339" s="68"/>
      <c r="J2339" s="68"/>
      <c r="K2339" s="68"/>
      <c r="AG2339" s="68"/>
      <c r="AH2339" s="68"/>
      <c r="AI2339" s="68"/>
      <c r="AJ2339" s="68"/>
    </row>
    <row r="2340" spans="8:36" x14ac:dyDescent="0.45">
      <c r="H2340" s="68"/>
      <c r="I2340" s="68"/>
      <c r="J2340" s="68"/>
      <c r="K2340" s="68"/>
      <c r="AG2340" s="68"/>
      <c r="AH2340" s="68"/>
      <c r="AI2340" s="68"/>
      <c r="AJ2340" s="68"/>
    </row>
    <row r="2341" spans="8:36" x14ac:dyDescent="0.45">
      <c r="H2341" s="68"/>
      <c r="I2341" s="68"/>
      <c r="J2341" s="68"/>
      <c r="K2341" s="68"/>
      <c r="AG2341" s="68"/>
      <c r="AH2341" s="68"/>
      <c r="AI2341" s="68"/>
      <c r="AJ2341" s="68"/>
    </row>
    <row r="2342" spans="8:36" x14ac:dyDescent="0.45">
      <c r="H2342" s="68"/>
      <c r="I2342" s="68"/>
      <c r="J2342" s="68"/>
      <c r="K2342" s="68"/>
      <c r="AG2342" s="68"/>
      <c r="AH2342" s="68"/>
      <c r="AI2342" s="68"/>
      <c r="AJ2342" s="68"/>
    </row>
    <row r="2343" spans="8:36" x14ac:dyDescent="0.45">
      <c r="H2343" s="68"/>
      <c r="I2343" s="68"/>
      <c r="J2343" s="68"/>
      <c r="K2343" s="68"/>
      <c r="AG2343" s="68"/>
      <c r="AH2343" s="68"/>
      <c r="AI2343" s="68"/>
      <c r="AJ2343" s="68"/>
    </row>
    <row r="2344" spans="8:36" x14ac:dyDescent="0.45">
      <c r="H2344" s="68"/>
      <c r="I2344" s="68"/>
      <c r="J2344" s="68"/>
      <c r="K2344" s="68"/>
      <c r="AG2344" s="68"/>
      <c r="AH2344" s="68"/>
      <c r="AI2344" s="68"/>
      <c r="AJ2344" s="68"/>
    </row>
    <row r="2345" spans="8:36" x14ac:dyDescent="0.45">
      <c r="H2345" s="68"/>
      <c r="I2345" s="68"/>
      <c r="J2345" s="68"/>
      <c r="K2345" s="68"/>
      <c r="AG2345" s="68"/>
      <c r="AH2345" s="68"/>
      <c r="AI2345" s="68"/>
      <c r="AJ2345" s="68"/>
    </row>
    <row r="2346" spans="8:36" x14ac:dyDescent="0.45">
      <c r="H2346" s="68"/>
      <c r="I2346" s="68"/>
      <c r="J2346" s="68"/>
      <c r="K2346" s="68"/>
      <c r="AG2346" s="68"/>
      <c r="AH2346" s="68"/>
      <c r="AI2346" s="68"/>
      <c r="AJ2346" s="68"/>
    </row>
    <row r="2347" spans="8:36" x14ac:dyDescent="0.45">
      <c r="H2347" s="68"/>
      <c r="I2347" s="68"/>
      <c r="J2347" s="68"/>
      <c r="K2347" s="68"/>
      <c r="AG2347" s="68"/>
      <c r="AH2347" s="68"/>
      <c r="AI2347" s="68"/>
      <c r="AJ2347" s="68"/>
    </row>
    <row r="2348" spans="8:36" x14ac:dyDescent="0.45">
      <c r="H2348" s="68"/>
      <c r="I2348" s="68"/>
      <c r="J2348" s="68"/>
      <c r="K2348" s="68"/>
      <c r="AG2348" s="68"/>
      <c r="AH2348" s="68"/>
      <c r="AI2348" s="68"/>
      <c r="AJ2348" s="68"/>
    </row>
    <row r="2349" spans="8:36" x14ac:dyDescent="0.45">
      <c r="H2349" s="68"/>
      <c r="I2349" s="68"/>
      <c r="J2349" s="68"/>
      <c r="K2349" s="68"/>
      <c r="AG2349" s="68"/>
      <c r="AH2349" s="68"/>
      <c r="AI2349" s="68"/>
      <c r="AJ2349" s="68"/>
    </row>
    <row r="2350" spans="8:36" x14ac:dyDescent="0.45">
      <c r="H2350" s="68"/>
      <c r="I2350" s="68"/>
      <c r="J2350" s="68"/>
      <c r="K2350" s="68"/>
      <c r="AG2350" s="68"/>
      <c r="AH2350" s="68"/>
      <c r="AI2350" s="68"/>
      <c r="AJ2350" s="68"/>
    </row>
    <row r="2351" spans="8:36" x14ac:dyDescent="0.45">
      <c r="H2351" s="68"/>
      <c r="I2351" s="68"/>
      <c r="J2351" s="68"/>
      <c r="K2351" s="68"/>
      <c r="AG2351" s="68"/>
      <c r="AH2351" s="68"/>
      <c r="AI2351" s="68"/>
      <c r="AJ2351" s="68"/>
    </row>
    <row r="2352" spans="8:36" x14ac:dyDescent="0.45">
      <c r="H2352" s="68"/>
      <c r="I2352" s="68"/>
      <c r="J2352" s="68"/>
      <c r="K2352" s="68"/>
      <c r="AG2352" s="68"/>
      <c r="AH2352" s="68"/>
      <c r="AI2352" s="68"/>
      <c r="AJ2352" s="68"/>
    </row>
    <row r="2353" spans="8:36" x14ac:dyDescent="0.45">
      <c r="H2353" s="68"/>
      <c r="I2353" s="68"/>
      <c r="J2353" s="68"/>
      <c r="K2353" s="68"/>
      <c r="AG2353" s="68"/>
      <c r="AH2353" s="68"/>
      <c r="AI2353" s="68"/>
      <c r="AJ2353" s="68"/>
    </row>
    <row r="2354" spans="8:36" x14ac:dyDescent="0.45">
      <c r="H2354" s="68"/>
      <c r="I2354" s="68"/>
      <c r="J2354" s="68"/>
      <c r="K2354" s="68"/>
      <c r="AG2354" s="68"/>
      <c r="AH2354" s="68"/>
      <c r="AI2354" s="68"/>
      <c r="AJ2354" s="68"/>
    </row>
    <row r="2355" spans="8:36" x14ac:dyDescent="0.45">
      <c r="H2355" s="68"/>
      <c r="I2355" s="68"/>
      <c r="J2355" s="68"/>
      <c r="K2355" s="68"/>
      <c r="AG2355" s="68"/>
      <c r="AH2355" s="68"/>
      <c r="AI2355" s="68"/>
      <c r="AJ2355" s="68"/>
    </row>
    <row r="2356" spans="8:36" x14ac:dyDescent="0.45">
      <c r="H2356" s="68"/>
      <c r="I2356" s="68"/>
      <c r="J2356" s="68"/>
      <c r="K2356" s="68"/>
      <c r="AG2356" s="68"/>
      <c r="AH2356" s="68"/>
      <c r="AI2356" s="68"/>
      <c r="AJ2356" s="68"/>
    </row>
    <row r="2357" spans="8:36" x14ac:dyDescent="0.45">
      <c r="H2357" s="68"/>
      <c r="I2357" s="68"/>
      <c r="J2357" s="68"/>
      <c r="K2357" s="68"/>
      <c r="AG2357" s="68"/>
      <c r="AH2357" s="68"/>
      <c r="AI2357" s="68"/>
      <c r="AJ2357" s="68"/>
    </row>
    <row r="2358" spans="8:36" x14ac:dyDescent="0.45">
      <c r="H2358" s="68"/>
      <c r="I2358" s="68"/>
      <c r="J2358" s="68"/>
      <c r="K2358" s="68"/>
      <c r="AG2358" s="68"/>
      <c r="AH2358" s="68"/>
      <c r="AI2358" s="68"/>
      <c r="AJ2358" s="68"/>
    </row>
    <row r="2359" spans="8:36" x14ac:dyDescent="0.45">
      <c r="H2359" s="68"/>
      <c r="I2359" s="68"/>
      <c r="J2359" s="68"/>
      <c r="K2359" s="68"/>
      <c r="AG2359" s="68"/>
      <c r="AH2359" s="68"/>
      <c r="AI2359" s="68"/>
      <c r="AJ2359" s="68"/>
    </row>
    <row r="2360" spans="8:36" x14ac:dyDescent="0.45">
      <c r="H2360" s="68"/>
      <c r="I2360" s="68"/>
      <c r="J2360" s="68"/>
      <c r="K2360" s="68"/>
      <c r="AG2360" s="68"/>
      <c r="AH2360" s="68"/>
      <c r="AI2360" s="68"/>
      <c r="AJ2360" s="68"/>
    </row>
    <row r="2361" spans="8:36" x14ac:dyDescent="0.45">
      <c r="H2361" s="68"/>
      <c r="I2361" s="68"/>
      <c r="J2361" s="68"/>
      <c r="K2361" s="68"/>
      <c r="AG2361" s="68"/>
      <c r="AH2361" s="68"/>
      <c r="AI2361" s="68"/>
      <c r="AJ2361" s="68"/>
    </row>
    <row r="2362" spans="8:36" x14ac:dyDescent="0.45">
      <c r="H2362" s="68"/>
      <c r="I2362" s="68"/>
      <c r="J2362" s="68"/>
      <c r="K2362" s="68"/>
      <c r="AG2362" s="68"/>
      <c r="AH2362" s="68"/>
      <c r="AI2362" s="68"/>
      <c r="AJ2362" s="68"/>
    </row>
    <row r="2363" spans="8:36" x14ac:dyDescent="0.45">
      <c r="H2363" s="68"/>
      <c r="I2363" s="68"/>
      <c r="J2363" s="68"/>
      <c r="K2363" s="68"/>
      <c r="AG2363" s="68"/>
      <c r="AH2363" s="68"/>
      <c r="AI2363" s="68"/>
      <c r="AJ2363" s="68"/>
    </row>
    <row r="2364" spans="8:36" x14ac:dyDescent="0.45">
      <c r="H2364" s="68"/>
      <c r="I2364" s="68"/>
      <c r="J2364" s="68"/>
      <c r="K2364" s="68"/>
      <c r="AG2364" s="68"/>
      <c r="AH2364" s="68"/>
      <c r="AI2364" s="68"/>
      <c r="AJ2364" s="68"/>
    </row>
    <row r="2365" spans="8:36" x14ac:dyDescent="0.45">
      <c r="H2365" s="68"/>
      <c r="I2365" s="68"/>
      <c r="J2365" s="68"/>
      <c r="K2365" s="68"/>
      <c r="AG2365" s="68"/>
      <c r="AH2365" s="68"/>
      <c r="AI2365" s="68"/>
      <c r="AJ2365" s="68"/>
    </row>
    <row r="2366" spans="8:36" x14ac:dyDescent="0.45">
      <c r="H2366" s="68"/>
      <c r="I2366" s="68"/>
      <c r="J2366" s="68"/>
      <c r="K2366" s="68"/>
      <c r="AG2366" s="68"/>
      <c r="AH2366" s="68"/>
      <c r="AI2366" s="68"/>
      <c r="AJ2366" s="68"/>
    </row>
    <row r="2367" spans="8:36" x14ac:dyDescent="0.45">
      <c r="H2367" s="68"/>
      <c r="I2367" s="68"/>
      <c r="J2367" s="68"/>
      <c r="K2367" s="68"/>
      <c r="AG2367" s="68"/>
      <c r="AH2367" s="68"/>
      <c r="AI2367" s="68"/>
      <c r="AJ2367" s="68"/>
    </row>
    <row r="2368" spans="8:36" x14ac:dyDescent="0.45">
      <c r="H2368" s="68"/>
      <c r="I2368" s="68"/>
      <c r="J2368" s="68"/>
      <c r="K2368" s="68"/>
      <c r="AG2368" s="68"/>
      <c r="AH2368" s="68"/>
      <c r="AI2368" s="68"/>
      <c r="AJ2368" s="68"/>
    </row>
    <row r="2369" spans="8:36" x14ac:dyDescent="0.45">
      <c r="H2369" s="68"/>
      <c r="I2369" s="68"/>
      <c r="J2369" s="68"/>
      <c r="K2369" s="68"/>
      <c r="AG2369" s="68"/>
      <c r="AH2369" s="68"/>
      <c r="AI2369" s="68"/>
      <c r="AJ2369" s="68"/>
    </row>
    <row r="2370" spans="8:36" x14ac:dyDescent="0.45">
      <c r="H2370" s="68"/>
      <c r="I2370" s="68"/>
      <c r="J2370" s="68"/>
      <c r="K2370" s="68"/>
      <c r="AG2370" s="68"/>
      <c r="AH2370" s="68"/>
      <c r="AI2370" s="68"/>
      <c r="AJ2370" s="68"/>
    </row>
    <row r="2371" spans="8:36" x14ac:dyDescent="0.45">
      <c r="H2371" s="68"/>
      <c r="I2371" s="68"/>
      <c r="J2371" s="68"/>
      <c r="K2371" s="68"/>
      <c r="AG2371" s="68"/>
      <c r="AH2371" s="68"/>
      <c r="AI2371" s="68"/>
      <c r="AJ2371" s="68"/>
    </row>
    <row r="2372" spans="8:36" x14ac:dyDescent="0.45">
      <c r="H2372" s="68"/>
      <c r="I2372" s="68"/>
      <c r="J2372" s="68"/>
      <c r="K2372" s="68"/>
      <c r="AG2372" s="68"/>
      <c r="AH2372" s="68"/>
      <c r="AI2372" s="68"/>
      <c r="AJ2372" s="68"/>
    </row>
    <row r="2373" spans="8:36" x14ac:dyDescent="0.45">
      <c r="H2373" s="68"/>
      <c r="I2373" s="68"/>
      <c r="J2373" s="68"/>
      <c r="K2373" s="68"/>
      <c r="AG2373" s="68"/>
      <c r="AH2373" s="68"/>
      <c r="AI2373" s="68"/>
      <c r="AJ2373" s="68"/>
    </row>
    <row r="2374" spans="8:36" x14ac:dyDescent="0.45">
      <c r="H2374" s="68"/>
      <c r="I2374" s="68"/>
      <c r="J2374" s="68"/>
      <c r="K2374" s="68"/>
      <c r="AG2374" s="68"/>
      <c r="AH2374" s="68"/>
      <c r="AI2374" s="68"/>
      <c r="AJ2374" s="68"/>
    </row>
    <row r="2375" spans="8:36" x14ac:dyDescent="0.45">
      <c r="H2375" s="68"/>
      <c r="I2375" s="68"/>
      <c r="J2375" s="68"/>
      <c r="K2375" s="68"/>
      <c r="AG2375" s="68"/>
      <c r="AH2375" s="68"/>
      <c r="AI2375" s="68"/>
      <c r="AJ2375" s="68"/>
    </row>
    <row r="2376" spans="8:36" x14ac:dyDescent="0.45">
      <c r="H2376" s="68"/>
      <c r="I2376" s="68"/>
      <c r="J2376" s="68"/>
      <c r="K2376" s="68"/>
      <c r="AG2376" s="68"/>
      <c r="AH2376" s="68"/>
      <c r="AI2376" s="68"/>
      <c r="AJ2376" s="68"/>
    </row>
    <row r="2377" spans="8:36" x14ac:dyDescent="0.45">
      <c r="H2377" s="68"/>
      <c r="I2377" s="68"/>
      <c r="J2377" s="68"/>
      <c r="K2377" s="68"/>
      <c r="AG2377" s="68"/>
      <c r="AH2377" s="68"/>
      <c r="AI2377" s="68"/>
      <c r="AJ2377" s="68"/>
    </row>
    <row r="2378" spans="8:36" x14ac:dyDescent="0.45">
      <c r="H2378" s="68"/>
      <c r="I2378" s="68"/>
      <c r="J2378" s="68"/>
      <c r="K2378" s="68"/>
      <c r="AG2378" s="68"/>
      <c r="AH2378" s="68"/>
      <c r="AI2378" s="68"/>
      <c r="AJ2378" s="68"/>
    </row>
    <row r="2379" spans="8:36" x14ac:dyDescent="0.45">
      <c r="H2379" s="68"/>
      <c r="I2379" s="68"/>
      <c r="J2379" s="68"/>
      <c r="K2379" s="68"/>
      <c r="AG2379" s="68"/>
      <c r="AH2379" s="68"/>
      <c r="AI2379" s="68"/>
      <c r="AJ2379" s="68"/>
    </row>
    <row r="2380" spans="8:36" x14ac:dyDescent="0.45">
      <c r="H2380" s="68"/>
      <c r="I2380" s="68"/>
      <c r="J2380" s="68"/>
      <c r="K2380" s="68"/>
      <c r="AG2380" s="68"/>
      <c r="AH2380" s="68"/>
      <c r="AI2380" s="68"/>
      <c r="AJ2380" s="68"/>
    </row>
    <row r="2381" spans="8:36" x14ac:dyDescent="0.45">
      <c r="H2381" s="68"/>
      <c r="I2381" s="68"/>
      <c r="J2381" s="68"/>
      <c r="K2381" s="68"/>
      <c r="AG2381" s="68"/>
      <c r="AH2381" s="68"/>
      <c r="AI2381" s="68"/>
      <c r="AJ2381" s="68"/>
    </row>
    <row r="2382" spans="8:36" x14ac:dyDescent="0.45">
      <c r="H2382" s="68"/>
      <c r="I2382" s="68"/>
      <c r="J2382" s="68"/>
      <c r="K2382" s="68"/>
      <c r="AG2382" s="68"/>
      <c r="AH2382" s="68"/>
      <c r="AI2382" s="68"/>
      <c r="AJ2382" s="68"/>
    </row>
    <row r="2383" spans="8:36" x14ac:dyDescent="0.45">
      <c r="H2383" s="68"/>
      <c r="I2383" s="68"/>
      <c r="J2383" s="68"/>
      <c r="K2383" s="68"/>
      <c r="AG2383" s="68"/>
      <c r="AH2383" s="68"/>
      <c r="AI2383" s="68"/>
      <c r="AJ2383" s="68"/>
    </row>
    <row r="2384" spans="8:36" x14ac:dyDescent="0.45">
      <c r="H2384" s="68"/>
      <c r="I2384" s="68"/>
      <c r="J2384" s="68"/>
      <c r="K2384" s="68"/>
      <c r="AG2384" s="68"/>
      <c r="AH2384" s="68"/>
      <c r="AI2384" s="68"/>
      <c r="AJ2384" s="68"/>
    </row>
    <row r="2385" spans="8:36" x14ac:dyDescent="0.45">
      <c r="H2385" s="68"/>
      <c r="I2385" s="68"/>
      <c r="J2385" s="68"/>
      <c r="K2385" s="68"/>
      <c r="AG2385" s="68"/>
      <c r="AH2385" s="68"/>
      <c r="AI2385" s="68"/>
      <c r="AJ2385" s="68"/>
    </row>
    <row r="2386" spans="8:36" x14ac:dyDescent="0.45">
      <c r="H2386" s="68"/>
      <c r="I2386" s="68"/>
      <c r="J2386" s="68"/>
      <c r="K2386" s="68"/>
      <c r="AG2386" s="68"/>
      <c r="AH2386" s="68"/>
      <c r="AI2386" s="68"/>
      <c r="AJ2386" s="68"/>
    </row>
    <row r="2387" spans="8:36" x14ac:dyDescent="0.45">
      <c r="H2387" s="68"/>
      <c r="I2387" s="68"/>
      <c r="J2387" s="68"/>
      <c r="K2387" s="68"/>
      <c r="AG2387" s="68"/>
      <c r="AH2387" s="68"/>
      <c r="AI2387" s="68"/>
      <c r="AJ2387" s="68"/>
    </row>
    <row r="2388" spans="8:36" x14ac:dyDescent="0.45">
      <c r="H2388" s="68"/>
      <c r="I2388" s="68"/>
      <c r="J2388" s="68"/>
      <c r="K2388" s="68"/>
      <c r="AG2388" s="68"/>
      <c r="AH2388" s="68"/>
      <c r="AI2388" s="68"/>
      <c r="AJ2388" s="68"/>
    </row>
    <row r="2389" spans="8:36" x14ac:dyDescent="0.45">
      <c r="H2389" s="68"/>
      <c r="I2389" s="68"/>
      <c r="J2389" s="68"/>
      <c r="K2389" s="68"/>
      <c r="AG2389" s="68"/>
      <c r="AH2389" s="68"/>
      <c r="AI2389" s="68"/>
      <c r="AJ2389" s="68"/>
    </row>
    <row r="2390" spans="8:36" x14ac:dyDescent="0.45">
      <c r="H2390" s="68"/>
      <c r="I2390" s="68"/>
      <c r="J2390" s="68"/>
      <c r="K2390" s="68"/>
      <c r="AG2390" s="68"/>
      <c r="AH2390" s="68"/>
      <c r="AI2390" s="68"/>
      <c r="AJ2390" s="68"/>
    </row>
    <row r="2391" spans="8:36" x14ac:dyDescent="0.45">
      <c r="H2391" s="68"/>
      <c r="I2391" s="68"/>
      <c r="J2391" s="68"/>
      <c r="K2391" s="68"/>
      <c r="AG2391" s="68"/>
      <c r="AH2391" s="68"/>
      <c r="AI2391" s="68"/>
      <c r="AJ2391" s="68"/>
    </row>
    <row r="2392" spans="8:36" x14ac:dyDescent="0.45">
      <c r="H2392" s="68"/>
      <c r="I2392" s="68"/>
      <c r="J2392" s="68"/>
      <c r="K2392" s="68"/>
      <c r="AG2392" s="68"/>
      <c r="AH2392" s="68"/>
      <c r="AI2392" s="68"/>
      <c r="AJ2392" s="68"/>
    </row>
    <row r="2393" spans="8:36" x14ac:dyDescent="0.45">
      <c r="H2393" s="68"/>
      <c r="I2393" s="68"/>
      <c r="J2393" s="68"/>
      <c r="K2393" s="68"/>
      <c r="AG2393" s="68"/>
      <c r="AH2393" s="68"/>
      <c r="AI2393" s="68"/>
      <c r="AJ2393" s="68"/>
    </row>
    <row r="2394" spans="8:36" x14ac:dyDescent="0.45">
      <c r="H2394" s="68"/>
      <c r="I2394" s="68"/>
      <c r="J2394" s="68"/>
      <c r="K2394" s="68"/>
      <c r="AG2394" s="68"/>
      <c r="AH2394" s="68"/>
      <c r="AI2394" s="68"/>
      <c r="AJ2394" s="68"/>
    </row>
    <row r="2395" spans="8:36" x14ac:dyDescent="0.45">
      <c r="H2395" s="68"/>
      <c r="I2395" s="68"/>
      <c r="J2395" s="68"/>
      <c r="K2395" s="68"/>
      <c r="AG2395" s="68"/>
      <c r="AH2395" s="68"/>
      <c r="AI2395" s="68"/>
      <c r="AJ2395" s="68"/>
    </row>
    <row r="2396" spans="8:36" x14ac:dyDescent="0.45">
      <c r="H2396" s="68"/>
      <c r="I2396" s="68"/>
      <c r="J2396" s="68"/>
      <c r="K2396" s="68"/>
      <c r="AG2396" s="68"/>
      <c r="AH2396" s="68"/>
      <c r="AI2396" s="68"/>
      <c r="AJ2396" s="68"/>
    </row>
    <row r="2397" spans="8:36" x14ac:dyDescent="0.45">
      <c r="H2397" s="68"/>
      <c r="I2397" s="68"/>
      <c r="J2397" s="68"/>
      <c r="K2397" s="68"/>
      <c r="AG2397" s="68"/>
      <c r="AH2397" s="68"/>
      <c r="AI2397" s="68"/>
      <c r="AJ2397" s="68"/>
    </row>
    <row r="2398" spans="8:36" x14ac:dyDescent="0.45">
      <c r="H2398" s="68"/>
      <c r="I2398" s="68"/>
      <c r="J2398" s="68"/>
      <c r="K2398" s="68"/>
      <c r="AG2398" s="68"/>
      <c r="AH2398" s="68"/>
      <c r="AI2398" s="68"/>
      <c r="AJ2398" s="68"/>
    </row>
    <row r="2399" spans="8:36" x14ac:dyDescent="0.45">
      <c r="H2399" s="68"/>
      <c r="I2399" s="68"/>
      <c r="J2399" s="68"/>
      <c r="K2399" s="68"/>
      <c r="AG2399" s="68"/>
      <c r="AH2399" s="68"/>
      <c r="AI2399" s="68"/>
      <c r="AJ2399" s="68"/>
    </row>
    <row r="2400" spans="8:36" x14ac:dyDescent="0.45">
      <c r="H2400" s="68"/>
      <c r="I2400" s="68"/>
      <c r="J2400" s="68"/>
      <c r="K2400" s="68"/>
      <c r="AG2400" s="68"/>
      <c r="AH2400" s="68"/>
      <c r="AI2400" s="68"/>
      <c r="AJ2400" s="68"/>
    </row>
    <row r="2401" spans="8:36" x14ac:dyDescent="0.45">
      <c r="H2401" s="68"/>
      <c r="I2401" s="68"/>
      <c r="J2401" s="68"/>
      <c r="K2401" s="68"/>
      <c r="AG2401" s="68"/>
      <c r="AH2401" s="68"/>
      <c r="AI2401" s="68"/>
      <c r="AJ2401" s="68"/>
    </row>
    <row r="2402" spans="8:36" x14ac:dyDescent="0.45">
      <c r="H2402" s="68"/>
      <c r="I2402" s="68"/>
      <c r="J2402" s="68"/>
      <c r="K2402" s="68"/>
      <c r="AG2402" s="68"/>
      <c r="AH2402" s="68"/>
      <c r="AI2402" s="68"/>
      <c r="AJ2402" s="68"/>
    </row>
    <row r="2403" spans="8:36" x14ac:dyDescent="0.45">
      <c r="H2403" s="68"/>
      <c r="I2403" s="68"/>
      <c r="J2403" s="68"/>
      <c r="K2403" s="68"/>
      <c r="AG2403" s="68"/>
      <c r="AH2403" s="68"/>
      <c r="AI2403" s="68"/>
      <c r="AJ2403" s="68"/>
    </row>
    <row r="2404" spans="8:36" x14ac:dyDescent="0.45">
      <c r="H2404" s="68"/>
      <c r="I2404" s="68"/>
      <c r="J2404" s="68"/>
      <c r="K2404" s="68"/>
      <c r="AG2404" s="68"/>
      <c r="AH2404" s="68"/>
      <c r="AI2404" s="68"/>
      <c r="AJ2404" s="68"/>
    </row>
    <row r="2405" spans="8:36" x14ac:dyDescent="0.45">
      <c r="H2405" s="68"/>
      <c r="I2405" s="68"/>
      <c r="J2405" s="68"/>
      <c r="K2405" s="68"/>
      <c r="AG2405" s="68"/>
      <c r="AH2405" s="68"/>
      <c r="AI2405" s="68"/>
      <c r="AJ2405" s="68"/>
    </row>
    <row r="2406" spans="8:36" x14ac:dyDescent="0.45">
      <c r="H2406" s="68"/>
      <c r="I2406" s="68"/>
      <c r="J2406" s="68"/>
      <c r="K2406" s="68"/>
      <c r="AG2406" s="68"/>
      <c r="AH2406" s="68"/>
      <c r="AI2406" s="68"/>
      <c r="AJ2406" s="68"/>
    </row>
    <row r="2407" spans="8:36" x14ac:dyDescent="0.45">
      <c r="H2407" s="68"/>
      <c r="I2407" s="68"/>
      <c r="J2407" s="68"/>
      <c r="K2407" s="68"/>
      <c r="AG2407" s="68"/>
      <c r="AH2407" s="68"/>
      <c r="AI2407" s="68"/>
      <c r="AJ2407" s="68"/>
    </row>
    <row r="2408" spans="8:36" x14ac:dyDescent="0.45">
      <c r="H2408" s="68"/>
      <c r="I2408" s="68"/>
      <c r="J2408" s="68"/>
      <c r="K2408" s="68"/>
      <c r="AG2408" s="68"/>
      <c r="AH2408" s="68"/>
      <c r="AI2408" s="68"/>
      <c r="AJ2408" s="68"/>
    </row>
    <row r="2409" spans="8:36" x14ac:dyDescent="0.45">
      <c r="H2409" s="68"/>
      <c r="I2409" s="68"/>
      <c r="J2409" s="68"/>
      <c r="K2409" s="68"/>
      <c r="AG2409" s="68"/>
      <c r="AH2409" s="68"/>
      <c r="AI2409" s="68"/>
      <c r="AJ2409" s="68"/>
    </row>
    <row r="2410" spans="8:36" x14ac:dyDescent="0.45">
      <c r="H2410" s="68"/>
      <c r="I2410" s="68"/>
      <c r="J2410" s="68"/>
      <c r="K2410" s="68"/>
      <c r="AG2410" s="68"/>
      <c r="AH2410" s="68"/>
      <c r="AI2410" s="68"/>
      <c r="AJ2410" s="68"/>
    </row>
    <row r="2411" spans="8:36" x14ac:dyDescent="0.45">
      <c r="H2411" s="68"/>
      <c r="I2411" s="68"/>
      <c r="J2411" s="68"/>
      <c r="K2411" s="68"/>
      <c r="AG2411" s="68"/>
      <c r="AH2411" s="68"/>
      <c r="AI2411" s="68"/>
      <c r="AJ2411" s="68"/>
    </row>
    <row r="2412" spans="8:36" x14ac:dyDescent="0.45">
      <c r="H2412" s="68"/>
      <c r="I2412" s="68"/>
      <c r="J2412" s="68"/>
      <c r="K2412" s="68"/>
      <c r="AG2412" s="68"/>
      <c r="AH2412" s="68"/>
      <c r="AI2412" s="68"/>
      <c r="AJ2412" s="68"/>
    </row>
    <row r="2413" spans="8:36" x14ac:dyDescent="0.45">
      <c r="H2413" s="68"/>
      <c r="I2413" s="68"/>
      <c r="J2413" s="68"/>
      <c r="K2413" s="68"/>
      <c r="AG2413" s="68"/>
      <c r="AH2413" s="68"/>
      <c r="AI2413" s="68"/>
      <c r="AJ2413" s="68"/>
    </row>
    <row r="2414" spans="8:36" x14ac:dyDescent="0.45">
      <c r="H2414" s="68"/>
      <c r="I2414" s="68"/>
      <c r="J2414" s="68"/>
      <c r="K2414" s="68"/>
      <c r="AG2414" s="68"/>
      <c r="AH2414" s="68"/>
      <c r="AI2414" s="68"/>
      <c r="AJ2414" s="68"/>
    </row>
    <row r="2415" spans="8:36" x14ac:dyDescent="0.45">
      <c r="H2415" s="68"/>
      <c r="I2415" s="68"/>
      <c r="J2415" s="68"/>
      <c r="K2415" s="68"/>
      <c r="AG2415" s="68"/>
      <c r="AH2415" s="68"/>
      <c r="AI2415" s="68"/>
      <c r="AJ2415" s="68"/>
    </row>
    <row r="2416" spans="8:36" x14ac:dyDescent="0.45">
      <c r="H2416" s="68"/>
      <c r="I2416" s="68"/>
      <c r="J2416" s="68"/>
      <c r="K2416" s="68"/>
      <c r="AG2416" s="68"/>
      <c r="AH2416" s="68"/>
      <c r="AI2416" s="68"/>
      <c r="AJ2416" s="68"/>
    </row>
    <row r="2417" spans="8:36" x14ac:dyDescent="0.45">
      <c r="H2417" s="68"/>
      <c r="I2417" s="68"/>
      <c r="J2417" s="68"/>
      <c r="K2417" s="68"/>
      <c r="AG2417" s="68"/>
      <c r="AH2417" s="68"/>
      <c r="AI2417" s="68"/>
      <c r="AJ2417" s="68"/>
    </row>
    <row r="2418" spans="8:36" x14ac:dyDescent="0.45">
      <c r="H2418" s="68"/>
      <c r="I2418" s="68"/>
      <c r="J2418" s="68"/>
      <c r="K2418" s="68"/>
      <c r="AG2418" s="68"/>
      <c r="AH2418" s="68"/>
      <c r="AI2418" s="68"/>
      <c r="AJ2418" s="68"/>
    </row>
    <row r="2419" spans="8:36" x14ac:dyDescent="0.45">
      <c r="H2419" s="68"/>
      <c r="I2419" s="68"/>
      <c r="J2419" s="68"/>
      <c r="K2419" s="68"/>
      <c r="AG2419" s="68"/>
      <c r="AH2419" s="68"/>
      <c r="AI2419" s="68"/>
      <c r="AJ2419" s="68"/>
    </row>
    <row r="2420" spans="8:36" x14ac:dyDescent="0.45">
      <c r="H2420" s="68"/>
      <c r="I2420" s="68"/>
      <c r="J2420" s="68"/>
      <c r="K2420" s="68"/>
      <c r="AG2420" s="68"/>
      <c r="AH2420" s="68"/>
      <c r="AI2420" s="68"/>
      <c r="AJ2420" s="68"/>
    </row>
    <row r="2421" spans="8:36" x14ac:dyDescent="0.45">
      <c r="H2421" s="68"/>
      <c r="I2421" s="68"/>
      <c r="J2421" s="68"/>
      <c r="K2421" s="68"/>
      <c r="AG2421" s="68"/>
      <c r="AH2421" s="68"/>
      <c r="AI2421" s="68"/>
      <c r="AJ2421" s="68"/>
    </row>
    <row r="2422" spans="8:36" x14ac:dyDescent="0.45">
      <c r="H2422" s="68"/>
      <c r="I2422" s="68"/>
      <c r="J2422" s="68"/>
      <c r="K2422" s="68"/>
      <c r="AG2422" s="68"/>
      <c r="AH2422" s="68"/>
      <c r="AI2422" s="68"/>
      <c r="AJ2422" s="68"/>
    </row>
    <row r="2423" spans="8:36" x14ac:dyDescent="0.45">
      <c r="H2423" s="68"/>
      <c r="I2423" s="68"/>
      <c r="J2423" s="68"/>
      <c r="K2423" s="68"/>
      <c r="AG2423" s="68"/>
      <c r="AH2423" s="68"/>
      <c r="AI2423" s="68"/>
      <c r="AJ2423" s="68"/>
    </row>
    <row r="2424" spans="8:36" x14ac:dyDescent="0.45">
      <c r="H2424" s="68"/>
      <c r="I2424" s="68"/>
      <c r="J2424" s="68"/>
      <c r="K2424" s="68"/>
      <c r="AG2424" s="68"/>
      <c r="AH2424" s="68"/>
      <c r="AI2424" s="68"/>
      <c r="AJ2424" s="68"/>
    </row>
    <row r="2425" spans="8:36" x14ac:dyDescent="0.45">
      <c r="H2425" s="68"/>
      <c r="I2425" s="68"/>
      <c r="J2425" s="68"/>
      <c r="K2425" s="68"/>
      <c r="AG2425" s="68"/>
      <c r="AH2425" s="68"/>
      <c r="AI2425" s="68"/>
      <c r="AJ2425" s="68"/>
    </row>
    <row r="2426" spans="8:36" x14ac:dyDescent="0.45">
      <c r="H2426" s="68"/>
      <c r="I2426" s="68"/>
      <c r="J2426" s="68"/>
      <c r="K2426" s="68"/>
      <c r="AG2426" s="68"/>
      <c r="AH2426" s="68"/>
      <c r="AI2426" s="68"/>
      <c r="AJ2426" s="68"/>
    </row>
    <row r="2427" spans="8:36" x14ac:dyDescent="0.45">
      <c r="H2427" s="68"/>
      <c r="I2427" s="68"/>
      <c r="J2427" s="68"/>
      <c r="K2427" s="68"/>
      <c r="AG2427" s="68"/>
      <c r="AH2427" s="68"/>
      <c r="AI2427" s="68"/>
      <c r="AJ2427" s="68"/>
    </row>
    <row r="2428" spans="8:36" x14ac:dyDescent="0.45">
      <c r="H2428" s="68"/>
      <c r="I2428" s="68"/>
      <c r="J2428" s="68"/>
      <c r="K2428" s="68"/>
      <c r="AG2428" s="68"/>
      <c r="AH2428" s="68"/>
      <c r="AI2428" s="68"/>
      <c r="AJ2428" s="68"/>
    </row>
    <row r="2429" spans="8:36" x14ac:dyDescent="0.45">
      <c r="H2429" s="68"/>
      <c r="I2429" s="68"/>
      <c r="J2429" s="68"/>
      <c r="K2429" s="68"/>
      <c r="AG2429" s="68"/>
      <c r="AH2429" s="68"/>
      <c r="AI2429" s="68"/>
      <c r="AJ2429" s="68"/>
    </row>
    <row r="2430" spans="8:36" x14ac:dyDescent="0.45">
      <c r="H2430" s="68"/>
      <c r="I2430" s="68"/>
      <c r="J2430" s="68"/>
      <c r="K2430" s="68"/>
      <c r="AG2430" s="68"/>
      <c r="AH2430" s="68"/>
      <c r="AI2430" s="68"/>
      <c r="AJ2430" s="68"/>
    </row>
    <row r="2431" spans="8:36" x14ac:dyDescent="0.45">
      <c r="H2431" s="68"/>
      <c r="I2431" s="68"/>
      <c r="J2431" s="68"/>
      <c r="K2431" s="68"/>
      <c r="AG2431" s="68"/>
      <c r="AH2431" s="68"/>
      <c r="AI2431" s="68"/>
      <c r="AJ2431" s="68"/>
    </row>
    <row r="2432" spans="8:36" x14ac:dyDescent="0.45">
      <c r="H2432" s="68"/>
      <c r="I2432" s="68"/>
      <c r="J2432" s="68"/>
      <c r="K2432" s="68"/>
      <c r="AG2432" s="68"/>
      <c r="AH2432" s="68"/>
      <c r="AI2432" s="68"/>
      <c r="AJ2432" s="68"/>
    </row>
    <row r="2433" spans="8:36" x14ac:dyDescent="0.45">
      <c r="H2433" s="68"/>
      <c r="I2433" s="68"/>
      <c r="J2433" s="68"/>
      <c r="K2433" s="68"/>
      <c r="AG2433" s="68"/>
      <c r="AH2433" s="68"/>
      <c r="AI2433" s="68"/>
      <c r="AJ2433" s="68"/>
    </row>
    <row r="2434" spans="8:36" x14ac:dyDescent="0.45">
      <c r="H2434" s="68"/>
      <c r="I2434" s="68"/>
      <c r="J2434" s="68"/>
      <c r="K2434" s="68"/>
      <c r="AG2434" s="68"/>
      <c r="AH2434" s="68"/>
      <c r="AI2434" s="68"/>
      <c r="AJ2434" s="68"/>
    </row>
    <row r="2435" spans="8:36" x14ac:dyDescent="0.45">
      <c r="H2435" s="68"/>
      <c r="I2435" s="68"/>
      <c r="J2435" s="68"/>
      <c r="K2435" s="68"/>
      <c r="AG2435" s="68"/>
      <c r="AH2435" s="68"/>
      <c r="AI2435" s="68"/>
      <c r="AJ2435" s="68"/>
    </row>
    <row r="2436" spans="8:36" x14ac:dyDescent="0.45">
      <c r="H2436" s="68"/>
      <c r="I2436" s="68"/>
      <c r="J2436" s="68"/>
      <c r="K2436" s="68"/>
      <c r="AG2436" s="68"/>
      <c r="AH2436" s="68"/>
      <c r="AI2436" s="68"/>
      <c r="AJ2436" s="68"/>
    </row>
    <row r="2437" spans="8:36" x14ac:dyDescent="0.45">
      <c r="H2437" s="68"/>
      <c r="I2437" s="68"/>
      <c r="J2437" s="68"/>
      <c r="K2437" s="68"/>
      <c r="AG2437" s="68"/>
      <c r="AH2437" s="68"/>
      <c r="AI2437" s="68"/>
      <c r="AJ2437" s="68"/>
    </row>
    <row r="2438" spans="8:36" x14ac:dyDescent="0.45">
      <c r="H2438" s="68"/>
      <c r="I2438" s="68"/>
      <c r="J2438" s="68"/>
      <c r="K2438" s="68"/>
      <c r="AG2438" s="68"/>
      <c r="AH2438" s="68"/>
      <c r="AI2438" s="68"/>
      <c r="AJ2438" s="68"/>
    </row>
    <row r="2439" spans="8:36" x14ac:dyDescent="0.45">
      <c r="H2439" s="68"/>
      <c r="I2439" s="68"/>
      <c r="J2439" s="68"/>
      <c r="K2439" s="68"/>
      <c r="AG2439" s="68"/>
      <c r="AH2439" s="68"/>
      <c r="AI2439" s="68"/>
      <c r="AJ2439" s="68"/>
    </row>
    <row r="2440" spans="8:36" x14ac:dyDescent="0.45">
      <c r="H2440" s="68"/>
      <c r="I2440" s="68"/>
      <c r="J2440" s="68"/>
      <c r="K2440" s="68"/>
      <c r="AG2440" s="68"/>
      <c r="AH2440" s="68"/>
      <c r="AI2440" s="68"/>
      <c r="AJ2440" s="68"/>
    </row>
    <row r="2441" spans="8:36" x14ac:dyDescent="0.45">
      <c r="H2441" s="68"/>
      <c r="I2441" s="68"/>
      <c r="J2441" s="68"/>
      <c r="K2441" s="68"/>
      <c r="AG2441" s="68"/>
      <c r="AH2441" s="68"/>
      <c r="AI2441" s="68"/>
      <c r="AJ2441" s="68"/>
    </row>
    <row r="2442" spans="8:36" x14ac:dyDescent="0.45">
      <c r="H2442" s="68"/>
      <c r="I2442" s="68"/>
      <c r="J2442" s="68"/>
      <c r="K2442" s="68"/>
      <c r="AG2442" s="68"/>
      <c r="AH2442" s="68"/>
      <c r="AI2442" s="68"/>
      <c r="AJ2442" s="68"/>
    </row>
    <row r="2443" spans="8:36" x14ac:dyDescent="0.45">
      <c r="H2443" s="68"/>
      <c r="I2443" s="68"/>
      <c r="J2443" s="68"/>
      <c r="K2443" s="68"/>
      <c r="AG2443" s="68"/>
      <c r="AH2443" s="68"/>
      <c r="AI2443" s="68"/>
      <c r="AJ2443" s="68"/>
    </row>
    <row r="2444" spans="8:36" x14ac:dyDescent="0.45">
      <c r="H2444" s="68"/>
      <c r="I2444" s="68"/>
      <c r="J2444" s="68"/>
      <c r="K2444" s="68"/>
      <c r="AG2444" s="68"/>
      <c r="AH2444" s="68"/>
      <c r="AI2444" s="68"/>
      <c r="AJ2444" s="68"/>
    </row>
    <row r="2445" spans="8:36" x14ac:dyDescent="0.45">
      <c r="H2445" s="68"/>
      <c r="I2445" s="68"/>
      <c r="J2445" s="68"/>
      <c r="K2445" s="68"/>
      <c r="AG2445" s="68"/>
      <c r="AH2445" s="68"/>
      <c r="AI2445" s="68"/>
      <c r="AJ2445" s="68"/>
    </row>
    <row r="2446" spans="8:36" x14ac:dyDescent="0.45">
      <c r="H2446" s="68"/>
      <c r="I2446" s="68"/>
      <c r="J2446" s="68"/>
      <c r="K2446" s="68"/>
      <c r="AG2446" s="68"/>
      <c r="AH2446" s="68"/>
      <c r="AI2446" s="68"/>
      <c r="AJ2446" s="68"/>
    </row>
    <row r="2447" spans="8:36" x14ac:dyDescent="0.45">
      <c r="H2447" s="68"/>
      <c r="I2447" s="68"/>
      <c r="J2447" s="68"/>
      <c r="K2447" s="68"/>
      <c r="AG2447" s="68"/>
      <c r="AH2447" s="68"/>
      <c r="AI2447" s="68"/>
      <c r="AJ2447" s="68"/>
    </row>
    <row r="2448" spans="8:36" x14ac:dyDescent="0.45">
      <c r="H2448" s="68"/>
      <c r="I2448" s="68"/>
      <c r="J2448" s="68"/>
      <c r="K2448" s="68"/>
      <c r="AG2448" s="68"/>
      <c r="AH2448" s="68"/>
      <c r="AI2448" s="68"/>
      <c r="AJ2448" s="68"/>
    </row>
    <row r="2449" spans="8:36" x14ac:dyDescent="0.45">
      <c r="H2449" s="68"/>
      <c r="I2449" s="68"/>
      <c r="J2449" s="68"/>
      <c r="K2449" s="68"/>
      <c r="AG2449" s="68"/>
      <c r="AH2449" s="68"/>
      <c r="AI2449" s="68"/>
      <c r="AJ2449" s="68"/>
    </row>
    <row r="2450" spans="8:36" x14ac:dyDescent="0.45">
      <c r="H2450" s="68"/>
      <c r="I2450" s="68"/>
      <c r="J2450" s="68"/>
      <c r="K2450" s="68"/>
      <c r="AG2450" s="68"/>
      <c r="AH2450" s="68"/>
      <c r="AI2450" s="68"/>
      <c r="AJ2450" s="68"/>
    </row>
    <row r="2451" spans="8:36" x14ac:dyDescent="0.45">
      <c r="H2451" s="68"/>
      <c r="I2451" s="68"/>
      <c r="J2451" s="68"/>
      <c r="K2451" s="68"/>
      <c r="AG2451" s="68"/>
      <c r="AH2451" s="68"/>
      <c r="AI2451" s="68"/>
      <c r="AJ2451" s="68"/>
    </row>
    <row r="2452" spans="8:36" x14ac:dyDescent="0.45">
      <c r="H2452" s="68"/>
      <c r="I2452" s="68"/>
      <c r="J2452" s="68"/>
      <c r="K2452" s="68"/>
      <c r="AG2452" s="68"/>
      <c r="AH2452" s="68"/>
      <c r="AI2452" s="68"/>
      <c r="AJ2452" s="68"/>
    </row>
    <row r="2453" spans="8:36" x14ac:dyDescent="0.45">
      <c r="H2453" s="68"/>
      <c r="I2453" s="68"/>
      <c r="J2453" s="68"/>
      <c r="K2453" s="68"/>
      <c r="AG2453" s="68"/>
      <c r="AH2453" s="68"/>
      <c r="AI2453" s="68"/>
      <c r="AJ2453" s="68"/>
    </row>
    <row r="2454" spans="8:36" x14ac:dyDescent="0.45">
      <c r="H2454" s="68"/>
      <c r="I2454" s="68"/>
      <c r="J2454" s="68"/>
      <c r="K2454" s="68"/>
      <c r="AG2454" s="68"/>
      <c r="AH2454" s="68"/>
      <c r="AI2454" s="68"/>
      <c r="AJ2454" s="68"/>
    </row>
    <row r="2455" spans="8:36" x14ac:dyDescent="0.45">
      <c r="H2455" s="68"/>
      <c r="I2455" s="68"/>
      <c r="J2455" s="68"/>
      <c r="K2455" s="68"/>
      <c r="AG2455" s="68"/>
      <c r="AH2455" s="68"/>
      <c r="AI2455" s="68"/>
      <c r="AJ2455" s="68"/>
    </row>
    <row r="2456" spans="8:36" x14ac:dyDescent="0.45">
      <c r="H2456" s="68"/>
      <c r="I2456" s="68"/>
      <c r="J2456" s="68"/>
      <c r="K2456" s="68"/>
      <c r="AG2456" s="68"/>
      <c r="AH2456" s="68"/>
      <c r="AI2456" s="68"/>
      <c r="AJ2456" s="68"/>
    </row>
    <row r="2457" spans="8:36" x14ac:dyDescent="0.45">
      <c r="H2457" s="68"/>
      <c r="I2457" s="68"/>
      <c r="J2457" s="68"/>
      <c r="K2457" s="68"/>
      <c r="AG2457" s="68"/>
      <c r="AH2457" s="68"/>
      <c r="AI2457" s="68"/>
      <c r="AJ2457" s="68"/>
    </row>
    <row r="2458" spans="8:36" x14ac:dyDescent="0.45">
      <c r="H2458" s="68"/>
      <c r="I2458" s="68"/>
      <c r="J2458" s="68"/>
      <c r="K2458" s="68"/>
      <c r="AG2458" s="68"/>
      <c r="AH2458" s="68"/>
      <c r="AI2458" s="68"/>
      <c r="AJ2458" s="68"/>
    </row>
    <row r="2459" spans="8:36" x14ac:dyDescent="0.45">
      <c r="H2459" s="68"/>
      <c r="I2459" s="68"/>
      <c r="J2459" s="68"/>
      <c r="K2459" s="68"/>
      <c r="AG2459" s="68"/>
      <c r="AH2459" s="68"/>
      <c r="AI2459" s="68"/>
      <c r="AJ2459" s="68"/>
    </row>
    <row r="2460" spans="8:36" x14ac:dyDescent="0.45">
      <c r="H2460" s="68"/>
      <c r="I2460" s="68"/>
      <c r="J2460" s="68"/>
      <c r="K2460" s="68"/>
      <c r="AG2460" s="68"/>
      <c r="AH2460" s="68"/>
      <c r="AI2460" s="68"/>
      <c r="AJ2460" s="68"/>
    </row>
    <row r="2461" spans="8:36" x14ac:dyDescent="0.45">
      <c r="H2461" s="68"/>
      <c r="I2461" s="68"/>
      <c r="J2461" s="68"/>
      <c r="K2461" s="68"/>
      <c r="AG2461" s="68"/>
      <c r="AH2461" s="68"/>
      <c r="AI2461" s="68"/>
      <c r="AJ2461" s="68"/>
    </row>
    <row r="2462" spans="8:36" x14ac:dyDescent="0.45">
      <c r="H2462" s="68"/>
      <c r="I2462" s="68"/>
      <c r="J2462" s="68"/>
      <c r="K2462" s="68"/>
      <c r="AG2462" s="68"/>
      <c r="AH2462" s="68"/>
      <c r="AI2462" s="68"/>
      <c r="AJ2462" s="68"/>
    </row>
    <row r="2463" spans="8:36" x14ac:dyDescent="0.45">
      <c r="H2463" s="68"/>
      <c r="I2463" s="68"/>
      <c r="J2463" s="68"/>
      <c r="K2463" s="68"/>
      <c r="AG2463" s="68"/>
      <c r="AH2463" s="68"/>
      <c r="AI2463" s="68"/>
      <c r="AJ2463" s="68"/>
    </row>
    <row r="2464" spans="8:36" x14ac:dyDescent="0.45">
      <c r="H2464" s="68"/>
      <c r="I2464" s="68"/>
      <c r="J2464" s="68"/>
      <c r="K2464" s="68"/>
      <c r="AG2464" s="68"/>
      <c r="AH2464" s="68"/>
      <c r="AI2464" s="68"/>
      <c r="AJ2464" s="68"/>
    </row>
    <row r="2465" spans="8:36" x14ac:dyDescent="0.45">
      <c r="H2465" s="68"/>
      <c r="I2465" s="68"/>
      <c r="J2465" s="68"/>
      <c r="K2465" s="68"/>
      <c r="AG2465" s="68"/>
      <c r="AH2465" s="68"/>
      <c r="AI2465" s="68"/>
      <c r="AJ2465" s="68"/>
    </row>
    <row r="2466" spans="8:36" x14ac:dyDescent="0.45">
      <c r="H2466" s="68"/>
      <c r="I2466" s="68"/>
      <c r="J2466" s="68"/>
      <c r="K2466" s="68"/>
      <c r="AG2466" s="68"/>
      <c r="AH2466" s="68"/>
      <c r="AI2466" s="68"/>
      <c r="AJ2466" s="68"/>
    </row>
    <row r="2467" spans="8:36" x14ac:dyDescent="0.45">
      <c r="H2467" s="68"/>
      <c r="I2467" s="68"/>
      <c r="J2467" s="68"/>
      <c r="K2467" s="68"/>
      <c r="AG2467" s="68"/>
      <c r="AH2467" s="68"/>
      <c r="AI2467" s="68"/>
      <c r="AJ2467" s="68"/>
    </row>
    <row r="2468" spans="8:36" x14ac:dyDescent="0.45">
      <c r="H2468" s="68"/>
      <c r="I2468" s="68"/>
      <c r="J2468" s="68"/>
      <c r="K2468" s="68"/>
      <c r="AG2468" s="68"/>
      <c r="AH2468" s="68"/>
      <c r="AI2468" s="68"/>
      <c r="AJ2468" s="68"/>
    </row>
    <row r="2469" spans="8:36" x14ac:dyDescent="0.45">
      <c r="H2469" s="68"/>
      <c r="I2469" s="68"/>
      <c r="J2469" s="68"/>
      <c r="K2469" s="68"/>
      <c r="AG2469" s="68"/>
      <c r="AH2469" s="68"/>
      <c r="AI2469" s="68"/>
      <c r="AJ2469" s="68"/>
    </row>
    <row r="2470" spans="8:36" x14ac:dyDescent="0.45">
      <c r="H2470" s="68"/>
      <c r="I2470" s="68"/>
      <c r="J2470" s="68"/>
      <c r="K2470" s="68"/>
      <c r="AG2470" s="68"/>
      <c r="AH2470" s="68"/>
      <c r="AI2470" s="68"/>
      <c r="AJ2470" s="68"/>
    </row>
    <row r="2471" spans="8:36" x14ac:dyDescent="0.45">
      <c r="H2471" s="68"/>
      <c r="I2471" s="68"/>
      <c r="J2471" s="68"/>
      <c r="K2471" s="68"/>
      <c r="AG2471" s="68"/>
      <c r="AH2471" s="68"/>
      <c r="AI2471" s="68"/>
      <c r="AJ2471" s="68"/>
    </row>
    <row r="2472" spans="8:36" x14ac:dyDescent="0.45">
      <c r="H2472" s="68"/>
      <c r="I2472" s="68"/>
      <c r="J2472" s="68"/>
      <c r="K2472" s="68"/>
      <c r="AG2472" s="68"/>
      <c r="AH2472" s="68"/>
      <c r="AI2472" s="68"/>
      <c r="AJ2472" s="68"/>
    </row>
    <row r="2473" spans="8:36" x14ac:dyDescent="0.45">
      <c r="H2473" s="68"/>
      <c r="I2473" s="68"/>
      <c r="J2473" s="68"/>
      <c r="K2473" s="68"/>
      <c r="AG2473" s="68"/>
      <c r="AH2473" s="68"/>
      <c r="AI2473" s="68"/>
      <c r="AJ2473" s="68"/>
    </row>
    <row r="2474" spans="8:36" x14ac:dyDescent="0.45">
      <c r="H2474" s="68"/>
      <c r="I2474" s="68"/>
      <c r="J2474" s="68"/>
      <c r="K2474" s="68"/>
      <c r="AG2474" s="68"/>
      <c r="AH2474" s="68"/>
      <c r="AI2474" s="68"/>
      <c r="AJ2474" s="68"/>
    </row>
    <row r="2475" spans="8:36" x14ac:dyDescent="0.45">
      <c r="H2475" s="68"/>
      <c r="I2475" s="68"/>
      <c r="J2475" s="68"/>
      <c r="K2475" s="68"/>
      <c r="AG2475" s="68"/>
      <c r="AH2475" s="68"/>
      <c r="AI2475" s="68"/>
      <c r="AJ2475" s="68"/>
    </row>
    <row r="2476" spans="8:36" x14ac:dyDescent="0.45">
      <c r="H2476" s="68"/>
      <c r="I2476" s="68"/>
      <c r="J2476" s="68"/>
      <c r="K2476" s="68"/>
      <c r="AG2476" s="68"/>
      <c r="AH2476" s="68"/>
      <c r="AI2476" s="68"/>
      <c r="AJ2476" s="68"/>
    </row>
    <row r="2477" spans="8:36" x14ac:dyDescent="0.45">
      <c r="H2477" s="68"/>
      <c r="I2477" s="68"/>
      <c r="J2477" s="68"/>
      <c r="K2477" s="68"/>
      <c r="AG2477" s="68"/>
      <c r="AH2477" s="68"/>
      <c r="AI2477" s="68"/>
      <c r="AJ2477" s="68"/>
    </row>
    <row r="2478" spans="8:36" x14ac:dyDescent="0.45">
      <c r="H2478" s="68"/>
      <c r="I2478" s="68"/>
      <c r="J2478" s="68"/>
      <c r="K2478" s="68"/>
      <c r="AG2478" s="68"/>
      <c r="AH2478" s="68"/>
      <c r="AI2478" s="68"/>
      <c r="AJ2478" s="68"/>
    </row>
    <row r="2479" spans="8:36" x14ac:dyDescent="0.45">
      <c r="H2479" s="68"/>
      <c r="I2479" s="68"/>
      <c r="J2479" s="68"/>
      <c r="K2479" s="68"/>
      <c r="AG2479" s="68"/>
      <c r="AH2479" s="68"/>
      <c r="AI2479" s="68"/>
      <c r="AJ2479" s="68"/>
    </row>
    <row r="2480" spans="8:36" x14ac:dyDescent="0.45">
      <c r="H2480" s="68"/>
      <c r="I2480" s="68"/>
      <c r="J2480" s="68"/>
      <c r="K2480" s="68"/>
      <c r="AG2480" s="68"/>
      <c r="AH2480" s="68"/>
      <c r="AI2480" s="68"/>
      <c r="AJ2480" s="68"/>
    </row>
    <row r="2481" spans="8:36" x14ac:dyDescent="0.45">
      <c r="H2481" s="68"/>
      <c r="I2481" s="68"/>
      <c r="J2481" s="68"/>
      <c r="K2481" s="68"/>
      <c r="AG2481" s="68"/>
      <c r="AH2481" s="68"/>
      <c r="AI2481" s="68"/>
      <c r="AJ2481" s="68"/>
    </row>
    <row r="2482" spans="8:36" x14ac:dyDescent="0.45">
      <c r="H2482" s="68"/>
      <c r="I2482" s="68"/>
      <c r="J2482" s="68"/>
      <c r="K2482" s="68"/>
      <c r="AG2482" s="68"/>
      <c r="AH2482" s="68"/>
      <c r="AI2482" s="68"/>
      <c r="AJ2482" s="68"/>
    </row>
    <row r="2483" spans="8:36" x14ac:dyDescent="0.45">
      <c r="H2483" s="68"/>
      <c r="I2483" s="68"/>
      <c r="J2483" s="68"/>
      <c r="K2483" s="68"/>
      <c r="AG2483" s="68"/>
      <c r="AH2483" s="68"/>
      <c r="AI2483" s="68"/>
      <c r="AJ2483" s="68"/>
    </row>
    <row r="2484" spans="8:36" x14ac:dyDescent="0.45">
      <c r="H2484" s="68"/>
      <c r="I2484" s="68"/>
      <c r="J2484" s="68"/>
      <c r="K2484" s="68"/>
      <c r="AG2484" s="68"/>
      <c r="AH2484" s="68"/>
      <c r="AI2484" s="68"/>
      <c r="AJ2484" s="68"/>
    </row>
    <row r="2485" spans="8:36" x14ac:dyDescent="0.45">
      <c r="H2485" s="68"/>
      <c r="I2485" s="68"/>
      <c r="J2485" s="68"/>
      <c r="K2485" s="68"/>
      <c r="AG2485" s="68"/>
      <c r="AH2485" s="68"/>
      <c r="AI2485" s="68"/>
      <c r="AJ2485" s="68"/>
    </row>
    <row r="2486" spans="8:36" x14ac:dyDescent="0.45">
      <c r="H2486" s="68"/>
      <c r="I2486" s="68"/>
      <c r="J2486" s="68"/>
      <c r="K2486" s="68"/>
      <c r="AG2486" s="68"/>
      <c r="AH2486" s="68"/>
      <c r="AI2486" s="68"/>
      <c r="AJ2486" s="68"/>
    </row>
    <row r="2487" spans="8:36" x14ac:dyDescent="0.45">
      <c r="H2487" s="68"/>
      <c r="I2487" s="68"/>
      <c r="J2487" s="68"/>
      <c r="K2487" s="68"/>
      <c r="AG2487" s="68"/>
      <c r="AH2487" s="68"/>
      <c r="AI2487" s="68"/>
      <c r="AJ2487" s="68"/>
    </row>
    <row r="2488" spans="8:36" x14ac:dyDescent="0.45">
      <c r="H2488" s="68"/>
      <c r="I2488" s="68"/>
      <c r="J2488" s="68"/>
      <c r="K2488" s="68"/>
      <c r="AG2488" s="68"/>
      <c r="AH2488" s="68"/>
      <c r="AI2488" s="68"/>
      <c r="AJ2488" s="68"/>
    </row>
    <row r="2489" spans="8:36" x14ac:dyDescent="0.45">
      <c r="H2489" s="68"/>
      <c r="I2489" s="68"/>
      <c r="J2489" s="68"/>
      <c r="K2489" s="68"/>
      <c r="AG2489" s="68"/>
      <c r="AH2489" s="68"/>
      <c r="AI2489" s="68"/>
      <c r="AJ2489" s="68"/>
    </row>
    <row r="2490" spans="8:36" x14ac:dyDescent="0.45">
      <c r="H2490" s="68"/>
      <c r="I2490" s="68"/>
      <c r="J2490" s="68"/>
      <c r="K2490" s="68"/>
      <c r="AG2490" s="68"/>
      <c r="AH2490" s="68"/>
      <c r="AI2490" s="68"/>
      <c r="AJ2490" s="68"/>
    </row>
    <row r="2491" spans="8:36" x14ac:dyDescent="0.45">
      <c r="H2491" s="68"/>
      <c r="I2491" s="68"/>
      <c r="J2491" s="68"/>
      <c r="K2491" s="68"/>
      <c r="AG2491" s="68"/>
      <c r="AH2491" s="68"/>
      <c r="AI2491" s="68"/>
      <c r="AJ2491" s="68"/>
    </row>
    <row r="2492" spans="8:36" x14ac:dyDescent="0.45">
      <c r="H2492" s="68"/>
      <c r="I2492" s="68"/>
      <c r="J2492" s="68"/>
      <c r="K2492" s="68"/>
      <c r="AG2492" s="68"/>
      <c r="AH2492" s="68"/>
      <c r="AI2492" s="68"/>
      <c r="AJ2492" s="68"/>
    </row>
    <row r="2493" spans="8:36" x14ac:dyDescent="0.45">
      <c r="H2493" s="68"/>
      <c r="I2493" s="68"/>
      <c r="J2493" s="68"/>
      <c r="K2493" s="68"/>
      <c r="AG2493" s="68"/>
      <c r="AH2493" s="68"/>
      <c r="AI2493" s="68"/>
      <c r="AJ2493" s="68"/>
    </row>
    <row r="2494" spans="8:36" x14ac:dyDescent="0.45">
      <c r="H2494" s="68"/>
      <c r="I2494" s="68"/>
      <c r="J2494" s="68"/>
      <c r="K2494" s="68"/>
      <c r="AG2494" s="68"/>
      <c r="AH2494" s="68"/>
      <c r="AI2494" s="68"/>
      <c r="AJ2494" s="68"/>
    </row>
    <row r="2495" spans="8:36" x14ac:dyDescent="0.45">
      <c r="H2495" s="68"/>
      <c r="I2495" s="68"/>
      <c r="J2495" s="68"/>
      <c r="K2495" s="68"/>
      <c r="AG2495" s="68"/>
      <c r="AH2495" s="68"/>
      <c r="AI2495" s="68"/>
      <c r="AJ2495" s="68"/>
    </row>
    <row r="2496" spans="8:36" x14ac:dyDescent="0.45">
      <c r="H2496" s="68"/>
      <c r="I2496" s="68"/>
      <c r="J2496" s="68"/>
      <c r="K2496" s="68"/>
      <c r="AG2496" s="68"/>
      <c r="AH2496" s="68"/>
      <c r="AI2496" s="68"/>
      <c r="AJ2496" s="68"/>
    </row>
    <row r="2497" spans="8:36" x14ac:dyDescent="0.45">
      <c r="H2497" s="68"/>
      <c r="I2497" s="68"/>
      <c r="J2497" s="68"/>
      <c r="K2497" s="68"/>
      <c r="AG2497" s="68"/>
      <c r="AH2497" s="68"/>
      <c r="AI2497" s="68"/>
      <c r="AJ2497" s="68"/>
    </row>
    <row r="2498" spans="8:36" x14ac:dyDescent="0.45">
      <c r="H2498" s="68"/>
      <c r="I2498" s="68"/>
      <c r="J2498" s="68"/>
      <c r="K2498" s="68"/>
      <c r="AG2498" s="68"/>
      <c r="AH2498" s="68"/>
      <c r="AI2498" s="68"/>
      <c r="AJ2498" s="68"/>
    </row>
    <row r="2499" spans="8:36" x14ac:dyDescent="0.45">
      <c r="H2499" s="68"/>
      <c r="I2499" s="68"/>
      <c r="J2499" s="68"/>
      <c r="K2499" s="68"/>
      <c r="AG2499" s="68"/>
      <c r="AH2499" s="68"/>
      <c r="AI2499" s="68"/>
      <c r="AJ2499" s="68"/>
    </row>
    <row r="2500" spans="8:36" x14ac:dyDescent="0.45">
      <c r="H2500" s="68"/>
      <c r="I2500" s="68"/>
      <c r="J2500" s="68"/>
      <c r="K2500" s="68"/>
      <c r="AG2500" s="68"/>
      <c r="AH2500" s="68"/>
      <c r="AI2500" s="68"/>
      <c r="AJ2500" s="68"/>
    </row>
    <row r="2501" spans="8:36" x14ac:dyDescent="0.45">
      <c r="H2501" s="68"/>
      <c r="I2501" s="68"/>
      <c r="J2501" s="68"/>
      <c r="K2501" s="68"/>
      <c r="AG2501" s="68"/>
      <c r="AH2501" s="68"/>
      <c r="AI2501" s="68"/>
      <c r="AJ2501" s="68"/>
    </row>
    <row r="2502" spans="8:36" x14ac:dyDescent="0.45">
      <c r="H2502" s="68"/>
      <c r="I2502" s="68"/>
      <c r="J2502" s="68"/>
      <c r="K2502" s="68"/>
      <c r="AG2502" s="68"/>
      <c r="AH2502" s="68"/>
      <c r="AI2502" s="68"/>
      <c r="AJ2502" s="68"/>
    </row>
    <row r="2503" spans="8:36" x14ac:dyDescent="0.45">
      <c r="H2503" s="68"/>
      <c r="I2503" s="68"/>
      <c r="J2503" s="68"/>
      <c r="K2503" s="68"/>
      <c r="AG2503" s="68"/>
      <c r="AH2503" s="68"/>
      <c r="AI2503" s="68"/>
      <c r="AJ2503" s="68"/>
    </row>
    <row r="2504" spans="8:36" x14ac:dyDescent="0.45">
      <c r="H2504" s="68"/>
      <c r="I2504" s="68"/>
      <c r="J2504" s="68"/>
      <c r="K2504" s="68"/>
      <c r="AG2504" s="68"/>
      <c r="AH2504" s="68"/>
      <c r="AI2504" s="68"/>
      <c r="AJ2504" s="68"/>
    </row>
    <row r="2505" spans="8:36" x14ac:dyDescent="0.45">
      <c r="H2505" s="68"/>
      <c r="I2505" s="68"/>
      <c r="J2505" s="68"/>
      <c r="K2505" s="68"/>
      <c r="AG2505" s="68"/>
      <c r="AH2505" s="68"/>
      <c r="AI2505" s="68"/>
      <c r="AJ2505" s="68"/>
    </row>
    <row r="2506" spans="8:36" x14ac:dyDescent="0.45">
      <c r="H2506" s="68"/>
      <c r="I2506" s="68"/>
      <c r="J2506" s="68"/>
      <c r="K2506" s="68"/>
      <c r="AG2506" s="68"/>
      <c r="AH2506" s="68"/>
      <c r="AI2506" s="68"/>
      <c r="AJ2506" s="68"/>
    </row>
    <row r="2507" spans="8:36" x14ac:dyDescent="0.45">
      <c r="H2507" s="68"/>
      <c r="I2507" s="68"/>
      <c r="J2507" s="68"/>
      <c r="K2507" s="68"/>
      <c r="AG2507" s="68"/>
      <c r="AH2507" s="68"/>
      <c r="AI2507" s="68"/>
      <c r="AJ2507" s="68"/>
    </row>
    <row r="2508" spans="8:36" x14ac:dyDescent="0.45">
      <c r="H2508" s="68"/>
      <c r="I2508" s="68"/>
      <c r="J2508" s="68"/>
      <c r="K2508" s="68"/>
      <c r="AG2508" s="68"/>
      <c r="AH2508" s="68"/>
      <c r="AI2508" s="68"/>
      <c r="AJ2508" s="68"/>
    </row>
    <row r="2509" spans="8:36" x14ac:dyDescent="0.45">
      <c r="H2509" s="68"/>
      <c r="I2509" s="68"/>
      <c r="J2509" s="68"/>
      <c r="K2509" s="68"/>
      <c r="AG2509" s="68"/>
      <c r="AH2509" s="68"/>
      <c r="AI2509" s="68"/>
      <c r="AJ2509" s="68"/>
    </row>
    <row r="2510" spans="8:36" x14ac:dyDescent="0.45">
      <c r="H2510" s="68"/>
      <c r="I2510" s="68"/>
      <c r="J2510" s="68"/>
      <c r="K2510" s="68"/>
      <c r="AG2510" s="68"/>
      <c r="AH2510" s="68"/>
      <c r="AI2510" s="68"/>
      <c r="AJ2510" s="68"/>
    </row>
    <row r="2511" spans="8:36" x14ac:dyDescent="0.45">
      <c r="H2511" s="68"/>
      <c r="I2511" s="68"/>
      <c r="J2511" s="68"/>
      <c r="K2511" s="68"/>
      <c r="AG2511" s="68"/>
      <c r="AH2511" s="68"/>
      <c r="AI2511" s="68"/>
      <c r="AJ2511" s="68"/>
    </row>
    <row r="2512" spans="8:36" x14ac:dyDescent="0.45">
      <c r="H2512" s="68"/>
      <c r="I2512" s="68"/>
      <c r="J2512" s="68"/>
      <c r="K2512" s="68"/>
      <c r="AG2512" s="68"/>
      <c r="AH2512" s="68"/>
      <c r="AI2512" s="68"/>
      <c r="AJ2512" s="68"/>
    </row>
    <row r="2513" spans="8:36" x14ac:dyDescent="0.45">
      <c r="H2513" s="68"/>
      <c r="I2513" s="68"/>
      <c r="J2513" s="68"/>
      <c r="K2513" s="68"/>
      <c r="AG2513" s="68"/>
      <c r="AH2513" s="68"/>
      <c r="AI2513" s="68"/>
      <c r="AJ2513" s="68"/>
    </row>
    <row r="2514" spans="8:36" x14ac:dyDescent="0.45">
      <c r="H2514" s="68"/>
      <c r="I2514" s="68"/>
      <c r="J2514" s="68"/>
      <c r="K2514" s="68"/>
      <c r="AG2514" s="68"/>
      <c r="AH2514" s="68"/>
      <c r="AI2514" s="68"/>
      <c r="AJ2514" s="68"/>
    </row>
    <row r="2515" spans="8:36" x14ac:dyDescent="0.45">
      <c r="H2515" s="68"/>
      <c r="I2515" s="68"/>
      <c r="J2515" s="68"/>
      <c r="K2515" s="68"/>
      <c r="AG2515" s="68"/>
      <c r="AH2515" s="68"/>
      <c r="AI2515" s="68"/>
      <c r="AJ2515" s="68"/>
    </row>
    <row r="2516" spans="8:36" x14ac:dyDescent="0.45">
      <c r="H2516" s="68"/>
      <c r="I2516" s="68"/>
      <c r="J2516" s="68"/>
      <c r="K2516" s="68"/>
      <c r="AG2516" s="68"/>
      <c r="AH2516" s="68"/>
      <c r="AI2516" s="68"/>
      <c r="AJ2516" s="68"/>
    </row>
    <row r="2517" spans="8:36" x14ac:dyDescent="0.45">
      <c r="H2517" s="68"/>
      <c r="I2517" s="68"/>
      <c r="J2517" s="68"/>
      <c r="K2517" s="68"/>
      <c r="AG2517" s="68"/>
      <c r="AH2517" s="68"/>
      <c r="AI2517" s="68"/>
      <c r="AJ2517" s="68"/>
    </row>
    <row r="2518" spans="8:36" x14ac:dyDescent="0.45">
      <c r="H2518" s="68"/>
      <c r="I2518" s="68"/>
      <c r="J2518" s="68"/>
      <c r="K2518" s="68"/>
      <c r="AG2518" s="68"/>
      <c r="AH2518" s="68"/>
      <c r="AI2518" s="68"/>
      <c r="AJ2518" s="68"/>
    </row>
    <row r="2519" spans="8:36" x14ac:dyDescent="0.45">
      <c r="H2519" s="68"/>
      <c r="I2519" s="68"/>
      <c r="J2519" s="68"/>
      <c r="K2519" s="68"/>
      <c r="AG2519" s="68"/>
      <c r="AH2519" s="68"/>
      <c r="AI2519" s="68"/>
      <c r="AJ2519" s="68"/>
    </row>
    <row r="2520" spans="8:36" x14ac:dyDescent="0.45">
      <c r="H2520" s="68"/>
      <c r="I2520" s="68"/>
      <c r="J2520" s="68"/>
      <c r="K2520" s="68"/>
      <c r="AG2520" s="68"/>
      <c r="AH2520" s="68"/>
      <c r="AI2520" s="68"/>
      <c r="AJ2520" s="68"/>
    </row>
    <row r="2521" spans="8:36" x14ac:dyDescent="0.45">
      <c r="H2521" s="68"/>
      <c r="I2521" s="68"/>
      <c r="J2521" s="68"/>
      <c r="K2521" s="68"/>
      <c r="AG2521" s="68"/>
      <c r="AH2521" s="68"/>
      <c r="AI2521" s="68"/>
      <c r="AJ2521" s="68"/>
    </row>
    <row r="2522" spans="8:36" x14ac:dyDescent="0.45">
      <c r="H2522" s="68"/>
      <c r="I2522" s="68"/>
      <c r="J2522" s="68"/>
      <c r="K2522" s="68"/>
      <c r="AG2522" s="68"/>
      <c r="AH2522" s="68"/>
      <c r="AI2522" s="68"/>
      <c r="AJ2522" s="68"/>
    </row>
    <row r="2523" spans="8:36" x14ac:dyDescent="0.45">
      <c r="H2523" s="68"/>
      <c r="I2523" s="68"/>
      <c r="J2523" s="68"/>
      <c r="K2523" s="68"/>
      <c r="AG2523" s="68"/>
      <c r="AH2523" s="68"/>
      <c r="AI2523" s="68"/>
      <c r="AJ2523" s="68"/>
    </row>
    <row r="2524" spans="8:36" x14ac:dyDescent="0.45">
      <c r="H2524" s="68"/>
      <c r="I2524" s="68"/>
      <c r="J2524" s="68"/>
      <c r="K2524" s="68"/>
      <c r="AG2524" s="68"/>
      <c r="AH2524" s="68"/>
      <c r="AI2524" s="68"/>
      <c r="AJ2524" s="68"/>
    </row>
    <row r="2525" spans="8:36" x14ac:dyDescent="0.45">
      <c r="H2525" s="68"/>
      <c r="I2525" s="68"/>
      <c r="J2525" s="68"/>
      <c r="K2525" s="68"/>
      <c r="AG2525" s="68"/>
      <c r="AH2525" s="68"/>
      <c r="AI2525" s="68"/>
      <c r="AJ2525" s="68"/>
    </row>
    <row r="2526" spans="8:36" x14ac:dyDescent="0.45">
      <c r="H2526" s="68"/>
      <c r="I2526" s="68"/>
      <c r="J2526" s="68"/>
      <c r="K2526" s="68"/>
      <c r="AG2526" s="68"/>
      <c r="AH2526" s="68"/>
      <c r="AI2526" s="68"/>
      <c r="AJ2526" s="68"/>
    </row>
    <row r="2527" spans="8:36" x14ac:dyDescent="0.45">
      <c r="H2527" s="68"/>
      <c r="I2527" s="68"/>
      <c r="J2527" s="68"/>
      <c r="K2527" s="68"/>
      <c r="AG2527" s="68"/>
      <c r="AH2527" s="68"/>
      <c r="AI2527" s="68"/>
      <c r="AJ2527" s="68"/>
    </row>
    <row r="2528" spans="8:36" x14ac:dyDescent="0.45">
      <c r="H2528" s="68"/>
      <c r="I2528" s="68"/>
      <c r="J2528" s="68"/>
      <c r="K2528" s="68"/>
      <c r="AG2528" s="68"/>
      <c r="AH2528" s="68"/>
      <c r="AI2528" s="68"/>
      <c r="AJ2528" s="68"/>
    </row>
    <row r="2529" spans="8:36" x14ac:dyDescent="0.45">
      <c r="H2529" s="68"/>
      <c r="I2529" s="68"/>
      <c r="J2529" s="68"/>
      <c r="K2529" s="68"/>
      <c r="AG2529" s="68"/>
      <c r="AH2529" s="68"/>
      <c r="AI2529" s="68"/>
      <c r="AJ2529" s="68"/>
    </row>
    <row r="2530" spans="8:36" x14ac:dyDescent="0.45">
      <c r="H2530" s="68"/>
      <c r="I2530" s="68"/>
      <c r="J2530" s="68"/>
      <c r="K2530" s="68"/>
      <c r="AG2530" s="68"/>
      <c r="AH2530" s="68"/>
      <c r="AI2530" s="68"/>
      <c r="AJ2530" s="68"/>
    </row>
    <row r="2531" spans="8:36" x14ac:dyDescent="0.45">
      <c r="H2531" s="68"/>
      <c r="I2531" s="68"/>
      <c r="J2531" s="68"/>
      <c r="K2531" s="68"/>
      <c r="AG2531" s="68"/>
      <c r="AH2531" s="68"/>
      <c r="AI2531" s="68"/>
      <c r="AJ2531" s="68"/>
    </row>
    <row r="2532" spans="8:36" x14ac:dyDescent="0.45">
      <c r="H2532" s="68"/>
      <c r="I2532" s="68"/>
      <c r="J2532" s="68"/>
      <c r="K2532" s="68"/>
      <c r="AG2532" s="68"/>
      <c r="AH2532" s="68"/>
      <c r="AI2532" s="68"/>
      <c r="AJ2532" s="68"/>
    </row>
    <row r="2533" spans="8:36" x14ac:dyDescent="0.45">
      <c r="H2533" s="68"/>
      <c r="I2533" s="68"/>
      <c r="J2533" s="68"/>
      <c r="K2533" s="68"/>
      <c r="AG2533" s="68"/>
      <c r="AH2533" s="68"/>
      <c r="AI2533" s="68"/>
      <c r="AJ2533" s="68"/>
    </row>
    <row r="2534" spans="8:36" x14ac:dyDescent="0.45">
      <c r="H2534" s="68"/>
      <c r="I2534" s="68"/>
      <c r="J2534" s="68"/>
      <c r="K2534" s="68"/>
      <c r="AG2534" s="68"/>
      <c r="AH2534" s="68"/>
      <c r="AI2534" s="68"/>
      <c r="AJ2534" s="68"/>
    </row>
    <row r="2535" spans="8:36" x14ac:dyDescent="0.45">
      <c r="H2535" s="68"/>
      <c r="I2535" s="68"/>
      <c r="J2535" s="68"/>
      <c r="K2535" s="68"/>
      <c r="AG2535" s="68"/>
      <c r="AH2535" s="68"/>
      <c r="AI2535" s="68"/>
      <c r="AJ2535" s="68"/>
    </row>
    <row r="2536" spans="8:36" x14ac:dyDescent="0.45">
      <c r="H2536" s="68"/>
      <c r="I2536" s="68"/>
      <c r="J2536" s="68"/>
      <c r="K2536" s="68"/>
      <c r="AG2536" s="68"/>
      <c r="AH2536" s="68"/>
      <c r="AI2536" s="68"/>
      <c r="AJ2536" s="68"/>
    </row>
    <row r="2537" spans="8:36" x14ac:dyDescent="0.45">
      <c r="H2537" s="68"/>
      <c r="I2537" s="68"/>
      <c r="J2537" s="68"/>
      <c r="K2537" s="68"/>
      <c r="AG2537" s="68"/>
      <c r="AH2537" s="68"/>
      <c r="AI2537" s="68"/>
      <c r="AJ2537" s="68"/>
    </row>
    <row r="2538" spans="8:36" x14ac:dyDescent="0.45">
      <c r="H2538" s="68"/>
      <c r="I2538" s="68"/>
      <c r="J2538" s="68"/>
      <c r="K2538" s="68"/>
      <c r="AG2538" s="68"/>
      <c r="AH2538" s="68"/>
      <c r="AI2538" s="68"/>
      <c r="AJ2538" s="68"/>
    </row>
    <row r="2539" spans="8:36" x14ac:dyDescent="0.45">
      <c r="H2539" s="68"/>
      <c r="I2539" s="68"/>
      <c r="J2539" s="68"/>
      <c r="K2539" s="68"/>
      <c r="AG2539" s="68"/>
      <c r="AH2539" s="68"/>
      <c r="AI2539" s="68"/>
      <c r="AJ2539" s="68"/>
    </row>
    <row r="2540" spans="8:36" x14ac:dyDescent="0.45">
      <c r="H2540" s="68"/>
      <c r="I2540" s="68"/>
      <c r="J2540" s="68"/>
      <c r="K2540" s="68"/>
      <c r="AG2540" s="68"/>
      <c r="AH2540" s="68"/>
      <c r="AI2540" s="68"/>
      <c r="AJ2540" s="68"/>
    </row>
    <row r="2541" spans="8:36" x14ac:dyDescent="0.45">
      <c r="H2541" s="68"/>
      <c r="I2541" s="68"/>
      <c r="J2541" s="68"/>
      <c r="K2541" s="68"/>
      <c r="AG2541" s="68"/>
      <c r="AH2541" s="68"/>
      <c r="AI2541" s="68"/>
      <c r="AJ2541" s="68"/>
    </row>
    <row r="2542" spans="8:36" x14ac:dyDescent="0.45">
      <c r="H2542" s="68"/>
      <c r="I2542" s="68"/>
      <c r="J2542" s="68"/>
      <c r="K2542" s="68"/>
      <c r="AG2542" s="68"/>
      <c r="AH2542" s="68"/>
      <c r="AI2542" s="68"/>
      <c r="AJ2542" s="68"/>
    </row>
    <row r="2543" spans="8:36" x14ac:dyDescent="0.45">
      <c r="H2543" s="68"/>
      <c r="I2543" s="68"/>
      <c r="J2543" s="68"/>
      <c r="K2543" s="68"/>
      <c r="AG2543" s="68"/>
      <c r="AH2543" s="68"/>
      <c r="AI2543" s="68"/>
      <c r="AJ2543" s="68"/>
    </row>
    <row r="2544" spans="8:36" x14ac:dyDescent="0.45">
      <c r="H2544" s="68"/>
      <c r="I2544" s="68"/>
      <c r="J2544" s="68"/>
      <c r="K2544" s="68"/>
      <c r="AG2544" s="68"/>
      <c r="AH2544" s="68"/>
      <c r="AI2544" s="68"/>
      <c r="AJ2544" s="68"/>
    </row>
    <row r="2545" spans="8:36" x14ac:dyDescent="0.45">
      <c r="H2545" s="68"/>
      <c r="I2545" s="68"/>
      <c r="J2545" s="68"/>
      <c r="K2545" s="68"/>
      <c r="AG2545" s="68"/>
      <c r="AH2545" s="68"/>
      <c r="AI2545" s="68"/>
      <c r="AJ2545" s="68"/>
    </row>
    <row r="2546" spans="8:36" x14ac:dyDescent="0.45">
      <c r="H2546" s="68"/>
      <c r="I2546" s="68"/>
      <c r="J2546" s="68"/>
      <c r="K2546" s="68"/>
      <c r="AG2546" s="68"/>
      <c r="AH2546" s="68"/>
      <c r="AI2546" s="68"/>
      <c r="AJ2546" s="68"/>
    </row>
    <row r="2547" spans="8:36" x14ac:dyDescent="0.45">
      <c r="H2547" s="68"/>
      <c r="I2547" s="68"/>
      <c r="J2547" s="68"/>
      <c r="K2547" s="68"/>
      <c r="AG2547" s="68"/>
      <c r="AH2547" s="68"/>
      <c r="AI2547" s="68"/>
      <c r="AJ2547" s="68"/>
    </row>
    <row r="2548" spans="8:36" x14ac:dyDescent="0.45">
      <c r="H2548" s="68"/>
      <c r="I2548" s="68"/>
      <c r="J2548" s="68"/>
      <c r="K2548" s="68"/>
      <c r="AG2548" s="68"/>
      <c r="AH2548" s="68"/>
      <c r="AI2548" s="68"/>
      <c r="AJ2548" s="68"/>
    </row>
    <row r="2549" spans="8:36" x14ac:dyDescent="0.45">
      <c r="H2549" s="68"/>
      <c r="I2549" s="68"/>
      <c r="J2549" s="68"/>
      <c r="K2549" s="68"/>
      <c r="AG2549" s="68"/>
      <c r="AH2549" s="68"/>
      <c r="AI2549" s="68"/>
      <c r="AJ2549" s="68"/>
    </row>
    <row r="2550" spans="8:36" x14ac:dyDescent="0.45">
      <c r="H2550" s="68"/>
      <c r="I2550" s="68"/>
      <c r="J2550" s="68"/>
      <c r="K2550" s="68"/>
      <c r="AG2550" s="68"/>
      <c r="AH2550" s="68"/>
      <c r="AI2550" s="68"/>
      <c r="AJ2550" s="68"/>
    </row>
    <row r="2551" spans="8:36" x14ac:dyDescent="0.45">
      <c r="H2551" s="68"/>
      <c r="I2551" s="68"/>
      <c r="J2551" s="68"/>
      <c r="K2551" s="68"/>
      <c r="AG2551" s="68"/>
      <c r="AH2551" s="68"/>
      <c r="AI2551" s="68"/>
      <c r="AJ2551" s="68"/>
    </row>
    <row r="2552" spans="8:36" x14ac:dyDescent="0.45">
      <c r="H2552" s="68"/>
      <c r="I2552" s="68"/>
      <c r="J2552" s="68"/>
      <c r="K2552" s="68"/>
      <c r="AG2552" s="68"/>
      <c r="AH2552" s="68"/>
      <c r="AI2552" s="68"/>
      <c r="AJ2552" s="68"/>
    </row>
    <row r="2553" spans="8:36" x14ac:dyDescent="0.45">
      <c r="H2553" s="68"/>
      <c r="I2553" s="68"/>
      <c r="J2553" s="68"/>
      <c r="K2553" s="68"/>
      <c r="AG2553" s="68"/>
      <c r="AH2553" s="68"/>
      <c r="AI2553" s="68"/>
      <c r="AJ2553" s="68"/>
    </row>
    <row r="2554" spans="8:36" x14ac:dyDescent="0.45">
      <c r="H2554" s="68"/>
      <c r="I2554" s="68"/>
      <c r="J2554" s="68"/>
      <c r="K2554" s="68"/>
      <c r="AG2554" s="68"/>
      <c r="AH2554" s="68"/>
      <c r="AI2554" s="68"/>
      <c r="AJ2554" s="68"/>
    </row>
    <row r="2555" spans="8:36" x14ac:dyDescent="0.45">
      <c r="H2555" s="68"/>
      <c r="I2555" s="68"/>
      <c r="J2555" s="68"/>
      <c r="K2555" s="68"/>
      <c r="AG2555" s="68"/>
      <c r="AH2555" s="68"/>
      <c r="AI2555" s="68"/>
      <c r="AJ2555" s="68"/>
    </row>
    <row r="2556" spans="8:36" x14ac:dyDescent="0.45">
      <c r="H2556" s="68"/>
      <c r="I2556" s="68"/>
      <c r="J2556" s="68"/>
      <c r="K2556" s="68"/>
      <c r="AG2556" s="68"/>
      <c r="AH2556" s="68"/>
      <c r="AI2556" s="68"/>
      <c r="AJ2556" s="68"/>
    </row>
    <row r="2557" spans="8:36" x14ac:dyDescent="0.45">
      <c r="H2557" s="68"/>
      <c r="I2557" s="68"/>
      <c r="J2557" s="68"/>
      <c r="K2557" s="68"/>
      <c r="AG2557" s="68"/>
      <c r="AH2557" s="68"/>
      <c r="AI2557" s="68"/>
      <c r="AJ2557" s="68"/>
    </row>
    <row r="2558" spans="8:36" x14ac:dyDescent="0.45">
      <c r="H2558" s="68"/>
      <c r="I2558" s="68"/>
      <c r="J2558" s="68"/>
      <c r="K2558" s="68"/>
      <c r="AG2558" s="68"/>
      <c r="AH2558" s="68"/>
      <c r="AI2558" s="68"/>
      <c r="AJ2558" s="68"/>
    </row>
    <row r="2559" spans="8:36" x14ac:dyDescent="0.45">
      <c r="H2559" s="68"/>
      <c r="I2559" s="68"/>
      <c r="J2559" s="68"/>
      <c r="K2559" s="68"/>
      <c r="AG2559" s="68"/>
      <c r="AH2559" s="68"/>
      <c r="AI2559" s="68"/>
      <c r="AJ2559" s="68"/>
    </row>
    <row r="2560" spans="8:36" x14ac:dyDescent="0.45">
      <c r="H2560" s="68"/>
      <c r="I2560" s="68"/>
      <c r="J2560" s="68"/>
      <c r="K2560" s="68"/>
      <c r="AG2560" s="68"/>
      <c r="AH2560" s="68"/>
      <c r="AI2560" s="68"/>
      <c r="AJ2560" s="68"/>
    </row>
    <row r="2561" spans="8:36" x14ac:dyDescent="0.45">
      <c r="H2561" s="68"/>
      <c r="I2561" s="68"/>
      <c r="J2561" s="68"/>
      <c r="K2561" s="68"/>
      <c r="AG2561" s="68"/>
      <c r="AH2561" s="68"/>
      <c r="AI2561" s="68"/>
      <c r="AJ2561" s="68"/>
    </row>
    <row r="2562" spans="8:36" x14ac:dyDescent="0.45">
      <c r="H2562" s="68"/>
      <c r="I2562" s="68"/>
      <c r="J2562" s="68"/>
      <c r="K2562" s="68"/>
      <c r="AG2562" s="68"/>
      <c r="AH2562" s="68"/>
      <c r="AI2562" s="68"/>
      <c r="AJ2562" s="68"/>
    </row>
    <row r="2563" spans="8:36" x14ac:dyDescent="0.45">
      <c r="H2563" s="68"/>
      <c r="I2563" s="68"/>
      <c r="J2563" s="68"/>
      <c r="K2563" s="68"/>
      <c r="AG2563" s="68"/>
      <c r="AH2563" s="68"/>
      <c r="AI2563" s="68"/>
      <c r="AJ2563" s="68"/>
    </row>
    <row r="2564" spans="8:36" x14ac:dyDescent="0.45">
      <c r="H2564" s="68"/>
      <c r="I2564" s="68"/>
      <c r="J2564" s="68"/>
      <c r="K2564" s="68"/>
      <c r="AG2564" s="68"/>
      <c r="AH2564" s="68"/>
      <c r="AI2564" s="68"/>
      <c r="AJ2564" s="68"/>
    </row>
    <row r="2565" spans="8:36" x14ac:dyDescent="0.45">
      <c r="H2565" s="68"/>
      <c r="I2565" s="68"/>
      <c r="J2565" s="68"/>
      <c r="K2565" s="68"/>
      <c r="AG2565" s="68"/>
      <c r="AH2565" s="68"/>
      <c r="AI2565" s="68"/>
      <c r="AJ2565" s="68"/>
    </row>
    <row r="2566" spans="8:36" x14ac:dyDescent="0.45">
      <c r="H2566" s="68"/>
      <c r="I2566" s="68"/>
      <c r="J2566" s="68"/>
      <c r="K2566" s="68"/>
      <c r="AG2566" s="68"/>
      <c r="AH2566" s="68"/>
      <c r="AI2566" s="68"/>
      <c r="AJ2566" s="68"/>
    </row>
    <row r="2567" spans="8:36" x14ac:dyDescent="0.45">
      <c r="H2567" s="68"/>
      <c r="I2567" s="68"/>
      <c r="J2567" s="68"/>
      <c r="K2567" s="68"/>
      <c r="AG2567" s="68"/>
      <c r="AH2567" s="68"/>
      <c r="AI2567" s="68"/>
      <c r="AJ2567" s="68"/>
    </row>
    <row r="2568" spans="8:36" x14ac:dyDescent="0.45">
      <c r="H2568" s="68"/>
      <c r="I2568" s="68"/>
      <c r="J2568" s="68"/>
      <c r="K2568" s="68"/>
      <c r="AG2568" s="68"/>
      <c r="AH2568" s="68"/>
      <c r="AI2568" s="68"/>
      <c r="AJ2568" s="68"/>
    </row>
    <row r="2569" spans="8:36" x14ac:dyDescent="0.45">
      <c r="H2569" s="68"/>
      <c r="I2569" s="68"/>
      <c r="J2569" s="68"/>
      <c r="K2569" s="68"/>
      <c r="AG2569" s="68"/>
      <c r="AH2569" s="68"/>
      <c r="AI2569" s="68"/>
      <c r="AJ2569" s="68"/>
    </row>
    <row r="2570" spans="8:36" x14ac:dyDescent="0.45">
      <c r="H2570" s="68"/>
      <c r="I2570" s="68"/>
      <c r="J2570" s="68"/>
      <c r="K2570" s="68"/>
      <c r="AG2570" s="68"/>
      <c r="AH2570" s="68"/>
      <c r="AI2570" s="68"/>
      <c r="AJ2570" s="68"/>
    </row>
    <row r="2571" spans="8:36" x14ac:dyDescent="0.45">
      <c r="H2571" s="68"/>
      <c r="I2571" s="68"/>
      <c r="J2571" s="68"/>
      <c r="K2571" s="68"/>
      <c r="AG2571" s="68"/>
      <c r="AH2571" s="68"/>
      <c r="AI2571" s="68"/>
      <c r="AJ2571" s="68"/>
    </row>
    <row r="2572" spans="8:36" x14ac:dyDescent="0.45">
      <c r="H2572" s="68"/>
      <c r="I2572" s="68"/>
      <c r="J2572" s="68"/>
      <c r="K2572" s="68"/>
      <c r="AG2572" s="68"/>
      <c r="AH2572" s="68"/>
      <c r="AI2572" s="68"/>
      <c r="AJ2572" s="68"/>
    </row>
    <row r="2573" spans="8:36" x14ac:dyDescent="0.45">
      <c r="H2573" s="68"/>
      <c r="I2573" s="68"/>
      <c r="J2573" s="68"/>
      <c r="K2573" s="68"/>
      <c r="AG2573" s="68"/>
      <c r="AH2573" s="68"/>
      <c r="AI2573" s="68"/>
      <c r="AJ2573" s="68"/>
    </row>
    <row r="2574" spans="8:36" x14ac:dyDescent="0.45">
      <c r="H2574" s="68"/>
      <c r="I2574" s="68"/>
      <c r="J2574" s="68"/>
      <c r="K2574" s="68"/>
      <c r="AG2574" s="68"/>
      <c r="AH2574" s="68"/>
      <c r="AI2574" s="68"/>
      <c r="AJ2574" s="68"/>
    </row>
    <row r="2575" spans="8:36" x14ac:dyDescent="0.45">
      <c r="H2575" s="68"/>
      <c r="I2575" s="68"/>
      <c r="J2575" s="68"/>
      <c r="K2575" s="68"/>
      <c r="AG2575" s="68"/>
      <c r="AH2575" s="68"/>
      <c r="AI2575" s="68"/>
      <c r="AJ2575" s="68"/>
    </row>
    <row r="2576" spans="8:36" x14ac:dyDescent="0.45">
      <c r="H2576" s="68"/>
      <c r="I2576" s="68"/>
      <c r="J2576" s="68"/>
      <c r="K2576" s="68"/>
      <c r="AG2576" s="68"/>
      <c r="AH2576" s="68"/>
      <c r="AI2576" s="68"/>
      <c r="AJ2576" s="68"/>
    </row>
    <row r="2577" spans="8:36" x14ac:dyDescent="0.45">
      <c r="H2577" s="68"/>
      <c r="I2577" s="68"/>
      <c r="J2577" s="68"/>
      <c r="K2577" s="68"/>
      <c r="AG2577" s="68"/>
      <c r="AH2577" s="68"/>
      <c r="AI2577" s="68"/>
      <c r="AJ2577" s="68"/>
    </row>
    <row r="2578" spans="8:36" x14ac:dyDescent="0.45">
      <c r="H2578" s="68"/>
      <c r="I2578" s="68"/>
      <c r="J2578" s="68"/>
      <c r="K2578" s="68"/>
      <c r="AG2578" s="68"/>
      <c r="AH2578" s="68"/>
      <c r="AI2578" s="68"/>
      <c r="AJ2578" s="68"/>
    </row>
    <row r="2579" spans="8:36" x14ac:dyDescent="0.45">
      <c r="H2579" s="68"/>
      <c r="I2579" s="68"/>
      <c r="J2579" s="68"/>
      <c r="K2579" s="68"/>
      <c r="AG2579" s="68"/>
      <c r="AH2579" s="68"/>
      <c r="AI2579" s="68"/>
      <c r="AJ2579" s="68"/>
    </row>
    <row r="2580" spans="8:36" x14ac:dyDescent="0.45">
      <c r="H2580" s="68"/>
      <c r="I2580" s="68"/>
      <c r="J2580" s="68"/>
      <c r="K2580" s="68"/>
      <c r="AG2580" s="68"/>
      <c r="AH2580" s="68"/>
      <c r="AI2580" s="68"/>
      <c r="AJ2580" s="68"/>
    </row>
    <row r="2581" spans="8:36" x14ac:dyDescent="0.45">
      <c r="H2581" s="68"/>
      <c r="I2581" s="68"/>
      <c r="J2581" s="68"/>
      <c r="K2581" s="68"/>
      <c r="AG2581" s="68"/>
      <c r="AH2581" s="68"/>
      <c r="AI2581" s="68"/>
      <c r="AJ2581" s="68"/>
    </row>
    <row r="2582" spans="8:36" x14ac:dyDescent="0.45">
      <c r="H2582" s="68"/>
      <c r="I2582" s="68"/>
      <c r="J2582" s="68"/>
      <c r="K2582" s="68"/>
      <c r="AG2582" s="68"/>
      <c r="AH2582" s="68"/>
      <c r="AI2582" s="68"/>
      <c r="AJ2582" s="68"/>
    </row>
    <row r="2583" spans="8:36" x14ac:dyDescent="0.45">
      <c r="H2583" s="68"/>
      <c r="I2583" s="68"/>
      <c r="J2583" s="68"/>
      <c r="K2583" s="68"/>
      <c r="AG2583" s="68"/>
      <c r="AH2583" s="68"/>
      <c r="AI2583" s="68"/>
      <c r="AJ2583" s="68"/>
    </row>
    <row r="2584" spans="8:36" x14ac:dyDescent="0.45">
      <c r="H2584" s="68"/>
      <c r="I2584" s="68"/>
      <c r="J2584" s="68"/>
      <c r="K2584" s="68"/>
      <c r="AG2584" s="68"/>
      <c r="AH2584" s="68"/>
      <c r="AI2584" s="68"/>
      <c r="AJ2584" s="68"/>
    </row>
    <row r="2585" spans="8:36" x14ac:dyDescent="0.45">
      <c r="H2585" s="68"/>
      <c r="I2585" s="68"/>
      <c r="J2585" s="68"/>
      <c r="K2585" s="68"/>
      <c r="AG2585" s="68"/>
      <c r="AH2585" s="68"/>
      <c r="AI2585" s="68"/>
      <c r="AJ2585" s="68"/>
    </row>
    <row r="2586" spans="8:36" x14ac:dyDescent="0.45">
      <c r="H2586" s="68"/>
      <c r="I2586" s="68"/>
      <c r="J2586" s="68"/>
      <c r="K2586" s="68"/>
      <c r="AG2586" s="68"/>
      <c r="AH2586" s="68"/>
      <c r="AI2586" s="68"/>
      <c r="AJ2586" s="68"/>
    </row>
    <row r="2587" spans="8:36" x14ac:dyDescent="0.45">
      <c r="H2587" s="68"/>
      <c r="I2587" s="68"/>
      <c r="J2587" s="68"/>
      <c r="K2587" s="68"/>
      <c r="AG2587" s="68"/>
      <c r="AH2587" s="68"/>
      <c r="AI2587" s="68"/>
      <c r="AJ2587" s="68"/>
    </row>
    <row r="2588" spans="8:36" x14ac:dyDescent="0.45">
      <c r="H2588" s="68"/>
      <c r="I2588" s="68"/>
      <c r="J2588" s="68"/>
      <c r="K2588" s="68"/>
      <c r="AG2588" s="68"/>
      <c r="AH2588" s="68"/>
      <c r="AI2588" s="68"/>
      <c r="AJ2588" s="68"/>
    </row>
    <row r="2589" spans="8:36" x14ac:dyDescent="0.45">
      <c r="H2589" s="68"/>
      <c r="I2589" s="68"/>
      <c r="J2589" s="68"/>
      <c r="K2589" s="68"/>
      <c r="AG2589" s="68"/>
      <c r="AH2589" s="68"/>
      <c r="AI2589" s="68"/>
      <c r="AJ2589" s="68"/>
    </row>
    <row r="2590" spans="8:36" x14ac:dyDescent="0.45">
      <c r="H2590" s="68"/>
      <c r="I2590" s="68"/>
      <c r="J2590" s="68"/>
      <c r="K2590" s="68"/>
      <c r="AG2590" s="68"/>
      <c r="AH2590" s="68"/>
      <c r="AI2590" s="68"/>
      <c r="AJ2590" s="68"/>
    </row>
    <row r="2591" spans="8:36" x14ac:dyDescent="0.45">
      <c r="H2591" s="68"/>
      <c r="I2591" s="68"/>
      <c r="J2591" s="68"/>
      <c r="K2591" s="68"/>
      <c r="AG2591" s="68"/>
      <c r="AH2591" s="68"/>
      <c r="AI2591" s="68"/>
      <c r="AJ2591" s="68"/>
    </row>
    <row r="2592" spans="8:36" x14ac:dyDescent="0.45">
      <c r="H2592" s="68"/>
      <c r="I2592" s="68"/>
      <c r="J2592" s="68"/>
      <c r="K2592" s="68"/>
      <c r="AG2592" s="68"/>
      <c r="AH2592" s="68"/>
      <c r="AI2592" s="68"/>
      <c r="AJ2592" s="68"/>
    </row>
    <row r="2593" spans="8:36" x14ac:dyDescent="0.45">
      <c r="H2593" s="68"/>
      <c r="I2593" s="68"/>
      <c r="J2593" s="68"/>
      <c r="K2593" s="68"/>
      <c r="AG2593" s="68"/>
      <c r="AH2593" s="68"/>
      <c r="AI2593" s="68"/>
      <c r="AJ2593" s="68"/>
    </row>
    <row r="2594" spans="8:36" x14ac:dyDescent="0.45">
      <c r="H2594" s="68"/>
      <c r="I2594" s="68"/>
      <c r="J2594" s="68"/>
      <c r="K2594" s="68"/>
      <c r="AG2594" s="68"/>
      <c r="AH2594" s="68"/>
      <c r="AI2594" s="68"/>
      <c r="AJ2594" s="68"/>
    </row>
    <row r="2595" spans="8:36" x14ac:dyDescent="0.45">
      <c r="H2595" s="68"/>
      <c r="I2595" s="68"/>
      <c r="J2595" s="68"/>
      <c r="K2595" s="68"/>
      <c r="AG2595" s="68"/>
      <c r="AH2595" s="68"/>
      <c r="AI2595" s="68"/>
      <c r="AJ2595" s="68"/>
    </row>
    <row r="2596" spans="8:36" x14ac:dyDescent="0.45">
      <c r="H2596" s="68"/>
      <c r="I2596" s="68"/>
      <c r="J2596" s="68"/>
      <c r="K2596" s="68"/>
      <c r="AG2596" s="68"/>
      <c r="AH2596" s="68"/>
      <c r="AI2596" s="68"/>
      <c r="AJ2596" s="68"/>
    </row>
    <row r="2597" spans="8:36" x14ac:dyDescent="0.45">
      <c r="H2597" s="68"/>
      <c r="I2597" s="68"/>
      <c r="J2597" s="68"/>
      <c r="K2597" s="68"/>
      <c r="AG2597" s="68"/>
      <c r="AH2597" s="68"/>
      <c r="AI2597" s="68"/>
      <c r="AJ2597" s="68"/>
    </row>
    <row r="2598" spans="8:36" x14ac:dyDescent="0.45">
      <c r="H2598" s="68"/>
      <c r="I2598" s="68"/>
      <c r="J2598" s="68"/>
      <c r="K2598" s="68"/>
      <c r="AG2598" s="68"/>
      <c r="AH2598" s="68"/>
      <c r="AI2598" s="68"/>
      <c r="AJ2598" s="68"/>
    </row>
    <row r="2599" spans="8:36" x14ac:dyDescent="0.45">
      <c r="H2599" s="68"/>
      <c r="I2599" s="68"/>
      <c r="J2599" s="68"/>
      <c r="K2599" s="68"/>
      <c r="AG2599" s="68"/>
      <c r="AH2599" s="68"/>
      <c r="AI2599" s="68"/>
      <c r="AJ2599" s="68"/>
    </row>
    <row r="2600" spans="8:36" x14ac:dyDescent="0.45">
      <c r="H2600" s="68"/>
      <c r="I2600" s="68"/>
      <c r="J2600" s="68"/>
      <c r="K2600" s="68"/>
      <c r="AG2600" s="68"/>
      <c r="AH2600" s="68"/>
      <c r="AI2600" s="68"/>
      <c r="AJ2600" s="68"/>
    </row>
    <row r="2601" spans="8:36" x14ac:dyDescent="0.45">
      <c r="H2601" s="68"/>
      <c r="I2601" s="68"/>
      <c r="J2601" s="68"/>
      <c r="K2601" s="68"/>
      <c r="AG2601" s="68"/>
      <c r="AH2601" s="68"/>
      <c r="AI2601" s="68"/>
      <c r="AJ2601" s="68"/>
    </row>
    <row r="2602" spans="8:36" x14ac:dyDescent="0.45">
      <c r="H2602" s="68"/>
      <c r="I2602" s="68"/>
      <c r="J2602" s="68"/>
      <c r="K2602" s="68"/>
      <c r="AG2602" s="68"/>
      <c r="AH2602" s="68"/>
      <c r="AI2602" s="68"/>
      <c r="AJ2602" s="68"/>
    </row>
    <row r="2603" spans="8:36" x14ac:dyDescent="0.45">
      <c r="H2603" s="68"/>
      <c r="I2603" s="68"/>
      <c r="J2603" s="68"/>
      <c r="K2603" s="68"/>
      <c r="AG2603" s="68"/>
      <c r="AH2603" s="68"/>
      <c r="AI2603" s="68"/>
      <c r="AJ2603" s="68"/>
    </row>
    <row r="2604" spans="8:36" x14ac:dyDescent="0.45">
      <c r="H2604" s="68"/>
      <c r="I2604" s="68"/>
      <c r="J2604" s="68"/>
      <c r="K2604" s="68"/>
      <c r="AG2604" s="68"/>
      <c r="AH2604" s="68"/>
      <c r="AI2604" s="68"/>
      <c r="AJ2604" s="68"/>
    </row>
    <row r="2605" spans="8:36" x14ac:dyDescent="0.45">
      <c r="H2605" s="68"/>
      <c r="I2605" s="68"/>
      <c r="J2605" s="68"/>
      <c r="K2605" s="68"/>
      <c r="AG2605" s="68"/>
      <c r="AH2605" s="68"/>
      <c r="AI2605" s="68"/>
      <c r="AJ2605" s="68"/>
    </row>
    <row r="2606" spans="8:36" x14ac:dyDescent="0.45">
      <c r="H2606" s="68"/>
      <c r="I2606" s="68"/>
      <c r="J2606" s="68"/>
      <c r="K2606" s="68"/>
      <c r="AG2606" s="68"/>
      <c r="AH2606" s="68"/>
      <c r="AI2606" s="68"/>
      <c r="AJ2606" s="68"/>
    </row>
    <row r="2607" spans="8:36" x14ac:dyDescent="0.45">
      <c r="H2607" s="68"/>
      <c r="I2607" s="68"/>
      <c r="J2607" s="68"/>
      <c r="K2607" s="68"/>
      <c r="AG2607" s="68"/>
      <c r="AH2607" s="68"/>
      <c r="AI2607" s="68"/>
      <c r="AJ2607" s="68"/>
    </row>
    <row r="2608" spans="8:36" x14ac:dyDescent="0.45">
      <c r="H2608" s="68"/>
      <c r="I2608" s="68"/>
      <c r="J2608" s="68"/>
      <c r="K2608" s="68"/>
      <c r="AG2608" s="68"/>
      <c r="AH2608" s="68"/>
      <c r="AI2608" s="68"/>
      <c r="AJ2608" s="68"/>
    </row>
    <row r="2609" spans="8:36" x14ac:dyDescent="0.45">
      <c r="H2609" s="68"/>
      <c r="I2609" s="68"/>
      <c r="J2609" s="68"/>
      <c r="K2609" s="68"/>
      <c r="AG2609" s="68"/>
      <c r="AH2609" s="68"/>
      <c r="AI2609" s="68"/>
      <c r="AJ2609" s="68"/>
    </row>
    <row r="2610" spans="8:36" x14ac:dyDescent="0.45">
      <c r="H2610" s="68"/>
      <c r="I2610" s="68"/>
      <c r="J2610" s="68"/>
      <c r="K2610" s="68"/>
      <c r="AG2610" s="68"/>
      <c r="AH2610" s="68"/>
      <c r="AI2610" s="68"/>
      <c r="AJ2610" s="68"/>
    </row>
    <row r="2611" spans="8:36" x14ac:dyDescent="0.45">
      <c r="H2611" s="68"/>
      <c r="I2611" s="68"/>
      <c r="J2611" s="68"/>
      <c r="K2611" s="68"/>
      <c r="AG2611" s="68"/>
      <c r="AH2611" s="68"/>
      <c r="AI2611" s="68"/>
      <c r="AJ2611" s="68"/>
    </row>
    <row r="2612" spans="8:36" x14ac:dyDescent="0.45">
      <c r="H2612" s="68"/>
      <c r="I2612" s="68"/>
      <c r="J2612" s="68"/>
      <c r="K2612" s="68"/>
      <c r="AG2612" s="68"/>
      <c r="AH2612" s="68"/>
      <c r="AI2612" s="68"/>
      <c r="AJ2612" s="68"/>
    </row>
    <row r="2613" spans="8:36" x14ac:dyDescent="0.45">
      <c r="H2613" s="68"/>
      <c r="I2613" s="68"/>
      <c r="J2613" s="68"/>
      <c r="K2613" s="68"/>
      <c r="AG2613" s="68"/>
      <c r="AH2613" s="68"/>
      <c r="AI2613" s="68"/>
      <c r="AJ2613" s="68"/>
    </row>
    <row r="2614" spans="8:36" x14ac:dyDescent="0.45">
      <c r="H2614" s="68"/>
      <c r="I2614" s="68"/>
      <c r="J2614" s="68"/>
      <c r="K2614" s="68"/>
      <c r="AG2614" s="68"/>
      <c r="AH2614" s="68"/>
      <c r="AI2614" s="68"/>
      <c r="AJ2614" s="68"/>
    </row>
    <row r="2615" spans="8:36" x14ac:dyDescent="0.45">
      <c r="H2615" s="68"/>
      <c r="I2615" s="68"/>
      <c r="J2615" s="68"/>
      <c r="K2615" s="68"/>
      <c r="AG2615" s="68"/>
      <c r="AH2615" s="68"/>
      <c r="AI2615" s="68"/>
      <c r="AJ2615" s="68"/>
    </row>
    <row r="2616" spans="8:36" x14ac:dyDescent="0.45">
      <c r="H2616" s="68"/>
      <c r="I2616" s="68"/>
      <c r="J2616" s="68"/>
      <c r="K2616" s="68"/>
      <c r="AG2616" s="68"/>
      <c r="AH2616" s="68"/>
      <c r="AI2616" s="68"/>
      <c r="AJ2616" s="68"/>
    </row>
    <row r="2617" spans="8:36" x14ac:dyDescent="0.45">
      <c r="H2617" s="68"/>
      <c r="I2617" s="68"/>
      <c r="J2617" s="68"/>
      <c r="K2617" s="68"/>
      <c r="AG2617" s="68"/>
      <c r="AH2617" s="68"/>
      <c r="AI2617" s="68"/>
      <c r="AJ2617" s="68"/>
    </row>
    <row r="2618" spans="8:36" x14ac:dyDescent="0.45">
      <c r="H2618" s="68"/>
      <c r="I2618" s="68"/>
      <c r="J2618" s="68"/>
      <c r="K2618" s="68"/>
      <c r="AG2618" s="68"/>
      <c r="AH2618" s="68"/>
      <c r="AI2618" s="68"/>
      <c r="AJ2618" s="68"/>
    </row>
    <row r="2619" spans="8:36" x14ac:dyDescent="0.45">
      <c r="H2619" s="68"/>
      <c r="I2619" s="68"/>
      <c r="J2619" s="68"/>
      <c r="K2619" s="68"/>
      <c r="AG2619" s="68"/>
      <c r="AH2619" s="68"/>
      <c r="AI2619" s="68"/>
      <c r="AJ2619" s="68"/>
    </row>
    <row r="2620" spans="8:36" x14ac:dyDescent="0.45">
      <c r="H2620" s="68"/>
      <c r="I2620" s="68"/>
      <c r="J2620" s="68"/>
      <c r="K2620" s="68"/>
      <c r="AG2620" s="68"/>
      <c r="AH2620" s="68"/>
      <c r="AI2620" s="68"/>
      <c r="AJ2620" s="68"/>
    </row>
    <row r="2621" spans="8:36" x14ac:dyDescent="0.45">
      <c r="H2621" s="68"/>
      <c r="I2621" s="68"/>
      <c r="J2621" s="68"/>
      <c r="K2621" s="68"/>
      <c r="AG2621" s="68"/>
      <c r="AH2621" s="68"/>
      <c r="AI2621" s="68"/>
      <c r="AJ2621" s="68"/>
    </row>
    <row r="2622" spans="8:36" x14ac:dyDescent="0.45">
      <c r="H2622" s="68"/>
      <c r="I2622" s="68"/>
      <c r="J2622" s="68"/>
      <c r="K2622" s="68"/>
      <c r="AG2622" s="68"/>
      <c r="AH2622" s="68"/>
      <c r="AI2622" s="68"/>
      <c r="AJ2622" s="68"/>
    </row>
    <row r="2623" spans="8:36" x14ac:dyDescent="0.45">
      <c r="H2623" s="68"/>
      <c r="I2623" s="68"/>
      <c r="J2623" s="68"/>
      <c r="K2623" s="68"/>
      <c r="AG2623" s="68"/>
      <c r="AH2623" s="68"/>
      <c r="AI2623" s="68"/>
      <c r="AJ2623" s="68"/>
    </row>
    <row r="2624" spans="8:36" x14ac:dyDescent="0.45">
      <c r="H2624" s="68"/>
      <c r="I2624" s="68"/>
      <c r="J2624" s="68"/>
      <c r="K2624" s="68"/>
      <c r="AG2624" s="68"/>
      <c r="AH2624" s="68"/>
      <c r="AI2624" s="68"/>
      <c r="AJ2624" s="68"/>
    </row>
    <row r="2625" spans="8:36" x14ac:dyDescent="0.45">
      <c r="H2625" s="68"/>
      <c r="I2625" s="68"/>
      <c r="J2625" s="68"/>
      <c r="K2625" s="68"/>
      <c r="AG2625" s="68"/>
      <c r="AH2625" s="68"/>
      <c r="AI2625" s="68"/>
      <c r="AJ2625" s="68"/>
    </row>
    <row r="2626" spans="8:36" x14ac:dyDescent="0.45">
      <c r="H2626" s="68"/>
      <c r="I2626" s="68"/>
      <c r="J2626" s="68"/>
      <c r="K2626" s="68"/>
      <c r="AG2626" s="68"/>
      <c r="AH2626" s="68"/>
      <c r="AI2626" s="68"/>
      <c r="AJ2626" s="68"/>
    </row>
    <row r="2627" spans="8:36" x14ac:dyDescent="0.45">
      <c r="H2627" s="68"/>
      <c r="I2627" s="68"/>
      <c r="J2627" s="68"/>
      <c r="K2627" s="68"/>
      <c r="AG2627" s="68"/>
      <c r="AH2627" s="68"/>
      <c r="AI2627" s="68"/>
      <c r="AJ2627" s="68"/>
    </row>
    <row r="2628" spans="8:36" x14ac:dyDescent="0.45">
      <c r="H2628" s="68"/>
      <c r="I2628" s="68"/>
      <c r="J2628" s="68"/>
      <c r="K2628" s="68"/>
      <c r="AG2628" s="68"/>
      <c r="AH2628" s="68"/>
      <c r="AI2628" s="68"/>
      <c r="AJ2628" s="68"/>
    </row>
    <row r="2629" spans="8:36" x14ac:dyDescent="0.45">
      <c r="H2629" s="68"/>
      <c r="I2629" s="68"/>
      <c r="J2629" s="68"/>
      <c r="K2629" s="68"/>
      <c r="AG2629" s="68"/>
      <c r="AH2629" s="68"/>
      <c r="AI2629" s="68"/>
      <c r="AJ2629" s="68"/>
    </row>
    <row r="2630" spans="8:36" x14ac:dyDescent="0.45">
      <c r="H2630" s="68"/>
      <c r="I2630" s="68"/>
      <c r="J2630" s="68"/>
      <c r="K2630" s="68"/>
      <c r="AG2630" s="68"/>
      <c r="AH2630" s="68"/>
      <c r="AI2630" s="68"/>
      <c r="AJ2630" s="68"/>
    </row>
    <row r="2631" spans="8:36" x14ac:dyDescent="0.45">
      <c r="H2631" s="68"/>
      <c r="I2631" s="68"/>
      <c r="J2631" s="68"/>
      <c r="K2631" s="68"/>
      <c r="AG2631" s="68"/>
      <c r="AH2631" s="68"/>
      <c r="AI2631" s="68"/>
      <c r="AJ2631" s="68"/>
    </row>
    <row r="2632" spans="8:36" x14ac:dyDescent="0.45">
      <c r="H2632" s="68"/>
      <c r="I2632" s="68"/>
      <c r="J2632" s="68"/>
      <c r="K2632" s="68"/>
      <c r="AG2632" s="68"/>
      <c r="AH2632" s="68"/>
      <c r="AI2632" s="68"/>
      <c r="AJ2632" s="68"/>
    </row>
    <row r="2633" spans="8:36" x14ac:dyDescent="0.45">
      <c r="H2633" s="68"/>
      <c r="I2633" s="68"/>
      <c r="J2633" s="68"/>
      <c r="K2633" s="68"/>
      <c r="AG2633" s="68"/>
      <c r="AH2633" s="68"/>
      <c r="AI2633" s="68"/>
      <c r="AJ2633" s="68"/>
    </row>
    <row r="2634" spans="8:36" x14ac:dyDescent="0.45">
      <c r="H2634" s="68"/>
      <c r="I2634" s="68"/>
      <c r="J2634" s="68"/>
      <c r="K2634" s="68"/>
      <c r="AG2634" s="68"/>
      <c r="AH2634" s="68"/>
      <c r="AI2634" s="68"/>
      <c r="AJ2634" s="68"/>
    </row>
    <row r="2635" spans="8:36" x14ac:dyDescent="0.45">
      <c r="H2635" s="68"/>
      <c r="I2635" s="68"/>
      <c r="J2635" s="68"/>
      <c r="K2635" s="68"/>
      <c r="AG2635" s="68"/>
      <c r="AH2635" s="68"/>
      <c r="AI2635" s="68"/>
      <c r="AJ2635" s="68"/>
    </row>
    <row r="2636" spans="8:36" x14ac:dyDescent="0.45">
      <c r="H2636" s="68"/>
      <c r="I2636" s="68"/>
      <c r="J2636" s="68"/>
      <c r="K2636" s="68"/>
      <c r="AG2636" s="68"/>
      <c r="AH2636" s="68"/>
      <c r="AI2636" s="68"/>
      <c r="AJ2636" s="68"/>
    </row>
    <row r="2637" spans="8:36" x14ac:dyDescent="0.45">
      <c r="H2637" s="68"/>
      <c r="I2637" s="68"/>
      <c r="J2637" s="68"/>
      <c r="K2637" s="68"/>
      <c r="AG2637" s="68"/>
      <c r="AH2637" s="68"/>
      <c r="AI2637" s="68"/>
      <c r="AJ2637" s="68"/>
    </row>
    <row r="2638" spans="8:36" x14ac:dyDescent="0.45">
      <c r="H2638" s="68"/>
      <c r="I2638" s="68"/>
      <c r="J2638" s="68"/>
      <c r="K2638" s="68"/>
      <c r="AG2638" s="68"/>
      <c r="AH2638" s="68"/>
      <c r="AI2638" s="68"/>
      <c r="AJ2638" s="68"/>
    </row>
    <row r="2639" spans="8:36" x14ac:dyDescent="0.45">
      <c r="H2639" s="68"/>
      <c r="I2639" s="68"/>
      <c r="J2639" s="68"/>
      <c r="K2639" s="68"/>
      <c r="AG2639" s="68"/>
      <c r="AH2639" s="68"/>
      <c r="AI2639" s="68"/>
      <c r="AJ2639" s="68"/>
    </row>
    <row r="2640" spans="8:36" x14ac:dyDescent="0.45">
      <c r="H2640" s="68"/>
      <c r="I2640" s="68"/>
      <c r="J2640" s="68"/>
      <c r="K2640" s="68"/>
      <c r="AG2640" s="68"/>
      <c r="AH2640" s="68"/>
      <c r="AI2640" s="68"/>
      <c r="AJ2640" s="68"/>
    </row>
    <row r="2641" spans="8:36" x14ac:dyDescent="0.45">
      <c r="H2641" s="68"/>
      <c r="I2641" s="68"/>
      <c r="J2641" s="68"/>
      <c r="K2641" s="68"/>
      <c r="AG2641" s="68"/>
      <c r="AH2641" s="68"/>
      <c r="AI2641" s="68"/>
      <c r="AJ2641" s="68"/>
    </row>
    <row r="2642" spans="8:36" x14ac:dyDescent="0.45">
      <c r="H2642" s="68"/>
      <c r="I2642" s="68"/>
      <c r="J2642" s="68"/>
      <c r="K2642" s="68"/>
      <c r="AG2642" s="68"/>
      <c r="AH2642" s="68"/>
      <c r="AI2642" s="68"/>
      <c r="AJ2642" s="68"/>
    </row>
    <row r="2643" spans="8:36" x14ac:dyDescent="0.45">
      <c r="H2643" s="68"/>
      <c r="I2643" s="68"/>
      <c r="J2643" s="68"/>
      <c r="K2643" s="68"/>
      <c r="AG2643" s="68"/>
      <c r="AH2643" s="68"/>
      <c r="AI2643" s="68"/>
      <c r="AJ2643" s="68"/>
    </row>
    <row r="2644" spans="8:36" x14ac:dyDescent="0.45">
      <c r="H2644" s="68"/>
      <c r="I2644" s="68"/>
      <c r="J2644" s="68"/>
      <c r="K2644" s="68"/>
      <c r="AG2644" s="68"/>
      <c r="AH2644" s="68"/>
      <c r="AI2644" s="68"/>
      <c r="AJ2644" s="68"/>
    </row>
    <row r="2645" spans="8:36" x14ac:dyDescent="0.45">
      <c r="H2645" s="68"/>
      <c r="I2645" s="68"/>
      <c r="J2645" s="68"/>
      <c r="K2645" s="68"/>
      <c r="AG2645" s="68"/>
      <c r="AH2645" s="68"/>
      <c r="AI2645" s="68"/>
      <c r="AJ2645" s="68"/>
    </row>
    <row r="2646" spans="8:36" x14ac:dyDescent="0.45">
      <c r="H2646" s="68"/>
      <c r="I2646" s="68"/>
      <c r="J2646" s="68"/>
      <c r="K2646" s="68"/>
      <c r="AG2646" s="68"/>
      <c r="AH2646" s="68"/>
      <c r="AI2646" s="68"/>
      <c r="AJ2646" s="68"/>
    </row>
    <row r="2647" spans="8:36" x14ac:dyDescent="0.45">
      <c r="H2647" s="68"/>
      <c r="I2647" s="68"/>
      <c r="J2647" s="68"/>
      <c r="K2647" s="68"/>
      <c r="AG2647" s="68"/>
      <c r="AH2647" s="68"/>
      <c r="AI2647" s="68"/>
      <c r="AJ2647" s="68"/>
    </row>
    <row r="2648" spans="8:36" x14ac:dyDescent="0.45">
      <c r="H2648" s="68"/>
      <c r="I2648" s="68"/>
      <c r="J2648" s="68"/>
      <c r="K2648" s="68"/>
      <c r="AG2648" s="68"/>
      <c r="AH2648" s="68"/>
      <c r="AI2648" s="68"/>
      <c r="AJ2648" s="68"/>
    </row>
    <row r="2649" spans="8:36" x14ac:dyDescent="0.45">
      <c r="H2649" s="68"/>
      <c r="I2649" s="68"/>
      <c r="J2649" s="68"/>
      <c r="K2649" s="68"/>
      <c r="AG2649" s="68"/>
      <c r="AH2649" s="68"/>
      <c r="AI2649" s="68"/>
      <c r="AJ2649" s="68"/>
    </row>
    <row r="2650" spans="8:36" x14ac:dyDescent="0.45">
      <c r="H2650" s="68"/>
      <c r="I2650" s="68"/>
      <c r="J2650" s="68"/>
      <c r="K2650" s="68"/>
      <c r="AG2650" s="68"/>
      <c r="AH2650" s="68"/>
      <c r="AI2650" s="68"/>
      <c r="AJ2650" s="68"/>
    </row>
    <row r="2651" spans="8:36" x14ac:dyDescent="0.45">
      <c r="H2651" s="68"/>
      <c r="I2651" s="68"/>
      <c r="J2651" s="68"/>
      <c r="K2651" s="68"/>
      <c r="AG2651" s="68"/>
      <c r="AH2651" s="68"/>
      <c r="AI2651" s="68"/>
      <c r="AJ2651" s="68"/>
    </row>
    <row r="2652" spans="8:36" x14ac:dyDescent="0.45">
      <c r="H2652" s="68"/>
      <c r="I2652" s="68"/>
      <c r="J2652" s="68"/>
      <c r="K2652" s="68"/>
      <c r="AG2652" s="68"/>
      <c r="AH2652" s="68"/>
      <c r="AI2652" s="68"/>
      <c r="AJ2652" s="68"/>
    </row>
    <row r="2653" spans="8:36" x14ac:dyDescent="0.45">
      <c r="H2653" s="68"/>
      <c r="I2653" s="68"/>
      <c r="J2653" s="68"/>
      <c r="K2653" s="68"/>
      <c r="AG2653" s="68"/>
      <c r="AH2653" s="68"/>
      <c r="AI2653" s="68"/>
      <c r="AJ2653" s="68"/>
    </row>
    <row r="2654" spans="8:36" x14ac:dyDescent="0.45">
      <c r="H2654" s="68"/>
      <c r="I2654" s="68"/>
      <c r="J2654" s="68"/>
      <c r="K2654" s="68"/>
      <c r="AG2654" s="68"/>
      <c r="AH2654" s="68"/>
      <c r="AI2654" s="68"/>
      <c r="AJ2654" s="68"/>
    </row>
    <row r="2655" spans="8:36" x14ac:dyDescent="0.45">
      <c r="H2655" s="68"/>
      <c r="I2655" s="68"/>
      <c r="J2655" s="68"/>
      <c r="K2655" s="68"/>
      <c r="AG2655" s="68"/>
      <c r="AH2655" s="68"/>
      <c r="AI2655" s="68"/>
      <c r="AJ2655" s="68"/>
    </row>
    <row r="2656" spans="8:36" x14ac:dyDescent="0.45">
      <c r="H2656" s="68"/>
      <c r="I2656" s="68"/>
      <c r="J2656" s="68"/>
      <c r="K2656" s="68"/>
      <c r="AG2656" s="68"/>
      <c r="AH2656" s="68"/>
      <c r="AI2656" s="68"/>
      <c r="AJ2656" s="68"/>
    </row>
    <row r="2657" spans="8:36" x14ac:dyDescent="0.45">
      <c r="H2657" s="68"/>
      <c r="I2657" s="68"/>
      <c r="J2657" s="68"/>
      <c r="K2657" s="68"/>
      <c r="AG2657" s="68"/>
      <c r="AH2657" s="68"/>
      <c r="AI2657" s="68"/>
      <c r="AJ2657" s="68"/>
    </row>
    <row r="2658" spans="8:36" x14ac:dyDescent="0.45">
      <c r="H2658" s="68"/>
      <c r="I2658" s="68"/>
      <c r="J2658" s="68"/>
      <c r="K2658" s="68"/>
      <c r="AG2658" s="68"/>
      <c r="AH2658" s="68"/>
      <c r="AI2658" s="68"/>
      <c r="AJ2658" s="68"/>
    </row>
    <row r="2659" spans="8:36" x14ac:dyDescent="0.45">
      <c r="H2659" s="68"/>
      <c r="I2659" s="68"/>
      <c r="J2659" s="68"/>
      <c r="K2659" s="68"/>
      <c r="AG2659" s="68"/>
      <c r="AH2659" s="68"/>
      <c r="AI2659" s="68"/>
      <c r="AJ2659" s="68"/>
    </row>
    <row r="2660" spans="8:36" x14ac:dyDescent="0.45">
      <c r="H2660" s="68"/>
      <c r="I2660" s="68"/>
      <c r="J2660" s="68"/>
      <c r="K2660" s="68"/>
      <c r="AG2660" s="68"/>
      <c r="AH2660" s="68"/>
      <c r="AI2660" s="68"/>
      <c r="AJ2660" s="68"/>
    </row>
    <row r="2661" spans="8:36" x14ac:dyDescent="0.45">
      <c r="H2661" s="68"/>
      <c r="I2661" s="68"/>
      <c r="J2661" s="68"/>
      <c r="K2661" s="68"/>
      <c r="AG2661" s="68"/>
      <c r="AH2661" s="68"/>
      <c r="AI2661" s="68"/>
      <c r="AJ2661" s="68"/>
    </row>
    <row r="2662" spans="8:36" x14ac:dyDescent="0.45">
      <c r="H2662" s="68"/>
      <c r="I2662" s="68"/>
      <c r="J2662" s="68"/>
      <c r="K2662" s="68"/>
      <c r="AG2662" s="68"/>
      <c r="AH2662" s="68"/>
      <c r="AI2662" s="68"/>
      <c r="AJ2662" s="68"/>
    </row>
    <row r="2663" spans="8:36" x14ac:dyDescent="0.45">
      <c r="H2663" s="68"/>
      <c r="I2663" s="68"/>
      <c r="J2663" s="68"/>
      <c r="K2663" s="68"/>
      <c r="AG2663" s="68"/>
      <c r="AH2663" s="68"/>
      <c r="AI2663" s="68"/>
      <c r="AJ2663" s="68"/>
    </row>
    <row r="2664" spans="8:36" x14ac:dyDescent="0.45">
      <c r="H2664" s="68"/>
      <c r="I2664" s="68"/>
      <c r="J2664" s="68"/>
      <c r="K2664" s="68"/>
      <c r="AG2664" s="68"/>
      <c r="AH2664" s="68"/>
      <c r="AI2664" s="68"/>
      <c r="AJ2664" s="68"/>
    </row>
    <row r="2665" spans="8:36" x14ac:dyDescent="0.45">
      <c r="H2665" s="68"/>
      <c r="I2665" s="68"/>
      <c r="J2665" s="68"/>
      <c r="K2665" s="68"/>
      <c r="AG2665" s="68"/>
      <c r="AH2665" s="68"/>
      <c r="AI2665" s="68"/>
      <c r="AJ2665" s="68"/>
    </row>
    <row r="2666" spans="8:36" x14ac:dyDescent="0.45">
      <c r="H2666" s="68"/>
      <c r="I2666" s="68"/>
      <c r="J2666" s="68"/>
      <c r="K2666" s="68"/>
      <c r="AG2666" s="68"/>
      <c r="AH2666" s="68"/>
      <c r="AI2666" s="68"/>
      <c r="AJ2666" s="68"/>
    </row>
    <row r="2667" spans="8:36" x14ac:dyDescent="0.45">
      <c r="H2667" s="68"/>
      <c r="I2667" s="68"/>
      <c r="J2667" s="68"/>
      <c r="K2667" s="68"/>
      <c r="AG2667" s="68"/>
      <c r="AH2667" s="68"/>
      <c r="AI2667" s="68"/>
      <c r="AJ2667" s="68"/>
    </row>
    <row r="2668" spans="8:36" x14ac:dyDescent="0.45">
      <c r="H2668" s="68"/>
      <c r="I2668" s="68"/>
      <c r="J2668" s="68"/>
      <c r="K2668" s="68"/>
      <c r="AG2668" s="68"/>
      <c r="AH2668" s="68"/>
      <c r="AI2668" s="68"/>
      <c r="AJ2668" s="68"/>
    </row>
    <row r="2669" spans="8:36" x14ac:dyDescent="0.45">
      <c r="H2669" s="68"/>
      <c r="I2669" s="68"/>
      <c r="J2669" s="68"/>
      <c r="K2669" s="68"/>
      <c r="AG2669" s="68"/>
      <c r="AH2669" s="68"/>
      <c r="AI2669" s="68"/>
      <c r="AJ2669" s="68"/>
    </row>
    <row r="2670" spans="8:36" x14ac:dyDescent="0.45">
      <c r="H2670" s="68"/>
      <c r="I2670" s="68"/>
      <c r="J2670" s="68"/>
      <c r="K2670" s="68"/>
      <c r="AG2670" s="68"/>
      <c r="AH2670" s="68"/>
      <c r="AI2670" s="68"/>
      <c r="AJ2670" s="68"/>
    </row>
    <row r="2671" spans="8:36" x14ac:dyDescent="0.45">
      <c r="H2671" s="68"/>
      <c r="I2671" s="68"/>
      <c r="J2671" s="68"/>
      <c r="K2671" s="68"/>
      <c r="AG2671" s="68"/>
      <c r="AH2671" s="68"/>
      <c r="AI2671" s="68"/>
      <c r="AJ2671" s="68"/>
    </row>
    <row r="2672" spans="8:36" x14ac:dyDescent="0.45">
      <c r="H2672" s="68"/>
      <c r="I2672" s="68"/>
      <c r="J2672" s="68"/>
      <c r="K2672" s="68"/>
      <c r="AG2672" s="68"/>
      <c r="AH2672" s="68"/>
      <c r="AI2672" s="68"/>
      <c r="AJ2672" s="68"/>
    </row>
    <row r="2673" spans="8:36" x14ac:dyDescent="0.45">
      <c r="H2673" s="68"/>
      <c r="I2673" s="68"/>
      <c r="J2673" s="68"/>
      <c r="K2673" s="68"/>
      <c r="AG2673" s="68"/>
      <c r="AH2673" s="68"/>
      <c r="AI2673" s="68"/>
      <c r="AJ2673" s="68"/>
    </row>
    <row r="2674" spans="8:36" x14ac:dyDescent="0.45">
      <c r="H2674" s="68"/>
      <c r="I2674" s="68"/>
      <c r="J2674" s="68"/>
      <c r="K2674" s="68"/>
      <c r="AG2674" s="68"/>
      <c r="AH2674" s="68"/>
      <c r="AI2674" s="68"/>
      <c r="AJ2674" s="68"/>
    </row>
    <row r="2675" spans="8:36" x14ac:dyDescent="0.45">
      <c r="H2675" s="68"/>
      <c r="I2675" s="68"/>
      <c r="J2675" s="68"/>
      <c r="K2675" s="68"/>
      <c r="AG2675" s="68"/>
      <c r="AH2675" s="68"/>
      <c r="AI2675" s="68"/>
      <c r="AJ2675" s="68"/>
    </row>
    <row r="2676" spans="8:36" x14ac:dyDescent="0.45">
      <c r="H2676" s="68"/>
      <c r="I2676" s="68"/>
      <c r="J2676" s="68"/>
      <c r="K2676" s="68"/>
      <c r="AG2676" s="68"/>
      <c r="AH2676" s="68"/>
      <c r="AI2676" s="68"/>
      <c r="AJ2676" s="68"/>
    </row>
    <row r="2677" spans="8:36" x14ac:dyDescent="0.45">
      <c r="H2677" s="68"/>
      <c r="I2677" s="68"/>
      <c r="J2677" s="68"/>
      <c r="K2677" s="68"/>
      <c r="AG2677" s="68"/>
      <c r="AH2677" s="68"/>
      <c r="AI2677" s="68"/>
      <c r="AJ2677" s="68"/>
    </row>
    <row r="2678" spans="8:36" x14ac:dyDescent="0.45">
      <c r="H2678" s="68"/>
      <c r="I2678" s="68"/>
      <c r="J2678" s="68"/>
      <c r="K2678" s="68"/>
      <c r="AG2678" s="68"/>
      <c r="AH2678" s="68"/>
      <c r="AI2678" s="68"/>
      <c r="AJ2678" s="68"/>
    </row>
    <row r="2679" spans="8:36" x14ac:dyDescent="0.45">
      <c r="H2679" s="68"/>
      <c r="I2679" s="68"/>
      <c r="J2679" s="68"/>
      <c r="K2679" s="68"/>
      <c r="AG2679" s="68"/>
      <c r="AH2679" s="68"/>
      <c r="AI2679" s="68"/>
      <c r="AJ2679" s="68"/>
    </row>
    <row r="2680" spans="8:36" x14ac:dyDescent="0.45">
      <c r="H2680" s="68"/>
      <c r="I2680" s="68"/>
      <c r="J2680" s="68"/>
      <c r="K2680" s="68"/>
      <c r="AG2680" s="68"/>
      <c r="AH2680" s="68"/>
      <c r="AI2680" s="68"/>
      <c r="AJ2680" s="68"/>
    </row>
    <row r="2681" spans="8:36" x14ac:dyDescent="0.45">
      <c r="H2681" s="68"/>
      <c r="I2681" s="68"/>
      <c r="J2681" s="68"/>
      <c r="K2681" s="68"/>
      <c r="AG2681" s="68"/>
      <c r="AH2681" s="68"/>
      <c r="AI2681" s="68"/>
      <c r="AJ2681" s="68"/>
    </row>
    <row r="2682" spans="8:36" x14ac:dyDescent="0.45">
      <c r="H2682" s="68"/>
      <c r="I2682" s="68"/>
      <c r="J2682" s="68"/>
      <c r="K2682" s="68"/>
      <c r="AG2682" s="68"/>
      <c r="AH2682" s="68"/>
      <c r="AI2682" s="68"/>
      <c r="AJ2682" s="68"/>
    </row>
    <row r="2683" spans="8:36" x14ac:dyDescent="0.45">
      <c r="H2683" s="68"/>
      <c r="I2683" s="68"/>
      <c r="J2683" s="68"/>
      <c r="K2683" s="68"/>
      <c r="AG2683" s="68"/>
      <c r="AH2683" s="68"/>
      <c r="AI2683" s="68"/>
      <c r="AJ2683" s="68"/>
    </row>
    <row r="2684" spans="8:36" x14ac:dyDescent="0.45">
      <c r="H2684" s="68"/>
      <c r="I2684" s="68"/>
      <c r="J2684" s="68"/>
      <c r="K2684" s="68"/>
      <c r="AG2684" s="68"/>
      <c r="AH2684" s="68"/>
      <c r="AI2684" s="68"/>
      <c r="AJ2684" s="68"/>
    </row>
    <row r="2685" spans="8:36" x14ac:dyDescent="0.45">
      <c r="H2685" s="68"/>
      <c r="I2685" s="68"/>
      <c r="J2685" s="68"/>
      <c r="K2685" s="68"/>
      <c r="AG2685" s="68"/>
      <c r="AH2685" s="68"/>
      <c r="AI2685" s="68"/>
      <c r="AJ2685" s="68"/>
    </row>
    <row r="2686" spans="8:36" x14ac:dyDescent="0.45">
      <c r="H2686" s="68"/>
      <c r="I2686" s="68"/>
      <c r="J2686" s="68"/>
      <c r="K2686" s="68"/>
      <c r="AG2686" s="68"/>
      <c r="AH2686" s="68"/>
      <c r="AI2686" s="68"/>
      <c r="AJ2686" s="68"/>
    </row>
    <row r="2687" spans="8:36" x14ac:dyDescent="0.45">
      <c r="H2687" s="68"/>
      <c r="I2687" s="68"/>
      <c r="J2687" s="68"/>
      <c r="K2687" s="68"/>
      <c r="AG2687" s="68"/>
      <c r="AH2687" s="68"/>
      <c r="AI2687" s="68"/>
      <c r="AJ2687" s="68"/>
    </row>
    <row r="2688" spans="8:36" x14ac:dyDescent="0.45">
      <c r="H2688" s="68"/>
      <c r="I2688" s="68"/>
      <c r="J2688" s="68"/>
      <c r="K2688" s="68"/>
      <c r="AG2688" s="68"/>
      <c r="AH2688" s="68"/>
      <c r="AI2688" s="68"/>
      <c r="AJ2688" s="68"/>
    </row>
    <row r="2689" spans="8:36" x14ac:dyDescent="0.45">
      <c r="H2689" s="68"/>
      <c r="I2689" s="68"/>
      <c r="J2689" s="68"/>
      <c r="K2689" s="68"/>
      <c r="AG2689" s="68"/>
      <c r="AH2689" s="68"/>
      <c r="AI2689" s="68"/>
      <c r="AJ2689" s="68"/>
    </row>
    <row r="2690" spans="8:36" x14ac:dyDescent="0.45">
      <c r="H2690" s="68"/>
      <c r="I2690" s="68"/>
      <c r="J2690" s="68"/>
      <c r="K2690" s="68"/>
      <c r="AG2690" s="68"/>
      <c r="AH2690" s="68"/>
      <c r="AI2690" s="68"/>
      <c r="AJ2690" s="68"/>
    </row>
    <row r="2691" spans="8:36" x14ac:dyDescent="0.45">
      <c r="H2691" s="68"/>
      <c r="I2691" s="68"/>
      <c r="J2691" s="68"/>
      <c r="K2691" s="68"/>
      <c r="AG2691" s="68"/>
      <c r="AH2691" s="68"/>
      <c r="AI2691" s="68"/>
      <c r="AJ2691" s="68"/>
    </row>
    <row r="2692" spans="8:36" x14ac:dyDescent="0.45">
      <c r="H2692" s="68"/>
      <c r="I2692" s="68"/>
      <c r="J2692" s="68"/>
      <c r="K2692" s="68"/>
      <c r="AG2692" s="68"/>
      <c r="AH2692" s="68"/>
      <c r="AI2692" s="68"/>
      <c r="AJ2692" s="68"/>
    </row>
    <row r="2693" spans="8:36" x14ac:dyDescent="0.45">
      <c r="H2693" s="68"/>
      <c r="I2693" s="68"/>
      <c r="J2693" s="68"/>
      <c r="K2693" s="68"/>
      <c r="AG2693" s="68"/>
      <c r="AH2693" s="68"/>
      <c r="AI2693" s="68"/>
      <c r="AJ2693" s="68"/>
    </row>
    <row r="2694" spans="8:36" x14ac:dyDescent="0.45">
      <c r="H2694" s="68"/>
      <c r="I2694" s="68"/>
      <c r="J2694" s="68"/>
      <c r="K2694" s="68"/>
      <c r="AG2694" s="68"/>
      <c r="AH2694" s="68"/>
      <c r="AI2694" s="68"/>
      <c r="AJ2694" s="68"/>
    </row>
    <row r="2695" spans="8:36" x14ac:dyDescent="0.45">
      <c r="H2695" s="68"/>
      <c r="I2695" s="68"/>
      <c r="J2695" s="68"/>
      <c r="K2695" s="68"/>
      <c r="AG2695" s="68"/>
      <c r="AH2695" s="68"/>
      <c r="AI2695" s="68"/>
      <c r="AJ2695" s="68"/>
    </row>
    <row r="2696" spans="8:36" x14ac:dyDescent="0.45">
      <c r="H2696" s="68"/>
      <c r="I2696" s="68"/>
      <c r="J2696" s="68"/>
      <c r="K2696" s="68"/>
      <c r="AG2696" s="68"/>
      <c r="AH2696" s="68"/>
      <c r="AI2696" s="68"/>
      <c r="AJ2696" s="68"/>
    </row>
    <row r="2697" spans="8:36" x14ac:dyDescent="0.45">
      <c r="H2697" s="68"/>
      <c r="I2697" s="68"/>
      <c r="J2697" s="68"/>
      <c r="K2697" s="68"/>
      <c r="AG2697" s="68"/>
      <c r="AH2697" s="68"/>
      <c r="AI2697" s="68"/>
      <c r="AJ2697" s="68"/>
    </row>
    <row r="2698" spans="8:36" x14ac:dyDescent="0.45">
      <c r="H2698" s="68"/>
      <c r="I2698" s="68"/>
      <c r="J2698" s="68"/>
      <c r="K2698" s="68"/>
      <c r="AG2698" s="68"/>
      <c r="AH2698" s="68"/>
      <c r="AI2698" s="68"/>
      <c r="AJ2698" s="68"/>
    </row>
    <row r="2699" spans="8:36" x14ac:dyDescent="0.45">
      <c r="H2699" s="68"/>
      <c r="I2699" s="68"/>
      <c r="J2699" s="68"/>
      <c r="K2699" s="68"/>
      <c r="AG2699" s="68"/>
      <c r="AH2699" s="68"/>
      <c r="AI2699" s="68"/>
      <c r="AJ2699" s="68"/>
    </row>
    <row r="2700" spans="8:36" x14ac:dyDescent="0.45">
      <c r="H2700" s="68"/>
      <c r="I2700" s="68"/>
      <c r="J2700" s="68"/>
      <c r="K2700" s="68"/>
      <c r="AG2700" s="68"/>
      <c r="AH2700" s="68"/>
      <c r="AI2700" s="68"/>
      <c r="AJ2700" s="68"/>
    </row>
    <row r="2701" spans="8:36" x14ac:dyDescent="0.45">
      <c r="H2701" s="68"/>
      <c r="I2701" s="68"/>
      <c r="J2701" s="68"/>
      <c r="K2701" s="68"/>
      <c r="AG2701" s="68"/>
      <c r="AH2701" s="68"/>
      <c r="AI2701" s="68"/>
      <c r="AJ2701" s="68"/>
    </row>
    <row r="2702" spans="8:36" x14ac:dyDescent="0.45">
      <c r="H2702" s="68"/>
      <c r="I2702" s="68"/>
      <c r="J2702" s="68"/>
      <c r="K2702" s="68"/>
      <c r="AG2702" s="68"/>
      <c r="AH2702" s="68"/>
      <c r="AI2702" s="68"/>
      <c r="AJ2702" s="68"/>
    </row>
    <row r="2703" spans="8:36" x14ac:dyDescent="0.45">
      <c r="H2703" s="68"/>
      <c r="I2703" s="68"/>
      <c r="J2703" s="68"/>
      <c r="K2703" s="68"/>
      <c r="AG2703" s="68"/>
      <c r="AH2703" s="68"/>
      <c r="AI2703" s="68"/>
      <c r="AJ2703" s="68"/>
    </row>
    <row r="2704" spans="8:36" x14ac:dyDescent="0.45">
      <c r="H2704" s="68"/>
      <c r="I2704" s="68"/>
      <c r="J2704" s="68"/>
      <c r="K2704" s="68"/>
      <c r="AG2704" s="68"/>
      <c r="AH2704" s="68"/>
      <c r="AI2704" s="68"/>
      <c r="AJ2704" s="68"/>
    </row>
    <row r="2705" spans="8:36" x14ac:dyDescent="0.45">
      <c r="H2705" s="68"/>
      <c r="I2705" s="68"/>
      <c r="J2705" s="68"/>
      <c r="K2705" s="68"/>
      <c r="AG2705" s="68"/>
      <c r="AH2705" s="68"/>
      <c r="AI2705" s="68"/>
      <c r="AJ2705" s="68"/>
    </row>
    <row r="2706" spans="8:36" x14ac:dyDescent="0.45">
      <c r="H2706" s="68"/>
      <c r="I2706" s="68"/>
      <c r="J2706" s="68"/>
      <c r="K2706" s="68"/>
      <c r="AG2706" s="68"/>
      <c r="AH2706" s="68"/>
      <c r="AI2706" s="68"/>
      <c r="AJ2706" s="68"/>
    </row>
    <row r="2707" spans="8:36" x14ac:dyDescent="0.45">
      <c r="H2707" s="68"/>
      <c r="I2707" s="68"/>
      <c r="J2707" s="68"/>
      <c r="K2707" s="68"/>
      <c r="AG2707" s="68"/>
      <c r="AH2707" s="68"/>
      <c r="AI2707" s="68"/>
      <c r="AJ2707" s="68"/>
    </row>
    <row r="2708" spans="8:36" x14ac:dyDescent="0.45">
      <c r="H2708" s="68"/>
      <c r="I2708" s="68"/>
      <c r="J2708" s="68"/>
      <c r="K2708" s="68"/>
      <c r="AG2708" s="68"/>
      <c r="AH2708" s="68"/>
      <c r="AI2708" s="68"/>
      <c r="AJ2708" s="68"/>
    </row>
    <row r="2709" spans="8:36" x14ac:dyDescent="0.45">
      <c r="H2709" s="68"/>
      <c r="I2709" s="68"/>
      <c r="J2709" s="68"/>
      <c r="K2709" s="68"/>
      <c r="AG2709" s="68"/>
      <c r="AH2709" s="68"/>
      <c r="AI2709" s="68"/>
      <c r="AJ2709" s="68"/>
    </row>
    <row r="2710" spans="8:36" x14ac:dyDescent="0.45">
      <c r="H2710" s="68"/>
      <c r="I2710" s="68"/>
      <c r="J2710" s="68"/>
      <c r="K2710" s="68"/>
      <c r="AG2710" s="68"/>
      <c r="AH2710" s="68"/>
      <c r="AI2710" s="68"/>
      <c r="AJ2710" s="68"/>
    </row>
    <row r="2711" spans="8:36" x14ac:dyDescent="0.45">
      <c r="H2711" s="68"/>
      <c r="I2711" s="68"/>
      <c r="J2711" s="68"/>
      <c r="K2711" s="68"/>
      <c r="AG2711" s="68"/>
      <c r="AH2711" s="68"/>
      <c r="AI2711" s="68"/>
      <c r="AJ2711" s="68"/>
    </row>
    <row r="2712" spans="8:36" x14ac:dyDescent="0.45">
      <c r="H2712" s="68"/>
      <c r="I2712" s="68"/>
      <c r="J2712" s="68"/>
      <c r="K2712" s="68"/>
      <c r="AG2712" s="68"/>
      <c r="AH2712" s="68"/>
      <c r="AI2712" s="68"/>
      <c r="AJ2712" s="68"/>
    </row>
    <row r="2713" spans="8:36" x14ac:dyDescent="0.45">
      <c r="H2713" s="68"/>
      <c r="I2713" s="68"/>
      <c r="J2713" s="68"/>
      <c r="K2713" s="68"/>
      <c r="AG2713" s="68"/>
      <c r="AH2713" s="68"/>
      <c r="AI2713" s="68"/>
      <c r="AJ2713" s="68"/>
    </row>
    <row r="2714" spans="8:36" x14ac:dyDescent="0.45">
      <c r="H2714" s="68"/>
      <c r="I2714" s="68"/>
      <c r="J2714" s="68"/>
      <c r="K2714" s="68"/>
      <c r="AG2714" s="68"/>
      <c r="AH2714" s="68"/>
      <c r="AI2714" s="68"/>
      <c r="AJ2714" s="68"/>
    </row>
    <row r="2715" spans="8:36" x14ac:dyDescent="0.45">
      <c r="H2715" s="68"/>
      <c r="I2715" s="68"/>
      <c r="J2715" s="68"/>
      <c r="K2715" s="68"/>
      <c r="AG2715" s="68"/>
      <c r="AH2715" s="68"/>
      <c r="AI2715" s="68"/>
      <c r="AJ2715" s="68"/>
    </row>
    <row r="2716" spans="8:36" x14ac:dyDescent="0.45">
      <c r="H2716" s="68"/>
      <c r="I2716" s="68"/>
      <c r="J2716" s="68"/>
      <c r="K2716" s="68"/>
      <c r="AG2716" s="68"/>
      <c r="AH2716" s="68"/>
      <c r="AI2716" s="68"/>
      <c r="AJ2716" s="68"/>
    </row>
    <row r="2717" spans="8:36" x14ac:dyDescent="0.45">
      <c r="H2717" s="68"/>
      <c r="I2717" s="68"/>
      <c r="J2717" s="68"/>
      <c r="K2717" s="68"/>
      <c r="AG2717" s="68"/>
      <c r="AH2717" s="68"/>
      <c r="AI2717" s="68"/>
      <c r="AJ2717" s="68"/>
    </row>
    <row r="2718" spans="8:36" x14ac:dyDescent="0.45">
      <c r="H2718" s="68"/>
      <c r="I2718" s="68"/>
      <c r="J2718" s="68"/>
      <c r="K2718" s="68"/>
      <c r="AG2718" s="68"/>
      <c r="AH2718" s="68"/>
      <c r="AI2718" s="68"/>
      <c r="AJ2718" s="68"/>
    </row>
    <row r="2719" spans="8:36" x14ac:dyDescent="0.45">
      <c r="H2719" s="68"/>
      <c r="I2719" s="68"/>
      <c r="J2719" s="68"/>
      <c r="K2719" s="68"/>
      <c r="AG2719" s="68"/>
      <c r="AH2719" s="68"/>
      <c r="AI2719" s="68"/>
      <c r="AJ2719" s="68"/>
    </row>
    <row r="2720" spans="8:36" x14ac:dyDescent="0.45">
      <c r="H2720" s="68"/>
      <c r="I2720" s="68"/>
      <c r="J2720" s="68"/>
      <c r="K2720" s="68"/>
      <c r="AG2720" s="68"/>
      <c r="AH2720" s="68"/>
      <c r="AI2720" s="68"/>
      <c r="AJ2720" s="68"/>
    </row>
    <row r="2721" spans="8:36" x14ac:dyDescent="0.45">
      <c r="H2721" s="68"/>
      <c r="I2721" s="68"/>
      <c r="J2721" s="68"/>
      <c r="K2721" s="68"/>
      <c r="AG2721" s="68"/>
      <c r="AH2721" s="68"/>
      <c r="AI2721" s="68"/>
      <c r="AJ2721" s="68"/>
    </row>
    <row r="2722" spans="8:36" x14ac:dyDescent="0.45">
      <c r="H2722" s="68"/>
      <c r="I2722" s="68"/>
      <c r="J2722" s="68"/>
      <c r="K2722" s="68"/>
      <c r="AG2722" s="68"/>
      <c r="AH2722" s="68"/>
      <c r="AI2722" s="68"/>
      <c r="AJ2722" s="68"/>
    </row>
    <row r="2723" spans="8:36" x14ac:dyDescent="0.45">
      <c r="H2723" s="68"/>
      <c r="I2723" s="68"/>
      <c r="J2723" s="68"/>
      <c r="K2723" s="68"/>
      <c r="AG2723" s="68"/>
      <c r="AH2723" s="68"/>
      <c r="AI2723" s="68"/>
      <c r="AJ2723" s="68"/>
    </row>
    <row r="2724" spans="8:36" x14ac:dyDescent="0.45">
      <c r="H2724" s="68"/>
      <c r="I2724" s="68"/>
      <c r="J2724" s="68"/>
      <c r="K2724" s="68"/>
      <c r="AG2724" s="68"/>
      <c r="AH2724" s="68"/>
      <c r="AI2724" s="68"/>
      <c r="AJ2724" s="68"/>
    </row>
    <row r="2725" spans="8:36" x14ac:dyDescent="0.45">
      <c r="H2725" s="68"/>
      <c r="I2725" s="68"/>
      <c r="J2725" s="68"/>
      <c r="K2725" s="68"/>
      <c r="AG2725" s="68"/>
      <c r="AH2725" s="68"/>
      <c r="AI2725" s="68"/>
      <c r="AJ2725" s="68"/>
    </row>
    <row r="2726" spans="8:36" x14ac:dyDescent="0.45">
      <c r="H2726" s="68"/>
      <c r="I2726" s="68"/>
      <c r="J2726" s="68"/>
      <c r="K2726" s="68"/>
      <c r="AG2726" s="68"/>
      <c r="AH2726" s="68"/>
      <c r="AI2726" s="68"/>
      <c r="AJ2726" s="68"/>
    </row>
    <row r="2727" spans="8:36" x14ac:dyDescent="0.45">
      <c r="H2727" s="68"/>
      <c r="I2727" s="68"/>
      <c r="J2727" s="68"/>
      <c r="K2727" s="68"/>
      <c r="AG2727" s="68"/>
      <c r="AH2727" s="68"/>
      <c r="AI2727" s="68"/>
      <c r="AJ2727" s="68"/>
    </row>
    <row r="2728" spans="8:36" x14ac:dyDescent="0.45">
      <c r="H2728" s="68"/>
      <c r="I2728" s="68"/>
      <c r="J2728" s="68"/>
      <c r="K2728" s="68"/>
      <c r="AG2728" s="68"/>
      <c r="AH2728" s="68"/>
      <c r="AI2728" s="68"/>
      <c r="AJ2728" s="68"/>
    </row>
    <row r="2729" spans="8:36" x14ac:dyDescent="0.45">
      <c r="H2729" s="68"/>
      <c r="I2729" s="68"/>
      <c r="J2729" s="68"/>
      <c r="K2729" s="68"/>
      <c r="AG2729" s="68"/>
      <c r="AH2729" s="68"/>
      <c r="AI2729" s="68"/>
      <c r="AJ2729" s="68"/>
    </row>
    <row r="2730" spans="8:36" x14ac:dyDescent="0.45">
      <c r="H2730" s="68"/>
      <c r="I2730" s="68"/>
      <c r="J2730" s="68"/>
      <c r="K2730" s="68"/>
      <c r="AG2730" s="68"/>
      <c r="AH2730" s="68"/>
      <c r="AI2730" s="68"/>
      <c r="AJ2730" s="68"/>
    </row>
    <row r="2731" spans="8:36" x14ac:dyDescent="0.45">
      <c r="H2731" s="68"/>
      <c r="I2731" s="68"/>
      <c r="J2731" s="68"/>
      <c r="K2731" s="68"/>
      <c r="AG2731" s="68"/>
      <c r="AH2731" s="68"/>
      <c r="AI2731" s="68"/>
      <c r="AJ2731" s="68"/>
    </row>
    <row r="2732" spans="8:36" x14ac:dyDescent="0.45">
      <c r="H2732" s="68"/>
      <c r="I2732" s="68"/>
      <c r="J2732" s="68"/>
      <c r="K2732" s="68"/>
      <c r="AG2732" s="68"/>
      <c r="AH2732" s="68"/>
      <c r="AI2732" s="68"/>
      <c r="AJ2732" s="68"/>
    </row>
    <row r="2733" spans="8:36" x14ac:dyDescent="0.45">
      <c r="H2733" s="68"/>
      <c r="I2733" s="68"/>
      <c r="J2733" s="68"/>
      <c r="K2733" s="68"/>
      <c r="AG2733" s="68"/>
      <c r="AH2733" s="68"/>
      <c r="AI2733" s="68"/>
      <c r="AJ2733" s="68"/>
    </row>
    <row r="2734" spans="8:36" x14ac:dyDescent="0.45">
      <c r="H2734" s="68"/>
      <c r="I2734" s="68"/>
      <c r="J2734" s="68"/>
      <c r="K2734" s="68"/>
      <c r="AG2734" s="68"/>
      <c r="AH2734" s="68"/>
      <c r="AI2734" s="68"/>
      <c r="AJ2734" s="68"/>
    </row>
    <row r="2735" spans="8:36" x14ac:dyDescent="0.45">
      <c r="H2735" s="68"/>
      <c r="I2735" s="68"/>
      <c r="J2735" s="68"/>
      <c r="K2735" s="68"/>
      <c r="AG2735" s="68"/>
      <c r="AH2735" s="68"/>
      <c r="AI2735" s="68"/>
      <c r="AJ2735" s="68"/>
    </row>
    <row r="2736" spans="8:36" x14ac:dyDescent="0.45">
      <c r="H2736" s="68"/>
      <c r="I2736" s="68"/>
      <c r="J2736" s="68"/>
      <c r="K2736" s="68"/>
      <c r="AG2736" s="68"/>
      <c r="AH2736" s="68"/>
      <c r="AI2736" s="68"/>
      <c r="AJ2736" s="68"/>
    </row>
    <row r="2737" spans="8:36" x14ac:dyDescent="0.45">
      <c r="H2737" s="68"/>
      <c r="I2737" s="68"/>
      <c r="J2737" s="68"/>
      <c r="K2737" s="68"/>
      <c r="AG2737" s="68"/>
      <c r="AH2737" s="68"/>
      <c r="AI2737" s="68"/>
      <c r="AJ2737" s="68"/>
    </row>
    <row r="2738" spans="8:36" x14ac:dyDescent="0.45">
      <c r="H2738" s="68"/>
      <c r="I2738" s="68"/>
      <c r="J2738" s="68"/>
      <c r="K2738" s="68"/>
      <c r="AG2738" s="68"/>
      <c r="AH2738" s="68"/>
      <c r="AI2738" s="68"/>
      <c r="AJ2738" s="68"/>
    </row>
    <row r="2739" spans="8:36" x14ac:dyDescent="0.45">
      <c r="H2739" s="68"/>
      <c r="I2739" s="68"/>
      <c r="J2739" s="68"/>
      <c r="K2739" s="68"/>
      <c r="AG2739" s="68"/>
      <c r="AH2739" s="68"/>
      <c r="AI2739" s="68"/>
      <c r="AJ2739" s="68"/>
    </row>
    <row r="2740" spans="8:36" x14ac:dyDescent="0.45">
      <c r="H2740" s="68"/>
      <c r="I2740" s="68"/>
      <c r="J2740" s="68"/>
      <c r="K2740" s="68"/>
      <c r="AG2740" s="68"/>
      <c r="AH2740" s="68"/>
      <c r="AI2740" s="68"/>
      <c r="AJ2740" s="68"/>
    </row>
    <row r="2741" spans="8:36" x14ac:dyDescent="0.45">
      <c r="H2741" s="68"/>
      <c r="I2741" s="68"/>
      <c r="J2741" s="68"/>
      <c r="K2741" s="68"/>
      <c r="AG2741" s="68"/>
      <c r="AH2741" s="68"/>
      <c r="AI2741" s="68"/>
      <c r="AJ2741" s="68"/>
    </row>
    <row r="2742" spans="8:36" x14ac:dyDescent="0.45">
      <c r="H2742" s="68"/>
      <c r="I2742" s="68"/>
      <c r="J2742" s="68"/>
      <c r="K2742" s="68"/>
      <c r="AG2742" s="68"/>
      <c r="AH2742" s="68"/>
      <c r="AI2742" s="68"/>
      <c r="AJ2742" s="68"/>
    </row>
    <row r="2743" spans="8:36" x14ac:dyDescent="0.45">
      <c r="H2743" s="68"/>
      <c r="I2743" s="68"/>
      <c r="J2743" s="68"/>
      <c r="K2743" s="68"/>
      <c r="AG2743" s="68"/>
      <c r="AH2743" s="68"/>
      <c r="AI2743" s="68"/>
      <c r="AJ2743" s="68"/>
    </row>
    <row r="2744" spans="8:36" x14ac:dyDescent="0.45">
      <c r="H2744" s="68"/>
      <c r="I2744" s="68"/>
      <c r="J2744" s="68"/>
      <c r="K2744" s="68"/>
      <c r="AG2744" s="68"/>
      <c r="AH2744" s="68"/>
      <c r="AI2744" s="68"/>
      <c r="AJ2744" s="68"/>
    </row>
    <row r="2745" spans="8:36" x14ac:dyDescent="0.45">
      <c r="H2745" s="68"/>
      <c r="I2745" s="68"/>
      <c r="J2745" s="68"/>
      <c r="K2745" s="68"/>
      <c r="AG2745" s="68"/>
      <c r="AH2745" s="68"/>
      <c r="AI2745" s="68"/>
      <c r="AJ2745" s="68"/>
    </row>
    <row r="2746" spans="8:36" x14ac:dyDescent="0.45">
      <c r="H2746" s="68"/>
      <c r="I2746" s="68"/>
      <c r="J2746" s="68"/>
      <c r="K2746" s="68"/>
      <c r="AG2746" s="68"/>
      <c r="AH2746" s="68"/>
      <c r="AI2746" s="68"/>
      <c r="AJ2746" s="68"/>
    </row>
    <row r="2747" spans="8:36" x14ac:dyDescent="0.45">
      <c r="H2747" s="68"/>
      <c r="I2747" s="68"/>
      <c r="J2747" s="68"/>
      <c r="K2747" s="68"/>
      <c r="AG2747" s="68"/>
      <c r="AH2747" s="68"/>
      <c r="AI2747" s="68"/>
      <c r="AJ2747" s="68"/>
    </row>
    <row r="2748" spans="8:36" x14ac:dyDescent="0.45">
      <c r="H2748" s="68"/>
      <c r="I2748" s="68"/>
      <c r="J2748" s="68"/>
      <c r="K2748" s="68"/>
      <c r="AG2748" s="68"/>
      <c r="AH2748" s="68"/>
      <c r="AI2748" s="68"/>
      <c r="AJ2748" s="68"/>
    </row>
    <row r="2749" spans="8:36" x14ac:dyDescent="0.45">
      <c r="H2749" s="68"/>
      <c r="I2749" s="68"/>
      <c r="J2749" s="68"/>
      <c r="K2749" s="68"/>
      <c r="AG2749" s="68"/>
      <c r="AH2749" s="68"/>
      <c r="AI2749" s="68"/>
      <c r="AJ2749" s="68"/>
    </row>
    <row r="2750" spans="8:36" x14ac:dyDescent="0.45">
      <c r="H2750" s="68"/>
      <c r="I2750" s="68"/>
      <c r="J2750" s="68"/>
      <c r="K2750" s="68"/>
      <c r="AG2750" s="68"/>
      <c r="AH2750" s="68"/>
      <c r="AI2750" s="68"/>
      <c r="AJ2750" s="68"/>
    </row>
    <row r="2751" spans="8:36" x14ac:dyDescent="0.45">
      <c r="H2751" s="68"/>
      <c r="I2751" s="68"/>
      <c r="J2751" s="68"/>
      <c r="K2751" s="68"/>
      <c r="AG2751" s="68"/>
      <c r="AH2751" s="68"/>
      <c r="AI2751" s="68"/>
      <c r="AJ2751" s="68"/>
    </row>
    <row r="2752" spans="8:36" x14ac:dyDescent="0.45">
      <c r="H2752" s="68"/>
      <c r="I2752" s="68"/>
      <c r="J2752" s="68"/>
      <c r="K2752" s="68"/>
      <c r="AG2752" s="68"/>
      <c r="AH2752" s="68"/>
      <c r="AI2752" s="68"/>
      <c r="AJ2752" s="68"/>
    </row>
    <row r="2753" spans="8:36" x14ac:dyDescent="0.45">
      <c r="H2753" s="68"/>
      <c r="I2753" s="68"/>
      <c r="J2753" s="68"/>
      <c r="K2753" s="68"/>
      <c r="AG2753" s="68"/>
      <c r="AH2753" s="68"/>
      <c r="AI2753" s="68"/>
      <c r="AJ2753" s="68"/>
    </row>
    <row r="2754" spans="8:36" x14ac:dyDescent="0.45">
      <c r="H2754" s="68"/>
      <c r="I2754" s="68"/>
      <c r="J2754" s="68"/>
      <c r="K2754" s="68"/>
      <c r="AG2754" s="68"/>
      <c r="AH2754" s="68"/>
      <c r="AI2754" s="68"/>
      <c r="AJ2754" s="68"/>
    </row>
    <row r="2755" spans="8:36" x14ac:dyDescent="0.45">
      <c r="H2755" s="68"/>
      <c r="I2755" s="68"/>
      <c r="J2755" s="68"/>
      <c r="K2755" s="68"/>
      <c r="AG2755" s="68"/>
      <c r="AH2755" s="68"/>
      <c r="AI2755" s="68"/>
      <c r="AJ2755" s="68"/>
    </row>
    <row r="2756" spans="8:36" x14ac:dyDescent="0.45">
      <c r="H2756" s="68"/>
      <c r="I2756" s="68"/>
      <c r="J2756" s="68"/>
      <c r="K2756" s="68"/>
      <c r="AG2756" s="68"/>
      <c r="AH2756" s="68"/>
      <c r="AI2756" s="68"/>
      <c r="AJ2756" s="68"/>
    </row>
    <row r="2757" spans="8:36" x14ac:dyDescent="0.45">
      <c r="H2757" s="68"/>
      <c r="I2757" s="68"/>
      <c r="J2757" s="68"/>
      <c r="K2757" s="68"/>
      <c r="AG2757" s="68"/>
      <c r="AH2757" s="68"/>
      <c r="AI2757" s="68"/>
      <c r="AJ2757" s="68"/>
    </row>
    <row r="2758" spans="8:36" x14ac:dyDescent="0.45">
      <c r="H2758" s="68"/>
      <c r="I2758" s="68"/>
      <c r="J2758" s="68"/>
      <c r="K2758" s="68"/>
      <c r="AG2758" s="68"/>
      <c r="AH2758" s="68"/>
      <c r="AI2758" s="68"/>
      <c r="AJ2758" s="68"/>
    </row>
    <row r="2759" spans="8:36" x14ac:dyDescent="0.45">
      <c r="H2759" s="68"/>
      <c r="I2759" s="68"/>
      <c r="J2759" s="68"/>
      <c r="K2759" s="68"/>
      <c r="AG2759" s="68"/>
      <c r="AH2759" s="68"/>
      <c r="AI2759" s="68"/>
      <c r="AJ2759" s="68"/>
    </row>
    <row r="2760" spans="8:36" x14ac:dyDescent="0.45">
      <c r="H2760" s="68"/>
      <c r="I2760" s="68"/>
      <c r="J2760" s="68"/>
      <c r="K2760" s="68"/>
      <c r="AG2760" s="68"/>
      <c r="AH2760" s="68"/>
      <c r="AI2760" s="68"/>
      <c r="AJ2760" s="68"/>
    </row>
    <row r="2761" spans="8:36" x14ac:dyDescent="0.45">
      <c r="H2761" s="68"/>
      <c r="I2761" s="68"/>
      <c r="J2761" s="68"/>
      <c r="K2761" s="68"/>
      <c r="AG2761" s="68"/>
      <c r="AH2761" s="68"/>
      <c r="AI2761" s="68"/>
      <c r="AJ2761" s="68"/>
    </row>
    <row r="2762" spans="8:36" x14ac:dyDescent="0.45">
      <c r="H2762" s="68"/>
      <c r="I2762" s="68"/>
      <c r="J2762" s="68"/>
      <c r="K2762" s="68"/>
      <c r="AG2762" s="68"/>
      <c r="AH2762" s="68"/>
      <c r="AI2762" s="68"/>
      <c r="AJ2762" s="68"/>
    </row>
    <row r="2763" spans="8:36" x14ac:dyDescent="0.45">
      <c r="H2763" s="68"/>
      <c r="I2763" s="68"/>
      <c r="J2763" s="68"/>
      <c r="K2763" s="68"/>
      <c r="AG2763" s="68"/>
      <c r="AH2763" s="68"/>
      <c r="AI2763" s="68"/>
      <c r="AJ2763" s="68"/>
    </row>
    <row r="2764" spans="8:36" x14ac:dyDescent="0.45">
      <c r="H2764" s="68"/>
      <c r="I2764" s="68"/>
      <c r="J2764" s="68"/>
      <c r="K2764" s="68"/>
      <c r="AG2764" s="68"/>
      <c r="AH2764" s="68"/>
      <c r="AI2764" s="68"/>
      <c r="AJ2764" s="68"/>
    </row>
    <row r="2765" spans="8:36" x14ac:dyDescent="0.45">
      <c r="H2765" s="68"/>
      <c r="I2765" s="68"/>
      <c r="J2765" s="68"/>
      <c r="K2765" s="68"/>
      <c r="AG2765" s="68"/>
      <c r="AH2765" s="68"/>
      <c r="AI2765" s="68"/>
      <c r="AJ2765" s="68"/>
    </row>
    <row r="2766" spans="8:36" x14ac:dyDescent="0.45">
      <c r="H2766" s="68"/>
      <c r="I2766" s="68"/>
      <c r="J2766" s="68"/>
      <c r="K2766" s="68"/>
      <c r="AG2766" s="68"/>
      <c r="AH2766" s="68"/>
      <c r="AI2766" s="68"/>
      <c r="AJ2766" s="68"/>
    </row>
    <row r="2767" spans="8:36" x14ac:dyDescent="0.45">
      <c r="H2767" s="68"/>
      <c r="I2767" s="68"/>
      <c r="J2767" s="68"/>
      <c r="K2767" s="68"/>
      <c r="AG2767" s="68"/>
      <c r="AH2767" s="68"/>
      <c r="AI2767" s="68"/>
      <c r="AJ2767" s="68"/>
    </row>
    <row r="2768" spans="8:36" x14ac:dyDescent="0.45">
      <c r="H2768" s="68"/>
      <c r="I2768" s="68"/>
      <c r="J2768" s="68"/>
      <c r="K2768" s="68"/>
      <c r="AG2768" s="68"/>
      <c r="AH2768" s="68"/>
      <c r="AI2768" s="68"/>
      <c r="AJ2768" s="68"/>
    </row>
    <row r="2769" spans="8:36" x14ac:dyDescent="0.45">
      <c r="H2769" s="68"/>
      <c r="I2769" s="68"/>
      <c r="J2769" s="68"/>
      <c r="K2769" s="68"/>
      <c r="AG2769" s="68"/>
      <c r="AH2769" s="68"/>
      <c r="AI2769" s="68"/>
      <c r="AJ2769" s="68"/>
    </row>
    <row r="2770" spans="8:36" x14ac:dyDescent="0.45">
      <c r="H2770" s="68"/>
      <c r="I2770" s="68"/>
      <c r="J2770" s="68"/>
      <c r="K2770" s="68"/>
      <c r="AG2770" s="68"/>
      <c r="AH2770" s="68"/>
      <c r="AI2770" s="68"/>
      <c r="AJ2770" s="68"/>
    </row>
    <row r="2771" spans="8:36" x14ac:dyDescent="0.45">
      <c r="H2771" s="68"/>
      <c r="I2771" s="68"/>
      <c r="J2771" s="68"/>
      <c r="K2771" s="68"/>
      <c r="AG2771" s="68"/>
      <c r="AH2771" s="68"/>
      <c r="AI2771" s="68"/>
      <c r="AJ2771" s="68"/>
    </row>
    <row r="2772" spans="8:36" x14ac:dyDescent="0.45">
      <c r="H2772" s="68"/>
      <c r="I2772" s="68"/>
      <c r="J2772" s="68"/>
      <c r="K2772" s="68"/>
      <c r="AG2772" s="68"/>
      <c r="AH2772" s="68"/>
      <c r="AI2772" s="68"/>
      <c r="AJ2772" s="68"/>
    </row>
    <row r="2773" spans="8:36" x14ac:dyDescent="0.45">
      <c r="H2773" s="68"/>
      <c r="I2773" s="68"/>
      <c r="J2773" s="68"/>
      <c r="K2773" s="68"/>
      <c r="AG2773" s="68"/>
      <c r="AH2773" s="68"/>
      <c r="AI2773" s="68"/>
      <c r="AJ2773" s="68"/>
    </row>
    <row r="2774" spans="8:36" x14ac:dyDescent="0.45">
      <c r="H2774" s="68"/>
      <c r="I2774" s="68"/>
      <c r="J2774" s="68"/>
      <c r="K2774" s="68"/>
      <c r="AG2774" s="68"/>
      <c r="AH2774" s="68"/>
      <c r="AI2774" s="68"/>
      <c r="AJ2774" s="68"/>
    </row>
    <row r="2775" spans="8:36" x14ac:dyDescent="0.45">
      <c r="H2775" s="68"/>
      <c r="I2775" s="68"/>
      <c r="J2775" s="68"/>
      <c r="K2775" s="68"/>
      <c r="AG2775" s="68"/>
      <c r="AH2775" s="68"/>
      <c r="AI2775" s="68"/>
      <c r="AJ2775" s="68"/>
    </row>
    <row r="2776" spans="8:36" x14ac:dyDescent="0.45">
      <c r="H2776" s="68"/>
      <c r="I2776" s="68"/>
      <c r="J2776" s="68"/>
      <c r="K2776" s="68"/>
      <c r="AG2776" s="68"/>
      <c r="AH2776" s="68"/>
      <c r="AI2776" s="68"/>
      <c r="AJ2776" s="68"/>
    </row>
    <row r="2777" spans="8:36" x14ac:dyDescent="0.45">
      <c r="H2777" s="68"/>
      <c r="I2777" s="68"/>
      <c r="J2777" s="68"/>
      <c r="K2777" s="68"/>
      <c r="AG2777" s="68"/>
      <c r="AH2777" s="68"/>
      <c r="AI2777" s="68"/>
      <c r="AJ2777" s="68"/>
    </row>
    <row r="2778" spans="8:36" x14ac:dyDescent="0.45">
      <c r="H2778" s="68"/>
      <c r="I2778" s="68"/>
      <c r="J2778" s="68"/>
      <c r="K2778" s="68"/>
      <c r="AG2778" s="68"/>
      <c r="AH2778" s="68"/>
      <c r="AI2778" s="68"/>
      <c r="AJ2778" s="68"/>
    </row>
    <row r="2779" spans="8:36" x14ac:dyDescent="0.45">
      <c r="H2779" s="68"/>
      <c r="I2779" s="68"/>
      <c r="J2779" s="68"/>
      <c r="K2779" s="68"/>
      <c r="AG2779" s="68"/>
      <c r="AH2779" s="68"/>
      <c r="AI2779" s="68"/>
      <c r="AJ2779" s="68"/>
    </row>
    <row r="2780" spans="8:36" x14ac:dyDescent="0.45">
      <c r="H2780" s="68"/>
      <c r="I2780" s="68"/>
      <c r="J2780" s="68"/>
      <c r="K2780" s="68"/>
      <c r="AG2780" s="68"/>
      <c r="AH2780" s="68"/>
      <c r="AI2780" s="68"/>
      <c r="AJ2780" s="68"/>
    </row>
    <row r="2781" spans="8:36" x14ac:dyDescent="0.45">
      <c r="H2781" s="68"/>
      <c r="I2781" s="68"/>
      <c r="J2781" s="68"/>
      <c r="K2781" s="68"/>
      <c r="AG2781" s="68"/>
      <c r="AH2781" s="68"/>
      <c r="AI2781" s="68"/>
      <c r="AJ2781" s="68"/>
    </row>
    <row r="2782" spans="8:36" x14ac:dyDescent="0.45">
      <c r="H2782" s="68"/>
      <c r="I2782" s="68"/>
      <c r="J2782" s="68"/>
      <c r="K2782" s="68"/>
      <c r="AG2782" s="68"/>
      <c r="AH2782" s="68"/>
      <c r="AI2782" s="68"/>
      <c r="AJ2782" s="68"/>
    </row>
    <row r="2783" spans="8:36" x14ac:dyDescent="0.45">
      <c r="H2783" s="68"/>
      <c r="I2783" s="68"/>
      <c r="J2783" s="68"/>
      <c r="K2783" s="68"/>
      <c r="AG2783" s="68"/>
      <c r="AH2783" s="68"/>
      <c r="AI2783" s="68"/>
      <c r="AJ2783" s="68"/>
    </row>
    <row r="2784" spans="8:36" x14ac:dyDescent="0.45">
      <c r="H2784" s="68"/>
      <c r="I2784" s="68"/>
      <c r="J2784" s="68"/>
      <c r="K2784" s="68"/>
      <c r="AG2784" s="68"/>
      <c r="AH2784" s="68"/>
      <c r="AI2784" s="68"/>
      <c r="AJ2784" s="68"/>
    </row>
    <row r="2785" spans="8:36" x14ac:dyDescent="0.45">
      <c r="H2785" s="68"/>
      <c r="I2785" s="68"/>
      <c r="J2785" s="68"/>
      <c r="K2785" s="68"/>
      <c r="AG2785" s="68"/>
      <c r="AH2785" s="68"/>
      <c r="AI2785" s="68"/>
      <c r="AJ2785" s="68"/>
    </row>
    <row r="2786" spans="8:36" x14ac:dyDescent="0.45">
      <c r="H2786" s="68"/>
      <c r="I2786" s="68"/>
      <c r="J2786" s="68"/>
      <c r="K2786" s="68"/>
      <c r="AG2786" s="68"/>
      <c r="AH2786" s="68"/>
      <c r="AI2786" s="68"/>
      <c r="AJ2786" s="68"/>
    </row>
    <row r="2787" spans="8:36" x14ac:dyDescent="0.45">
      <c r="H2787" s="68"/>
      <c r="I2787" s="68"/>
      <c r="J2787" s="68"/>
      <c r="K2787" s="68"/>
      <c r="AG2787" s="68"/>
      <c r="AH2787" s="68"/>
      <c r="AI2787" s="68"/>
      <c r="AJ2787" s="68"/>
    </row>
    <row r="2788" spans="8:36" x14ac:dyDescent="0.45">
      <c r="H2788" s="68"/>
      <c r="I2788" s="68"/>
      <c r="J2788" s="68"/>
      <c r="K2788" s="68"/>
      <c r="AG2788" s="68"/>
      <c r="AH2788" s="68"/>
      <c r="AI2788" s="68"/>
      <c r="AJ2788" s="68"/>
    </row>
    <row r="2789" spans="8:36" x14ac:dyDescent="0.45">
      <c r="H2789" s="68"/>
      <c r="I2789" s="68"/>
      <c r="J2789" s="68"/>
      <c r="K2789" s="68"/>
      <c r="AG2789" s="68"/>
      <c r="AH2789" s="68"/>
      <c r="AI2789" s="68"/>
      <c r="AJ2789" s="68"/>
    </row>
    <row r="2790" spans="8:36" x14ac:dyDescent="0.45">
      <c r="H2790" s="68"/>
      <c r="I2790" s="68"/>
      <c r="J2790" s="68"/>
      <c r="K2790" s="68"/>
      <c r="AG2790" s="68"/>
      <c r="AH2790" s="68"/>
      <c r="AI2790" s="68"/>
      <c r="AJ2790" s="68"/>
    </row>
    <row r="2791" spans="8:36" x14ac:dyDescent="0.45">
      <c r="H2791" s="68"/>
      <c r="I2791" s="68"/>
      <c r="J2791" s="68"/>
      <c r="K2791" s="68"/>
      <c r="AG2791" s="68"/>
      <c r="AH2791" s="68"/>
      <c r="AI2791" s="68"/>
      <c r="AJ2791" s="68"/>
    </row>
    <row r="2792" spans="8:36" x14ac:dyDescent="0.45">
      <c r="H2792" s="68"/>
      <c r="I2792" s="68"/>
      <c r="J2792" s="68"/>
      <c r="K2792" s="68"/>
      <c r="AG2792" s="68"/>
      <c r="AH2792" s="68"/>
      <c r="AI2792" s="68"/>
      <c r="AJ2792" s="68"/>
    </row>
    <row r="2793" spans="8:36" x14ac:dyDescent="0.45">
      <c r="H2793" s="68"/>
      <c r="I2793" s="68"/>
      <c r="J2793" s="68"/>
      <c r="K2793" s="68"/>
      <c r="AG2793" s="68"/>
      <c r="AH2793" s="68"/>
      <c r="AI2793" s="68"/>
      <c r="AJ2793" s="68"/>
    </row>
    <row r="2794" spans="8:36" x14ac:dyDescent="0.45">
      <c r="H2794" s="68"/>
      <c r="I2794" s="68"/>
      <c r="J2794" s="68"/>
      <c r="K2794" s="68"/>
      <c r="AG2794" s="68"/>
      <c r="AH2794" s="68"/>
      <c r="AI2794" s="68"/>
      <c r="AJ2794" s="68"/>
    </row>
    <row r="2795" spans="8:36" x14ac:dyDescent="0.45">
      <c r="H2795" s="68"/>
      <c r="I2795" s="68"/>
      <c r="J2795" s="68"/>
      <c r="K2795" s="68"/>
      <c r="AG2795" s="68"/>
      <c r="AH2795" s="68"/>
      <c r="AI2795" s="68"/>
      <c r="AJ2795" s="68"/>
    </row>
    <row r="2796" spans="8:36" x14ac:dyDescent="0.45">
      <c r="H2796" s="68"/>
      <c r="I2796" s="68"/>
      <c r="J2796" s="68"/>
      <c r="K2796" s="68"/>
      <c r="AG2796" s="68"/>
      <c r="AH2796" s="68"/>
      <c r="AI2796" s="68"/>
      <c r="AJ2796" s="68"/>
    </row>
    <row r="2797" spans="8:36" x14ac:dyDescent="0.45">
      <c r="H2797" s="68"/>
      <c r="I2797" s="68"/>
      <c r="J2797" s="68"/>
      <c r="K2797" s="68"/>
      <c r="AG2797" s="68"/>
      <c r="AH2797" s="68"/>
      <c r="AI2797" s="68"/>
      <c r="AJ2797" s="68"/>
    </row>
    <row r="2798" spans="8:36" x14ac:dyDescent="0.45">
      <c r="H2798" s="68"/>
      <c r="I2798" s="68"/>
      <c r="J2798" s="68"/>
      <c r="K2798" s="68"/>
      <c r="AG2798" s="68"/>
      <c r="AH2798" s="68"/>
      <c r="AI2798" s="68"/>
      <c r="AJ2798" s="68"/>
    </row>
    <row r="2799" spans="8:36" x14ac:dyDescent="0.45">
      <c r="H2799" s="68"/>
      <c r="I2799" s="68"/>
      <c r="J2799" s="68"/>
      <c r="K2799" s="68"/>
      <c r="AG2799" s="68"/>
      <c r="AH2799" s="68"/>
      <c r="AI2799" s="68"/>
      <c r="AJ2799" s="68"/>
    </row>
    <row r="2800" spans="8:36" x14ac:dyDescent="0.45">
      <c r="H2800" s="68"/>
      <c r="I2800" s="68"/>
      <c r="J2800" s="68"/>
      <c r="K2800" s="68"/>
      <c r="AG2800" s="68"/>
      <c r="AH2800" s="68"/>
      <c r="AI2800" s="68"/>
      <c r="AJ2800" s="68"/>
    </row>
    <row r="2801" spans="8:36" x14ac:dyDescent="0.45">
      <c r="H2801" s="68"/>
      <c r="I2801" s="68"/>
      <c r="J2801" s="68"/>
      <c r="K2801" s="68"/>
      <c r="AG2801" s="68"/>
      <c r="AH2801" s="68"/>
      <c r="AI2801" s="68"/>
      <c r="AJ2801" s="68"/>
    </row>
    <row r="2802" spans="8:36" x14ac:dyDescent="0.45">
      <c r="H2802" s="68"/>
      <c r="I2802" s="68"/>
      <c r="J2802" s="68"/>
      <c r="K2802" s="68"/>
      <c r="AG2802" s="68"/>
      <c r="AH2802" s="68"/>
      <c r="AI2802" s="68"/>
      <c r="AJ2802" s="68"/>
    </row>
    <row r="2803" spans="8:36" x14ac:dyDescent="0.45">
      <c r="H2803" s="68"/>
      <c r="I2803" s="68"/>
      <c r="J2803" s="68"/>
      <c r="K2803" s="68"/>
      <c r="AG2803" s="68"/>
      <c r="AH2803" s="68"/>
      <c r="AI2803" s="68"/>
      <c r="AJ2803" s="68"/>
    </row>
    <row r="2804" spans="8:36" x14ac:dyDescent="0.45">
      <c r="H2804" s="68"/>
      <c r="I2804" s="68"/>
      <c r="J2804" s="68"/>
      <c r="K2804" s="68"/>
      <c r="AG2804" s="68"/>
      <c r="AH2804" s="68"/>
      <c r="AI2804" s="68"/>
      <c r="AJ2804" s="68"/>
    </row>
    <row r="2805" spans="8:36" x14ac:dyDescent="0.45">
      <c r="H2805" s="68"/>
      <c r="I2805" s="68"/>
      <c r="J2805" s="68"/>
      <c r="K2805" s="68"/>
      <c r="AG2805" s="68"/>
      <c r="AH2805" s="68"/>
      <c r="AI2805" s="68"/>
      <c r="AJ2805" s="68"/>
    </row>
    <row r="2806" spans="8:36" x14ac:dyDescent="0.45">
      <c r="H2806" s="68"/>
      <c r="I2806" s="68"/>
      <c r="J2806" s="68"/>
      <c r="K2806" s="68"/>
      <c r="AG2806" s="68"/>
      <c r="AH2806" s="68"/>
      <c r="AI2806" s="68"/>
      <c r="AJ2806" s="68"/>
    </row>
    <row r="2807" spans="8:36" x14ac:dyDescent="0.45">
      <c r="H2807" s="68"/>
      <c r="I2807" s="68"/>
      <c r="J2807" s="68"/>
      <c r="K2807" s="68"/>
      <c r="AG2807" s="68"/>
      <c r="AH2807" s="68"/>
      <c r="AI2807" s="68"/>
      <c r="AJ2807" s="68"/>
    </row>
    <row r="2808" spans="8:36" x14ac:dyDescent="0.45">
      <c r="H2808" s="68"/>
      <c r="I2808" s="68"/>
      <c r="J2808" s="68"/>
      <c r="K2808" s="68"/>
      <c r="AG2808" s="68"/>
      <c r="AH2808" s="68"/>
      <c r="AI2808" s="68"/>
      <c r="AJ2808" s="68"/>
    </row>
    <row r="2809" spans="8:36" x14ac:dyDescent="0.45">
      <c r="H2809" s="68"/>
      <c r="I2809" s="68"/>
      <c r="J2809" s="68"/>
      <c r="K2809" s="68"/>
      <c r="AG2809" s="68"/>
      <c r="AH2809" s="68"/>
      <c r="AI2809" s="68"/>
      <c r="AJ2809" s="68"/>
    </row>
    <row r="2810" spans="8:36" x14ac:dyDescent="0.45">
      <c r="H2810" s="68"/>
      <c r="I2810" s="68"/>
      <c r="J2810" s="68"/>
      <c r="K2810" s="68"/>
      <c r="AG2810" s="68"/>
      <c r="AH2810" s="68"/>
      <c r="AI2810" s="68"/>
      <c r="AJ2810" s="68"/>
    </row>
    <row r="2811" spans="8:36" x14ac:dyDescent="0.45">
      <c r="H2811" s="68"/>
      <c r="I2811" s="68"/>
      <c r="J2811" s="68"/>
      <c r="K2811" s="68"/>
      <c r="AG2811" s="68"/>
      <c r="AH2811" s="68"/>
      <c r="AI2811" s="68"/>
      <c r="AJ2811" s="68"/>
    </row>
    <row r="2812" spans="8:36" x14ac:dyDescent="0.45">
      <c r="H2812" s="68"/>
      <c r="I2812" s="68"/>
      <c r="J2812" s="68"/>
      <c r="K2812" s="68"/>
      <c r="AG2812" s="68"/>
      <c r="AH2812" s="68"/>
      <c r="AI2812" s="68"/>
      <c r="AJ2812" s="68"/>
    </row>
    <row r="2813" spans="8:36" x14ac:dyDescent="0.45">
      <c r="H2813" s="68"/>
      <c r="I2813" s="68"/>
      <c r="J2813" s="68"/>
      <c r="K2813" s="68"/>
      <c r="AG2813" s="68"/>
      <c r="AH2813" s="68"/>
      <c r="AI2813" s="68"/>
      <c r="AJ2813" s="68"/>
    </row>
    <row r="2814" spans="8:36" x14ac:dyDescent="0.45">
      <c r="H2814" s="68"/>
      <c r="I2814" s="68"/>
      <c r="J2814" s="68"/>
      <c r="K2814" s="68"/>
      <c r="AG2814" s="68"/>
      <c r="AH2814" s="68"/>
      <c r="AI2814" s="68"/>
      <c r="AJ2814" s="68"/>
    </row>
    <row r="2815" spans="8:36" x14ac:dyDescent="0.45">
      <c r="H2815" s="68"/>
      <c r="I2815" s="68"/>
      <c r="J2815" s="68"/>
      <c r="K2815" s="68"/>
      <c r="AG2815" s="68"/>
      <c r="AH2815" s="68"/>
      <c r="AI2815" s="68"/>
      <c r="AJ2815" s="68"/>
    </row>
    <row r="2816" spans="8:36" x14ac:dyDescent="0.45">
      <c r="H2816" s="68"/>
      <c r="I2816" s="68"/>
      <c r="J2816" s="68"/>
      <c r="K2816" s="68"/>
      <c r="AG2816" s="68"/>
      <c r="AH2816" s="68"/>
      <c r="AI2816" s="68"/>
      <c r="AJ2816" s="68"/>
    </row>
    <row r="2817" spans="8:36" x14ac:dyDescent="0.45">
      <c r="H2817" s="68"/>
      <c r="I2817" s="68"/>
      <c r="J2817" s="68"/>
      <c r="K2817" s="68"/>
      <c r="AG2817" s="68"/>
      <c r="AH2817" s="68"/>
      <c r="AI2817" s="68"/>
      <c r="AJ2817" s="68"/>
    </row>
    <row r="2818" spans="8:36" x14ac:dyDescent="0.45">
      <c r="H2818" s="68"/>
      <c r="I2818" s="68"/>
      <c r="J2818" s="68"/>
      <c r="K2818" s="68"/>
      <c r="AG2818" s="68"/>
      <c r="AH2818" s="68"/>
      <c r="AI2818" s="68"/>
      <c r="AJ2818" s="68"/>
    </row>
    <row r="2819" spans="8:36" x14ac:dyDescent="0.45">
      <c r="H2819" s="68"/>
      <c r="I2819" s="68"/>
      <c r="J2819" s="68"/>
      <c r="K2819" s="68"/>
      <c r="AG2819" s="68"/>
      <c r="AH2819" s="68"/>
      <c r="AI2819" s="68"/>
      <c r="AJ2819" s="68"/>
    </row>
    <row r="2820" spans="8:36" x14ac:dyDescent="0.45">
      <c r="H2820" s="68"/>
      <c r="I2820" s="68"/>
      <c r="J2820" s="68"/>
      <c r="K2820" s="68"/>
      <c r="AG2820" s="68"/>
      <c r="AH2820" s="68"/>
      <c r="AI2820" s="68"/>
      <c r="AJ2820" s="68"/>
    </row>
    <row r="2821" spans="8:36" x14ac:dyDescent="0.45">
      <c r="H2821" s="68"/>
      <c r="I2821" s="68"/>
      <c r="J2821" s="68"/>
      <c r="K2821" s="68"/>
      <c r="AG2821" s="68"/>
      <c r="AH2821" s="68"/>
      <c r="AI2821" s="68"/>
      <c r="AJ2821" s="68"/>
    </row>
    <row r="2822" spans="8:36" x14ac:dyDescent="0.45">
      <c r="H2822" s="68"/>
      <c r="I2822" s="68"/>
      <c r="J2822" s="68"/>
      <c r="K2822" s="68"/>
      <c r="AG2822" s="68"/>
      <c r="AH2822" s="68"/>
      <c r="AI2822" s="68"/>
      <c r="AJ2822" s="68"/>
    </row>
    <row r="2823" spans="8:36" x14ac:dyDescent="0.45">
      <c r="H2823" s="68"/>
      <c r="I2823" s="68"/>
      <c r="J2823" s="68"/>
      <c r="K2823" s="68"/>
      <c r="AG2823" s="68"/>
      <c r="AH2823" s="68"/>
      <c r="AI2823" s="68"/>
      <c r="AJ2823" s="68"/>
    </row>
    <row r="2824" spans="8:36" x14ac:dyDescent="0.45">
      <c r="H2824" s="68"/>
      <c r="I2824" s="68"/>
      <c r="J2824" s="68"/>
      <c r="K2824" s="68"/>
      <c r="AG2824" s="68"/>
      <c r="AH2824" s="68"/>
      <c r="AI2824" s="68"/>
      <c r="AJ2824" s="68"/>
    </row>
    <row r="2825" spans="8:36" x14ac:dyDescent="0.45">
      <c r="H2825" s="68"/>
      <c r="I2825" s="68"/>
      <c r="J2825" s="68"/>
      <c r="K2825" s="68"/>
      <c r="AG2825" s="68"/>
      <c r="AH2825" s="68"/>
      <c r="AI2825" s="68"/>
      <c r="AJ2825" s="68"/>
    </row>
    <row r="2826" spans="8:36" x14ac:dyDescent="0.45">
      <c r="H2826" s="68"/>
      <c r="I2826" s="68"/>
      <c r="J2826" s="68"/>
      <c r="K2826" s="68"/>
      <c r="AG2826" s="68"/>
      <c r="AH2826" s="68"/>
      <c r="AI2826" s="68"/>
      <c r="AJ2826" s="68"/>
    </row>
    <row r="2827" spans="8:36" x14ac:dyDescent="0.45">
      <c r="H2827" s="68"/>
      <c r="I2827" s="68"/>
      <c r="J2827" s="68"/>
      <c r="K2827" s="68"/>
      <c r="AG2827" s="68"/>
      <c r="AH2827" s="68"/>
      <c r="AI2827" s="68"/>
      <c r="AJ2827" s="68"/>
    </row>
    <row r="2828" spans="8:36" x14ac:dyDescent="0.45">
      <c r="H2828" s="68"/>
      <c r="I2828" s="68"/>
      <c r="J2828" s="68"/>
      <c r="K2828" s="68"/>
      <c r="AG2828" s="68"/>
      <c r="AH2828" s="68"/>
      <c r="AI2828" s="68"/>
      <c r="AJ2828" s="68"/>
    </row>
    <row r="2829" spans="8:36" x14ac:dyDescent="0.45">
      <c r="H2829" s="68"/>
      <c r="I2829" s="68"/>
      <c r="J2829" s="68"/>
      <c r="K2829" s="68"/>
      <c r="AG2829" s="68"/>
      <c r="AH2829" s="68"/>
      <c r="AI2829" s="68"/>
      <c r="AJ2829" s="68"/>
    </row>
    <row r="2830" spans="8:36" x14ac:dyDescent="0.45">
      <c r="H2830" s="68"/>
      <c r="I2830" s="68"/>
      <c r="J2830" s="68"/>
      <c r="K2830" s="68"/>
      <c r="AG2830" s="68"/>
      <c r="AH2830" s="68"/>
      <c r="AI2830" s="68"/>
      <c r="AJ2830" s="68"/>
    </row>
    <row r="2831" spans="8:36" x14ac:dyDescent="0.45">
      <c r="H2831" s="68"/>
      <c r="I2831" s="68"/>
      <c r="J2831" s="68"/>
      <c r="K2831" s="68"/>
      <c r="AG2831" s="68"/>
      <c r="AH2831" s="68"/>
      <c r="AI2831" s="68"/>
      <c r="AJ2831" s="68"/>
    </row>
    <row r="2832" spans="8:36" x14ac:dyDescent="0.45">
      <c r="H2832" s="68"/>
      <c r="I2832" s="68"/>
      <c r="J2832" s="68"/>
      <c r="K2832" s="68"/>
      <c r="AG2832" s="68"/>
      <c r="AH2832" s="68"/>
      <c r="AI2832" s="68"/>
      <c r="AJ2832" s="68"/>
    </row>
    <row r="2833" spans="8:36" x14ac:dyDescent="0.45">
      <c r="H2833" s="68"/>
      <c r="I2833" s="68"/>
      <c r="J2833" s="68"/>
      <c r="K2833" s="68"/>
      <c r="AG2833" s="68"/>
      <c r="AH2833" s="68"/>
      <c r="AI2833" s="68"/>
      <c r="AJ2833" s="68"/>
    </row>
    <row r="2834" spans="8:36" x14ac:dyDescent="0.45">
      <c r="H2834" s="68"/>
      <c r="I2834" s="68"/>
      <c r="J2834" s="68"/>
      <c r="K2834" s="68"/>
      <c r="AG2834" s="68"/>
      <c r="AH2834" s="68"/>
      <c r="AI2834" s="68"/>
      <c r="AJ2834" s="68"/>
    </row>
    <row r="2835" spans="8:36" x14ac:dyDescent="0.45">
      <c r="H2835" s="68"/>
      <c r="I2835" s="68"/>
      <c r="J2835" s="68"/>
      <c r="K2835" s="68"/>
      <c r="AG2835" s="68"/>
      <c r="AH2835" s="68"/>
      <c r="AI2835" s="68"/>
      <c r="AJ2835" s="68"/>
    </row>
    <row r="2836" spans="8:36" x14ac:dyDescent="0.45">
      <c r="H2836" s="68"/>
      <c r="I2836" s="68"/>
      <c r="J2836" s="68"/>
      <c r="K2836" s="68"/>
      <c r="AG2836" s="68"/>
      <c r="AH2836" s="68"/>
      <c r="AI2836" s="68"/>
      <c r="AJ2836" s="68"/>
    </row>
    <row r="2837" spans="8:36" x14ac:dyDescent="0.45">
      <c r="H2837" s="68"/>
      <c r="I2837" s="68"/>
      <c r="J2837" s="68"/>
      <c r="K2837" s="68"/>
      <c r="AG2837" s="68"/>
      <c r="AH2837" s="68"/>
      <c r="AI2837" s="68"/>
      <c r="AJ2837" s="68"/>
    </row>
    <row r="2838" spans="8:36" x14ac:dyDescent="0.45">
      <c r="H2838" s="68"/>
      <c r="I2838" s="68"/>
      <c r="J2838" s="68"/>
      <c r="K2838" s="68"/>
      <c r="AG2838" s="68"/>
      <c r="AH2838" s="68"/>
      <c r="AI2838" s="68"/>
      <c r="AJ2838" s="68"/>
    </row>
    <row r="2839" spans="8:36" x14ac:dyDescent="0.45">
      <c r="H2839" s="68"/>
      <c r="I2839" s="68"/>
      <c r="J2839" s="68"/>
      <c r="K2839" s="68"/>
      <c r="AG2839" s="68"/>
      <c r="AH2839" s="68"/>
      <c r="AI2839" s="68"/>
      <c r="AJ2839" s="68"/>
    </row>
    <row r="2840" spans="8:36" x14ac:dyDescent="0.45">
      <c r="H2840" s="68"/>
      <c r="I2840" s="68"/>
      <c r="J2840" s="68"/>
      <c r="K2840" s="68"/>
      <c r="AG2840" s="68"/>
      <c r="AH2840" s="68"/>
      <c r="AI2840" s="68"/>
      <c r="AJ2840" s="68"/>
    </row>
    <row r="2841" spans="8:36" x14ac:dyDescent="0.45">
      <c r="H2841" s="68"/>
      <c r="I2841" s="68"/>
      <c r="J2841" s="68"/>
      <c r="K2841" s="68"/>
      <c r="AG2841" s="68"/>
      <c r="AH2841" s="68"/>
      <c r="AI2841" s="68"/>
      <c r="AJ2841" s="68"/>
    </row>
    <row r="2842" spans="8:36" x14ac:dyDescent="0.45">
      <c r="H2842" s="68"/>
      <c r="I2842" s="68"/>
      <c r="J2842" s="68"/>
      <c r="K2842" s="68"/>
      <c r="AG2842" s="68"/>
      <c r="AH2842" s="68"/>
      <c r="AI2842" s="68"/>
      <c r="AJ2842" s="68"/>
    </row>
    <row r="2843" spans="8:36" x14ac:dyDescent="0.45">
      <c r="H2843" s="68"/>
      <c r="I2843" s="68"/>
      <c r="J2843" s="68"/>
      <c r="K2843" s="68"/>
      <c r="AG2843" s="68"/>
      <c r="AH2843" s="68"/>
      <c r="AI2843" s="68"/>
      <c r="AJ2843" s="68"/>
    </row>
    <row r="2844" spans="8:36" x14ac:dyDescent="0.45">
      <c r="H2844" s="68"/>
      <c r="I2844" s="68"/>
      <c r="J2844" s="68"/>
      <c r="K2844" s="68"/>
      <c r="AG2844" s="68"/>
      <c r="AH2844" s="68"/>
      <c r="AI2844" s="68"/>
      <c r="AJ2844" s="68"/>
    </row>
    <row r="2845" spans="8:36" x14ac:dyDescent="0.45">
      <c r="H2845" s="68"/>
      <c r="I2845" s="68"/>
      <c r="J2845" s="68"/>
      <c r="K2845" s="68"/>
      <c r="AG2845" s="68"/>
      <c r="AH2845" s="68"/>
      <c r="AI2845" s="68"/>
      <c r="AJ2845" s="68"/>
    </row>
    <row r="2846" spans="8:36" x14ac:dyDescent="0.45">
      <c r="H2846" s="68"/>
      <c r="I2846" s="68"/>
      <c r="J2846" s="68"/>
      <c r="K2846" s="68"/>
      <c r="AG2846" s="68"/>
      <c r="AH2846" s="68"/>
      <c r="AI2846" s="68"/>
      <c r="AJ2846" s="68"/>
    </row>
    <row r="2847" spans="8:36" x14ac:dyDescent="0.45">
      <c r="H2847" s="68"/>
      <c r="I2847" s="68"/>
      <c r="J2847" s="68"/>
      <c r="K2847" s="68"/>
      <c r="AG2847" s="68"/>
      <c r="AH2847" s="68"/>
      <c r="AI2847" s="68"/>
      <c r="AJ2847" s="68"/>
    </row>
    <row r="2848" spans="8:36" x14ac:dyDescent="0.45">
      <c r="H2848" s="68"/>
      <c r="I2848" s="68"/>
      <c r="J2848" s="68"/>
      <c r="K2848" s="68"/>
      <c r="AG2848" s="68"/>
      <c r="AH2848" s="68"/>
      <c r="AI2848" s="68"/>
      <c r="AJ2848" s="68"/>
    </row>
    <row r="2849" spans="8:36" x14ac:dyDescent="0.45">
      <c r="H2849" s="68"/>
      <c r="I2849" s="68"/>
      <c r="J2849" s="68"/>
      <c r="K2849" s="68"/>
      <c r="AG2849" s="68"/>
      <c r="AH2849" s="68"/>
      <c r="AI2849" s="68"/>
      <c r="AJ2849" s="68"/>
    </row>
    <row r="2850" spans="8:36" x14ac:dyDescent="0.45">
      <c r="H2850" s="68"/>
      <c r="I2850" s="68"/>
      <c r="J2850" s="68"/>
      <c r="K2850" s="68"/>
      <c r="AG2850" s="68"/>
      <c r="AH2850" s="68"/>
      <c r="AI2850" s="68"/>
      <c r="AJ2850" s="68"/>
    </row>
    <row r="2851" spans="8:36" x14ac:dyDescent="0.45">
      <c r="H2851" s="68"/>
      <c r="I2851" s="68"/>
      <c r="J2851" s="68"/>
      <c r="K2851" s="68"/>
      <c r="AG2851" s="68"/>
      <c r="AH2851" s="68"/>
      <c r="AI2851" s="68"/>
      <c r="AJ2851" s="68"/>
    </row>
    <row r="2852" spans="8:36" x14ac:dyDescent="0.45">
      <c r="H2852" s="68"/>
      <c r="I2852" s="68"/>
      <c r="J2852" s="68"/>
      <c r="K2852" s="68"/>
      <c r="AG2852" s="68"/>
      <c r="AH2852" s="68"/>
      <c r="AI2852" s="68"/>
      <c r="AJ2852" s="68"/>
    </row>
    <row r="2853" spans="8:36" x14ac:dyDescent="0.45">
      <c r="H2853" s="68"/>
      <c r="I2853" s="68"/>
      <c r="J2853" s="68"/>
      <c r="K2853" s="68"/>
      <c r="AG2853" s="68"/>
      <c r="AH2853" s="68"/>
      <c r="AI2853" s="68"/>
      <c r="AJ2853" s="68"/>
    </row>
    <row r="2854" spans="8:36" x14ac:dyDescent="0.45">
      <c r="H2854" s="68"/>
      <c r="I2854" s="68"/>
      <c r="J2854" s="68"/>
      <c r="K2854" s="68"/>
      <c r="AG2854" s="68"/>
      <c r="AH2854" s="68"/>
      <c r="AI2854" s="68"/>
      <c r="AJ2854" s="68"/>
    </row>
    <row r="2855" spans="8:36" x14ac:dyDescent="0.45">
      <c r="H2855" s="68"/>
      <c r="I2855" s="68"/>
      <c r="J2855" s="68"/>
      <c r="K2855" s="68"/>
      <c r="AG2855" s="68"/>
      <c r="AH2855" s="68"/>
      <c r="AI2855" s="68"/>
      <c r="AJ2855" s="68"/>
    </row>
    <row r="2856" spans="8:36" x14ac:dyDescent="0.45">
      <c r="H2856" s="68"/>
      <c r="I2856" s="68"/>
      <c r="J2856" s="68"/>
      <c r="K2856" s="68"/>
      <c r="AG2856" s="68"/>
      <c r="AH2856" s="68"/>
      <c r="AI2856" s="68"/>
      <c r="AJ2856" s="68"/>
    </row>
    <row r="2857" spans="8:36" x14ac:dyDescent="0.45">
      <c r="H2857" s="68"/>
      <c r="I2857" s="68"/>
      <c r="J2857" s="68"/>
      <c r="K2857" s="68"/>
      <c r="AG2857" s="68"/>
      <c r="AH2857" s="68"/>
      <c r="AI2857" s="68"/>
      <c r="AJ2857" s="68"/>
    </row>
    <row r="2858" spans="8:36" x14ac:dyDescent="0.45">
      <c r="H2858" s="68"/>
      <c r="I2858" s="68"/>
      <c r="J2858" s="68"/>
      <c r="K2858" s="68"/>
      <c r="AG2858" s="68"/>
      <c r="AH2858" s="68"/>
      <c r="AI2858" s="68"/>
      <c r="AJ2858" s="68"/>
    </row>
    <row r="2859" spans="8:36" x14ac:dyDescent="0.45">
      <c r="H2859" s="68"/>
      <c r="I2859" s="68"/>
      <c r="J2859" s="68"/>
      <c r="K2859" s="68"/>
      <c r="AG2859" s="68"/>
      <c r="AH2859" s="68"/>
      <c r="AI2859" s="68"/>
      <c r="AJ2859" s="68"/>
    </row>
    <row r="2860" spans="8:36" x14ac:dyDescent="0.45">
      <c r="H2860" s="68"/>
      <c r="I2860" s="68"/>
      <c r="J2860" s="68"/>
      <c r="K2860" s="68"/>
      <c r="AG2860" s="68"/>
      <c r="AH2860" s="68"/>
      <c r="AI2860" s="68"/>
      <c r="AJ2860" s="68"/>
    </row>
    <row r="2861" spans="8:36" x14ac:dyDescent="0.45">
      <c r="H2861" s="68"/>
      <c r="I2861" s="68"/>
      <c r="J2861" s="68"/>
      <c r="K2861" s="68"/>
      <c r="AG2861" s="68"/>
      <c r="AH2861" s="68"/>
      <c r="AI2861" s="68"/>
      <c r="AJ2861" s="68"/>
    </row>
    <row r="2862" spans="8:36" x14ac:dyDescent="0.45">
      <c r="H2862" s="68"/>
      <c r="I2862" s="68"/>
      <c r="J2862" s="68"/>
      <c r="K2862" s="68"/>
      <c r="AG2862" s="68"/>
      <c r="AH2862" s="68"/>
      <c r="AI2862" s="68"/>
      <c r="AJ2862" s="68"/>
    </row>
    <row r="2863" spans="8:36" x14ac:dyDescent="0.45">
      <c r="H2863" s="68"/>
      <c r="I2863" s="68"/>
      <c r="J2863" s="68"/>
      <c r="K2863" s="68"/>
      <c r="AG2863" s="68"/>
      <c r="AH2863" s="68"/>
      <c r="AI2863" s="68"/>
      <c r="AJ2863" s="68"/>
    </row>
    <row r="2864" spans="8:36" x14ac:dyDescent="0.45">
      <c r="H2864" s="68"/>
      <c r="I2864" s="68"/>
      <c r="J2864" s="68"/>
      <c r="K2864" s="68"/>
      <c r="AG2864" s="68"/>
      <c r="AH2864" s="68"/>
      <c r="AI2864" s="68"/>
      <c r="AJ2864" s="68"/>
    </row>
    <row r="2865" spans="8:36" x14ac:dyDescent="0.45">
      <c r="H2865" s="68"/>
      <c r="I2865" s="68"/>
      <c r="J2865" s="68"/>
      <c r="K2865" s="68"/>
      <c r="AG2865" s="68"/>
      <c r="AH2865" s="68"/>
      <c r="AI2865" s="68"/>
      <c r="AJ2865" s="68"/>
    </row>
    <row r="2866" spans="8:36" x14ac:dyDescent="0.45">
      <c r="H2866" s="68"/>
      <c r="I2866" s="68"/>
      <c r="J2866" s="68"/>
      <c r="K2866" s="68"/>
      <c r="AG2866" s="68"/>
      <c r="AH2866" s="68"/>
      <c r="AI2866" s="68"/>
      <c r="AJ2866" s="68"/>
    </row>
    <row r="2867" spans="8:36" x14ac:dyDescent="0.45">
      <c r="H2867" s="68"/>
      <c r="I2867" s="68"/>
      <c r="J2867" s="68"/>
      <c r="K2867" s="68"/>
      <c r="AG2867" s="68"/>
      <c r="AH2867" s="68"/>
      <c r="AI2867" s="68"/>
      <c r="AJ2867" s="68"/>
    </row>
    <row r="2868" spans="8:36" x14ac:dyDescent="0.45">
      <c r="H2868" s="68"/>
      <c r="I2868" s="68"/>
      <c r="J2868" s="68"/>
      <c r="K2868" s="68"/>
      <c r="AG2868" s="68"/>
      <c r="AH2868" s="68"/>
      <c r="AI2868" s="68"/>
      <c r="AJ2868" s="68"/>
    </row>
    <row r="2869" spans="8:36" x14ac:dyDescent="0.45">
      <c r="H2869" s="68"/>
      <c r="I2869" s="68"/>
      <c r="J2869" s="68"/>
      <c r="K2869" s="68"/>
      <c r="AG2869" s="68"/>
      <c r="AH2869" s="68"/>
      <c r="AI2869" s="68"/>
      <c r="AJ2869" s="68"/>
    </row>
    <row r="2870" spans="8:36" x14ac:dyDescent="0.45">
      <c r="H2870" s="68"/>
      <c r="I2870" s="68"/>
      <c r="J2870" s="68"/>
      <c r="K2870" s="68"/>
      <c r="AG2870" s="68"/>
      <c r="AH2870" s="68"/>
      <c r="AI2870" s="68"/>
      <c r="AJ2870" s="68"/>
    </row>
    <row r="2871" spans="8:36" x14ac:dyDescent="0.45">
      <c r="H2871" s="68"/>
      <c r="I2871" s="68"/>
      <c r="J2871" s="68"/>
      <c r="K2871" s="68"/>
      <c r="AG2871" s="68"/>
      <c r="AH2871" s="68"/>
      <c r="AI2871" s="68"/>
      <c r="AJ2871" s="68"/>
    </row>
    <row r="2872" spans="8:36" x14ac:dyDescent="0.45">
      <c r="H2872" s="68"/>
      <c r="I2872" s="68"/>
      <c r="J2872" s="68"/>
      <c r="K2872" s="68"/>
      <c r="AG2872" s="68"/>
      <c r="AH2872" s="68"/>
      <c r="AI2872" s="68"/>
      <c r="AJ2872" s="68"/>
    </row>
    <row r="2873" spans="8:36" x14ac:dyDescent="0.45">
      <c r="H2873" s="68"/>
      <c r="I2873" s="68"/>
      <c r="J2873" s="68"/>
      <c r="K2873" s="68"/>
      <c r="AG2873" s="68"/>
      <c r="AH2873" s="68"/>
      <c r="AI2873" s="68"/>
      <c r="AJ2873" s="68"/>
    </row>
    <row r="2874" spans="8:36" x14ac:dyDescent="0.45">
      <c r="H2874" s="68"/>
      <c r="I2874" s="68"/>
      <c r="J2874" s="68"/>
      <c r="K2874" s="68"/>
      <c r="AG2874" s="68"/>
      <c r="AH2874" s="68"/>
      <c r="AI2874" s="68"/>
      <c r="AJ2874" s="68"/>
    </row>
    <row r="2875" spans="8:36" x14ac:dyDescent="0.45">
      <c r="H2875" s="68"/>
      <c r="I2875" s="68"/>
      <c r="J2875" s="68"/>
      <c r="K2875" s="68"/>
      <c r="AG2875" s="68"/>
      <c r="AH2875" s="68"/>
      <c r="AI2875" s="68"/>
      <c r="AJ2875" s="68"/>
    </row>
    <row r="2876" spans="8:36" x14ac:dyDescent="0.45">
      <c r="H2876" s="68"/>
      <c r="I2876" s="68"/>
      <c r="J2876" s="68"/>
      <c r="K2876" s="68"/>
      <c r="AG2876" s="68"/>
      <c r="AH2876" s="68"/>
      <c r="AI2876" s="68"/>
      <c r="AJ2876" s="68"/>
    </row>
    <row r="2877" spans="8:36" x14ac:dyDescent="0.45">
      <c r="H2877" s="68"/>
      <c r="I2877" s="68"/>
      <c r="J2877" s="68"/>
      <c r="K2877" s="68"/>
      <c r="AG2877" s="68"/>
      <c r="AH2877" s="68"/>
      <c r="AI2877" s="68"/>
      <c r="AJ2877" s="68"/>
    </row>
    <row r="2878" spans="8:36" x14ac:dyDescent="0.45">
      <c r="H2878" s="68"/>
      <c r="I2878" s="68"/>
      <c r="J2878" s="68"/>
      <c r="K2878" s="68"/>
      <c r="AG2878" s="68"/>
      <c r="AH2878" s="68"/>
      <c r="AI2878" s="68"/>
      <c r="AJ2878" s="68"/>
    </row>
    <row r="2879" spans="8:36" x14ac:dyDescent="0.45">
      <c r="H2879" s="68"/>
      <c r="I2879" s="68"/>
      <c r="J2879" s="68"/>
      <c r="K2879" s="68"/>
      <c r="AG2879" s="68"/>
      <c r="AH2879" s="68"/>
      <c r="AI2879" s="68"/>
      <c r="AJ2879" s="68"/>
    </row>
    <row r="2880" spans="8:36" x14ac:dyDescent="0.45">
      <c r="H2880" s="68"/>
      <c r="I2880" s="68"/>
      <c r="J2880" s="68"/>
      <c r="K2880" s="68"/>
      <c r="AG2880" s="68"/>
      <c r="AH2880" s="68"/>
      <c r="AI2880" s="68"/>
      <c r="AJ2880" s="68"/>
    </row>
    <row r="2881" spans="8:36" x14ac:dyDescent="0.45">
      <c r="H2881" s="68"/>
      <c r="I2881" s="68"/>
      <c r="J2881" s="68"/>
      <c r="K2881" s="68"/>
      <c r="AG2881" s="68"/>
      <c r="AH2881" s="68"/>
      <c r="AI2881" s="68"/>
      <c r="AJ2881" s="68"/>
    </row>
    <row r="2882" spans="8:36" x14ac:dyDescent="0.45">
      <c r="H2882" s="68"/>
      <c r="I2882" s="68"/>
      <c r="J2882" s="68"/>
      <c r="K2882" s="68"/>
      <c r="AG2882" s="68"/>
      <c r="AH2882" s="68"/>
      <c r="AI2882" s="68"/>
      <c r="AJ2882" s="68"/>
    </row>
    <row r="2883" spans="8:36" x14ac:dyDescent="0.45">
      <c r="H2883" s="68"/>
      <c r="I2883" s="68"/>
      <c r="J2883" s="68"/>
      <c r="K2883" s="68"/>
      <c r="AG2883" s="68"/>
      <c r="AH2883" s="68"/>
      <c r="AI2883" s="68"/>
      <c r="AJ2883" s="68"/>
    </row>
    <row r="2884" spans="8:36" x14ac:dyDescent="0.45">
      <c r="H2884" s="68"/>
      <c r="I2884" s="68"/>
      <c r="J2884" s="68"/>
      <c r="K2884" s="68"/>
      <c r="AG2884" s="68"/>
      <c r="AH2884" s="68"/>
      <c r="AI2884" s="68"/>
      <c r="AJ2884" s="68"/>
    </row>
    <row r="2885" spans="8:36" x14ac:dyDescent="0.45">
      <c r="H2885" s="68"/>
      <c r="I2885" s="68"/>
      <c r="J2885" s="68"/>
      <c r="K2885" s="68"/>
      <c r="AG2885" s="68"/>
      <c r="AH2885" s="68"/>
      <c r="AI2885" s="68"/>
      <c r="AJ2885" s="68"/>
    </row>
    <row r="2886" spans="8:36" x14ac:dyDescent="0.45">
      <c r="H2886" s="68"/>
      <c r="I2886" s="68"/>
      <c r="J2886" s="68"/>
      <c r="K2886" s="68"/>
      <c r="AG2886" s="68"/>
      <c r="AH2886" s="68"/>
      <c r="AI2886" s="68"/>
      <c r="AJ2886" s="68"/>
    </row>
    <row r="2887" spans="8:36" x14ac:dyDescent="0.45">
      <c r="H2887" s="68"/>
      <c r="I2887" s="68"/>
      <c r="J2887" s="68"/>
      <c r="K2887" s="68"/>
      <c r="AG2887" s="68"/>
      <c r="AH2887" s="68"/>
      <c r="AI2887" s="68"/>
      <c r="AJ2887" s="68"/>
    </row>
    <row r="2888" spans="8:36" x14ac:dyDescent="0.45">
      <c r="H2888" s="68"/>
      <c r="I2888" s="68"/>
      <c r="J2888" s="68"/>
      <c r="K2888" s="68"/>
      <c r="AG2888" s="68"/>
      <c r="AH2888" s="68"/>
      <c r="AI2888" s="68"/>
      <c r="AJ2888" s="68"/>
    </row>
    <row r="2889" spans="8:36" x14ac:dyDescent="0.45">
      <c r="H2889" s="68"/>
      <c r="I2889" s="68"/>
      <c r="J2889" s="68"/>
      <c r="K2889" s="68"/>
      <c r="AG2889" s="68"/>
      <c r="AH2889" s="68"/>
      <c r="AI2889" s="68"/>
      <c r="AJ2889" s="68"/>
    </row>
    <row r="2890" spans="8:36" x14ac:dyDescent="0.45">
      <c r="H2890" s="68"/>
      <c r="I2890" s="68"/>
      <c r="J2890" s="68"/>
      <c r="K2890" s="68"/>
      <c r="AG2890" s="68"/>
      <c r="AH2890" s="68"/>
      <c r="AI2890" s="68"/>
      <c r="AJ2890" s="68"/>
    </row>
    <row r="2891" spans="8:36" x14ac:dyDescent="0.45">
      <c r="H2891" s="68"/>
      <c r="I2891" s="68"/>
      <c r="J2891" s="68"/>
      <c r="K2891" s="68"/>
      <c r="AG2891" s="68"/>
      <c r="AH2891" s="68"/>
      <c r="AI2891" s="68"/>
      <c r="AJ2891" s="68"/>
    </row>
    <row r="2892" spans="8:36" x14ac:dyDescent="0.45">
      <c r="H2892" s="68"/>
      <c r="I2892" s="68"/>
      <c r="J2892" s="68"/>
      <c r="K2892" s="68"/>
      <c r="AG2892" s="68"/>
      <c r="AH2892" s="68"/>
      <c r="AI2892" s="68"/>
      <c r="AJ2892" s="68"/>
    </row>
    <row r="2893" spans="8:36" x14ac:dyDescent="0.45">
      <c r="H2893" s="68"/>
      <c r="I2893" s="68"/>
      <c r="J2893" s="68"/>
      <c r="K2893" s="68"/>
      <c r="AG2893" s="68"/>
      <c r="AH2893" s="68"/>
      <c r="AI2893" s="68"/>
      <c r="AJ2893" s="68"/>
    </row>
    <row r="2894" spans="8:36" x14ac:dyDescent="0.45">
      <c r="H2894" s="68"/>
      <c r="I2894" s="68"/>
      <c r="J2894" s="68"/>
      <c r="K2894" s="68"/>
      <c r="AG2894" s="68"/>
      <c r="AH2894" s="68"/>
      <c r="AI2894" s="68"/>
      <c r="AJ2894" s="68"/>
    </row>
    <row r="2895" spans="8:36" x14ac:dyDescent="0.45">
      <c r="H2895" s="68"/>
      <c r="I2895" s="68"/>
      <c r="J2895" s="68"/>
      <c r="K2895" s="68"/>
      <c r="AG2895" s="68"/>
      <c r="AH2895" s="68"/>
      <c r="AI2895" s="68"/>
      <c r="AJ2895" s="68"/>
    </row>
    <row r="2896" spans="8:36" x14ac:dyDescent="0.45">
      <c r="H2896" s="68"/>
      <c r="I2896" s="68"/>
      <c r="J2896" s="68"/>
      <c r="K2896" s="68"/>
      <c r="AG2896" s="68"/>
      <c r="AH2896" s="68"/>
      <c r="AI2896" s="68"/>
      <c r="AJ2896" s="68"/>
    </row>
    <row r="2897" spans="8:36" x14ac:dyDescent="0.45">
      <c r="H2897" s="68"/>
      <c r="I2897" s="68"/>
      <c r="J2897" s="68"/>
      <c r="K2897" s="68"/>
      <c r="AG2897" s="68"/>
      <c r="AH2897" s="68"/>
      <c r="AI2897" s="68"/>
      <c r="AJ2897" s="68"/>
    </row>
    <row r="2898" spans="8:36" x14ac:dyDescent="0.45">
      <c r="H2898" s="68"/>
      <c r="I2898" s="68"/>
      <c r="J2898" s="68"/>
      <c r="K2898" s="68"/>
      <c r="AG2898" s="68"/>
      <c r="AH2898" s="68"/>
      <c r="AI2898" s="68"/>
      <c r="AJ2898" s="68"/>
    </row>
    <row r="2899" spans="8:36" x14ac:dyDescent="0.45">
      <c r="H2899" s="68"/>
      <c r="I2899" s="68"/>
      <c r="J2899" s="68"/>
      <c r="K2899" s="68"/>
      <c r="AG2899" s="68"/>
      <c r="AH2899" s="68"/>
      <c r="AI2899" s="68"/>
      <c r="AJ2899" s="68"/>
    </row>
    <row r="2900" spans="8:36" x14ac:dyDescent="0.45">
      <c r="H2900" s="68"/>
      <c r="I2900" s="68"/>
      <c r="J2900" s="68"/>
      <c r="K2900" s="68"/>
      <c r="AG2900" s="68"/>
      <c r="AH2900" s="68"/>
      <c r="AI2900" s="68"/>
      <c r="AJ2900" s="68"/>
    </row>
    <row r="2901" spans="8:36" x14ac:dyDescent="0.45">
      <c r="H2901" s="68"/>
      <c r="I2901" s="68"/>
      <c r="J2901" s="68"/>
      <c r="K2901" s="68"/>
      <c r="AG2901" s="68"/>
      <c r="AH2901" s="68"/>
      <c r="AI2901" s="68"/>
      <c r="AJ2901" s="68"/>
    </row>
    <row r="2902" spans="8:36" x14ac:dyDescent="0.45">
      <c r="H2902" s="68"/>
      <c r="I2902" s="68"/>
      <c r="J2902" s="68"/>
      <c r="K2902" s="68"/>
      <c r="AG2902" s="68"/>
      <c r="AH2902" s="68"/>
      <c r="AI2902" s="68"/>
      <c r="AJ2902" s="68"/>
    </row>
    <row r="2903" spans="8:36" x14ac:dyDescent="0.45">
      <c r="H2903" s="68"/>
      <c r="I2903" s="68"/>
      <c r="J2903" s="68"/>
      <c r="K2903" s="68"/>
      <c r="AG2903" s="68"/>
      <c r="AH2903" s="68"/>
      <c r="AI2903" s="68"/>
      <c r="AJ2903" s="68"/>
    </row>
    <row r="2904" spans="8:36" x14ac:dyDescent="0.45">
      <c r="H2904" s="68"/>
      <c r="I2904" s="68"/>
      <c r="J2904" s="68"/>
      <c r="K2904" s="68"/>
      <c r="AG2904" s="68"/>
      <c r="AH2904" s="68"/>
      <c r="AI2904" s="68"/>
      <c r="AJ2904" s="68"/>
    </row>
    <row r="2905" spans="8:36" x14ac:dyDescent="0.45">
      <c r="H2905" s="68"/>
      <c r="I2905" s="68"/>
      <c r="J2905" s="68"/>
      <c r="K2905" s="68"/>
      <c r="AG2905" s="68"/>
      <c r="AH2905" s="68"/>
      <c r="AI2905" s="68"/>
      <c r="AJ2905" s="68"/>
    </row>
    <row r="2906" spans="8:36" x14ac:dyDescent="0.45">
      <c r="H2906" s="68"/>
      <c r="I2906" s="68"/>
      <c r="J2906" s="68"/>
      <c r="K2906" s="68"/>
      <c r="AG2906" s="68"/>
      <c r="AH2906" s="68"/>
      <c r="AI2906" s="68"/>
      <c r="AJ2906" s="68"/>
    </row>
    <row r="2907" spans="8:36" x14ac:dyDescent="0.45">
      <c r="H2907" s="68"/>
      <c r="I2907" s="68"/>
      <c r="J2907" s="68"/>
      <c r="K2907" s="68"/>
      <c r="AG2907" s="68"/>
      <c r="AH2907" s="68"/>
      <c r="AI2907" s="68"/>
      <c r="AJ2907" s="68"/>
    </row>
    <row r="2908" spans="8:36" x14ac:dyDescent="0.45">
      <c r="H2908" s="68"/>
      <c r="I2908" s="68"/>
      <c r="J2908" s="68"/>
      <c r="K2908" s="68"/>
      <c r="AG2908" s="68"/>
      <c r="AH2908" s="68"/>
      <c r="AI2908" s="68"/>
      <c r="AJ2908" s="68"/>
    </row>
    <row r="2909" spans="8:36" x14ac:dyDescent="0.45">
      <c r="H2909" s="68"/>
      <c r="I2909" s="68"/>
      <c r="J2909" s="68"/>
      <c r="K2909" s="68"/>
      <c r="AG2909" s="68"/>
      <c r="AH2909" s="68"/>
      <c r="AI2909" s="68"/>
      <c r="AJ2909" s="68"/>
    </row>
    <row r="2910" spans="8:36" x14ac:dyDescent="0.45">
      <c r="H2910" s="68"/>
      <c r="I2910" s="68"/>
      <c r="J2910" s="68"/>
      <c r="K2910" s="68"/>
      <c r="AG2910" s="68"/>
      <c r="AH2910" s="68"/>
      <c r="AI2910" s="68"/>
      <c r="AJ2910" s="68"/>
    </row>
    <row r="2911" spans="8:36" x14ac:dyDescent="0.45">
      <c r="H2911" s="68"/>
      <c r="I2911" s="68"/>
      <c r="J2911" s="68"/>
      <c r="K2911" s="68"/>
      <c r="AG2911" s="68"/>
      <c r="AH2911" s="68"/>
      <c r="AI2911" s="68"/>
      <c r="AJ2911" s="68"/>
    </row>
    <row r="2912" spans="8:36" x14ac:dyDescent="0.45">
      <c r="H2912" s="68"/>
      <c r="I2912" s="68"/>
      <c r="J2912" s="68"/>
      <c r="K2912" s="68"/>
      <c r="AG2912" s="68"/>
      <c r="AH2912" s="68"/>
      <c r="AI2912" s="68"/>
      <c r="AJ2912" s="68"/>
    </row>
    <row r="2913" spans="8:36" x14ac:dyDescent="0.45">
      <c r="H2913" s="68"/>
      <c r="I2913" s="68"/>
      <c r="J2913" s="68"/>
      <c r="K2913" s="68"/>
      <c r="AG2913" s="68"/>
      <c r="AH2913" s="68"/>
      <c r="AI2913" s="68"/>
      <c r="AJ2913" s="68"/>
    </row>
    <row r="2914" spans="8:36" x14ac:dyDescent="0.45">
      <c r="H2914" s="68"/>
      <c r="I2914" s="68"/>
      <c r="J2914" s="68"/>
      <c r="K2914" s="68"/>
      <c r="AG2914" s="68"/>
      <c r="AH2914" s="68"/>
      <c r="AI2914" s="68"/>
      <c r="AJ2914" s="68"/>
    </row>
    <row r="2915" spans="8:36" x14ac:dyDescent="0.45">
      <c r="H2915" s="68"/>
      <c r="I2915" s="68"/>
      <c r="J2915" s="68"/>
      <c r="K2915" s="68"/>
      <c r="AG2915" s="68"/>
      <c r="AH2915" s="68"/>
      <c r="AI2915" s="68"/>
      <c r="AJ2915" s="68"/>
    </row>
    <row r="2916" spans="8:36" x14ac:dyDescent="0.45">
      <c r="H2916" s="68"/>
      <c r="I2916" s="68"/>
      <c r="J2916" s="68"/>
      <c r="K2916" s="68"/>
      <c r="AG2916" s="68"/>
      <c r="AH2916" s="68"/>
      <c r="AI2916" s="68"/>
      <c r="AJ2916" s="68"/>
    </row>
    <row r="2917" spans="8:36" x14ac:dyDescent="0.45">
      <c r="H2917" s="68"/>
      <c r="I2917" s="68"/>
      <c r="J2917" s="68"/>
      <c r="K2917" s="68"/>
      <c r="AG2917" s="68"/>
      <c r="AH2917" s="68"/>
      <c r="AI2917" s="68"/>
      <c r="AJ2917" s="68"/>
    </row>
    <row r="2918" spans="8:36" x14ac:dyDescent="0.45">
      <c r="H2918" s="68"/>
      <c r="I2918" s="68"/>
      <c r="J2918" s="68"/>
      <c r="K2918" s="68"/>
      <c r="AG2918" s="68"/>
      <c r="AH2918" s="68"/>
      <c r="AI2918" s="68"/>
      <c r="AJ2918" s="68"/>
    </row>
    <row r="2919" spans="8:36" x14ac:dyDescent="0.45">
      <c r="H2919" s="68"/>
      <c r="I2919" s="68"/>
      <c r="J2919" s="68"/>
      <c r="K2919" s="68"/>
      <c r="AG2919" s="68"/>
      <c r="AH2919" s="68"/>
      <c r="AI2919" s="68"/>
      <c r="AJ2919" s="68"/>
    </row>
    <row r="2920" spans="8:36" x14ac:dyDescent="0.45">
      <c r="H2920" s="68"/>
      <c r="I2920" s="68"/>
      <c r="J2920" s="68"/>
      <c r="K2920" s="68"/>
      <c r="AG2920" s="68"/>
      <c r="AH2920" s="68"/>
      <c r="AI2920" s="68"/>
      <c r="AJ2920" s="68"/>
    </row>
    <row r="2921" spans="8:36" x14ac:dyDescent="0.45">
      <c r="H2921" s="68"/>
      <c r="I2921" s="68"/>
      <c r="J2921" s="68"/>
      <c r="K2921" s="68"/>
      <c r="AG2921" s="68"/>
      <c r="AH2921" s="68"/>
      <c r="AI2921" s="68"/>
      <c r="AJ2921" s="68"/>
    </row>
    <row r="2922" spans="8:36" x14ac:dyDescent="0.45">
      <c r="H2922" s="68"/>
      <c r="I2922" s="68"/>
      <c r="J2922" s="68"/>
      <c r="K2922" s="68"/>
      <c r="AG2922" s="68"/>
      <c r="AH2922" s="68"/>
      <c r="AI2922" s="68"/>
      <c r="AJ2922" s="68"/>
    </row>
    <row r="2923" spans="8:36" x14ac:dyDescent="0.45">
      <c r="H2923" s="68"/>
      <c r="I2923" s="68"/>
      <c r="J2923" s="68"/>
      <c r="K2923" s="68"/>
      <c r="AG2923" s="68"/>
      <c r="AH2923" s="68"/>
      <c r="AI2923" s="68"/>
      <c r="AJ2923" s="68"/>
    </row>
    <row r="2924" spans="8:36" x14ac:dyDescent="0.45">
      <c r="H2924" s="68"/>
      <c r="I2924" s="68"/>
      <c r="J2924" s="68"/>
      <c r="K2924" s="68"/>
      <c r="AG2924" s="68"/>
      <c r="AH2924" s="68"/>
      <c r="AI2924" s="68"/>
      <c r="AJ2924" s="68"/>
    </row>
    <row r="2925" spans="8:36" x14ac:dyDescent="0.45">
      <c r="H2925" s="68"/>
      <c r="I2925" s="68"/>
      <c r="J2925" s="68"/>
      <c r="K2925" s="68"/>
      <c r="AG2925" s="68"/>
      <c r="AH2925" s="68"/>
      <c r="AI2925" s="68"/>
      <c r="AJ2925" s="68"/>
    </row>
    <row r="2926" spans="8:36" x14ac:dyDescent="0.45">
      <c r="H2926" s="68"/>
      <c r="I2926" s="68"/>
      <c r="J2926" s="68"/>
      <c r="K2926" s="68"/>
      <c r="AG2926" s="68"/>
      <c r="AH2926" s="68"/>
      <c r="AI2926" s="68"/>
      <c r="AJ2926" s="68"/>
    </row>
    <row r="2927" spans="8:36" x14ac:dyDescent="0.45">
      <c r="H2927" s="68"/>
      <c r="I2927" s="68"/>
      <c r="J2927" s="68"/>
      <c r="K2927" s="68"/>
      <c r="AG2927" s="68"/>
      <c r="AH2927" s="68"/>
      <c r="AI2927" s="68"/>
      <c r="AJ2927" s="68"/>
    </row>
    <row r="2928" spans="8:36" x14ac:dyDescent="0.45">
      <c r="H2928" s="68"/>
      <c r="I2928" s="68"/>
      <c r="J2928" s="68"/>
      <c r="K2928" s="68"/>
      <c r="AG2928" s="68"/>
      <c r="AH2928" s="68"/>
      <c r="AI2928" s="68"/>
      <c r="AJ2928" s="68"/>
    </row>
    <row r="2929" spans="8:36" x14ac:dyDescent="0.45">
      <c r="H2929" s="68"/>
      <c r="I2929" s="68"/>
      <c r="J2929" s="68"/>
      <c r="K2929" s="68"/>
      <c r="AG2929" s="68"/>
      <c r="AH2929" s="68"/>
      <c r="AI2929" s="68"/>
      <c r="AJ2929" s="68"/>
    </row>
    <row r="2930" spans="8:36" x14ac:dyDescent="0.45">
      <c r="H2930" s="68"/>
      <c r="I2930" s="68"/>
      <c r="J2930" s="68"/>
      <c r="K2930" s="68"/>
      <c r="AG2930" s="68"/>
      <c r="AH2930" s="68"/>
      <c r="AI2930" s="68"/>
      <c r="AJ2930" s="68"/>
    </row>
    <row r="2931" spans="8:36" x14ac:dyDescent="0.45">
      <c r="H2931" s="68"/>
      <c r="I2931" s="68"/>
      <c r="J2931" s="68"/>
      <c r="K2931" s="68"/>
      <c r="AG2931" s="68"/>
      <c r="AH2931" s="68"/>
      <c r="AI2931" s="68"/>
      <c r="AJ2931" s="68"/>
    </row>
    <row r="2932" spans="8:36" x14ac:dyDescent="0.45">
      <c r="H2932" s="68"/>
      <c r="I2932" s="68"/>
      <c r="J2932" s="68"/>
      <c r="K2932" s="68"/>
      <c r="AG2932" s="68"/>
      <c r="AH2932" s="68"/>
      <c r="AI2932" s="68"/>
      <c r="AJ2932" s="68"/>
    </row>
    <row r="2933" spans="8:36" x14ac:dyDescent="0.45">
      <c r="H2933" s="68"/>
      <c r="I2933" s="68"/>
      <c r="J2933" s="68"/>
      <c r="K2933" s="68"/>
      <c r="AG2933" s="68"/>
      <c r="AH2933" s="68"/>
      <c r="AI2933" s="68"/>
      <c r="AJ2933" s="68"/>
    </row>
    <row r="2934" spans="8:36" x14ac:dyDescent="0.45">
      <c r="H2934" s="68"/>
      <c r="I2934" s="68"/>
      <c r="J2934" s="68"/>
      <c r="K2934" s="68"/>
      <c r="AG2934" s="68"/>
      <c r="AH2934" s="68"/>
      <c r="AI2934" s="68"/>
      <c r="AJ2934" s="68"/>
    </row>
    <row r="2935" spans="8:36" x14ac:dyDescent="0.45">
      <c r="H2935" s="68"/>
      <c r="I2935" s="68"/>
      <c r="J2935" s="68"/>
      <c r="K2935" s="68"/>
      <c r="AG2935" s="68"/>
      <c r="AH2935" s="68"/>
      <c r="AI2935" s="68"/>
      <c r="AJ2935" s="68"/>
    </row>
    <row r="2936" spans="8:36" x14ac:dyDescent="0.45">
      <c r="H2936" s="68"/>
      <c r="I2936" s="68"/>
      <c r="J2936" s="68"/>
      <c r="K2936" s="68"/>
      <c r="AG2936" s="68"/>
      <c r="AH2936" s="68"/>
      <c r="AI2936" s="68"/>
      <c r="AJ2936" s="68"/>
    </row>
    <row r="2937" spans="8:36" x14ac:dyDescent="0.45">
      <c r="H2937" s="68"/>
      <c r="I2937" s="68"/>
      <c r="J2937" s="68"/>
      <c r="K2937" s="68"/>
      <c r="AG2937" s="68"/>
      <c r="AH2937" s="68"/>
      <c r="AI2937" s="68"/>
      <c r="AJ2937" s="68"/>
    </row>
    <row r="2938" spans="8:36" x14ac:dyDescent="0.45">
      <c r="H2938" s="68"/>
      <c r="I2938" s="68"/>
      <c r="J2938" s="68"/>
      <c r="K2938" s="68"/>
      <c r="AG2938" s="68"/>
      <c r="AH2938" s="68"/>
      <c r="AI2938" s="68"/>
      <c r="AJ2938" s="68"/>
    </row>
    <row r="2939" spans="8:36" x14ac:dyDescent="0.45">
      <c r="H2939" s="68"/>
      <c r="I2939" s="68"/>
      <c r="J2939" s="68"/>
      <c r="K2939" s="68"/>
      <c r="AG2939" s="68"/>
      <c r="AH2939" s="68"/>
      <c r="AI2939" s="68"/>
      <c r="AJ2939" s="68"/>
    </row>
    <row r="2940" spans="8:36" x14ac:dyDescent="0.45">
      <c r="H2940" s="68"/>
      <c r="I2940" s="68"/>
      <c r="J2940" s="68"/>
      <c r="K2940" s="68"/>
      <c r="AG2940" s="68"/>
      <c r="AH2940" s="68"/>
      <c r="AI2940" s="68"/>
      <c r="AJ2940" s="68"/>
    </row>
    <row r="2941" spans="8:36" x14ac:dyDescent="0.45">
      <c r="H2941" s="68"/>
      <c r="I2941" s="68"/>
      <c r="J2941" s="68"/>
      <c r="K2941" s="68"/>
      <c r="AG2941" s="68"/>
      <c r="AH2941" s="68"/>
      <c r="AI2941" s="68"/>
      <c r="AJ2941" s="68"/>
    </row>
    <row r="2942" spans="8:36" x14ac:dyDescent="0.45">
      <c r="H2942" s="68"/>
      <c r="I2942" s="68"/>
      <c r="J2942" s="68"/>
      <c r="K2942" s="68"/>
      <c r="AG2942" s="68"/>
      <c r="AH2942" s="68"/>
      <c r="AI2942" s="68"/>
      <c r="AJ2942" s="68"/>
    </row>
    <row r="2943" spans="8:36" x14ac:dyDescent="0.45">
      <c r="H2943" s="68"/>
      <c r="I2943" s="68"/>
      <c r="J2943" s="68"/>
      <c r="K2943" s="68"/>
      <c r="AG2943" s="68"/>
      <c r="AH2943" s="68"/>
      <c r="AI2943" s="68"/>
      <c r="AJ2943" s="68"/>
    </row>
    <row r="2944" spans="8:36" x14ac:dyDescent="0.45">
      <c r="H2944" s="68"/>
      <c r="I2944" s="68"/>
      <c r="J2944" s="68"/>
      <c r="K2944" s="68"/>
      <c r="AG2944" s="68"/>
      <c r="AH2944" s="68"/>
      <c r="AI2944" s="68"/>
      <c r="AJ2944" s="68"/>
    </row>
    <row r="2945" spans="8:36" x14ac:dyDescent="0.45">
      <c r="H2945" s="68"/>
      <c r="I2945" s="68"/>
      <c r="J2945" s="68"/>
      <c r="K2945" s="68"/>
      <c r="AG2945" s="68"/>
      <c r="AH2945" s="68"/>
      <c r="AI2945" s="68"/>
      <c r="AJ2945" s="68"/>
    </row>
    <row r="2946" spans="8:36" x14ac:dyDescent="0.45">
      <c r="H2946" s="68"/>
      <c r="I2946" s="68"/>
      <c r="J2946" s="68"/>
      <c r="K2946" s="68"/>
      <c r="AG2946" s="68"/>
      <c r="AH2946" s="68"/>
      <c r="AI2946" s="68"/>
      <c r="AJ2946" s="68"/>
    </row>
    <row r="2947" spans="8:36" x14ac:dyDescent="0.45">
      <c r="H2947" s="68"/>
      <c r="I2947" s="68"/>
      <c r="J2947" s="68"/>
      <c r="K2947" s="68"/>
      <c r="AG2947" s="68"/>
      <c r="AH2947" s="68"/>
      <c r="AI2947" s="68"/>
      <c r="AJ2947" s="68"/>
    </row>
    <row r="2948" spans="8:36" x14ac:dyDescent="0.45">
      <c r="H2948" s="68"/>
      <c r="I2948" s="68"/>
      <c r="J2948" s="68"/>
      <c r="K2948" s="68"/>
      <c r="AG2948" s="68"/>
      <c r="AH2948" s="68"/>
      <c r="AI2948" s="68"/>
      <c r="AJ2948" s="68"/>
    </row>
    <row r="2949" spans="8:36" x14ac:dyDescent="0.45">
      <c r="H2949" s="68"/>
      <c r="I2949" s="68"/>
      <c r="J2949" s="68"/>
      <c r="K2949" s="68"/>
      <c r="AG2949" s="68"/>
      <c r="AH2949" s="68"/>
      <c r="AI2949" s="68"/>
      <c r="AJ2949" s="68"/>
    </row>
    <row r="2950" spans="8:36" x14ac:dyDescent="0.45">
      <c r="H2950" s="68"/>
      <c r="I2950" s="68"/>
      <c r="J2950" s="68"/>
      <c r="K2950" s="68"/>
      <c r="AG2950" s="68"/>
      <c r="AH2950" s="68"/>
      <c r="AI2950" s="68"/>
      <c r="AJ2950" s="68"/>
    </row>
    <row r="2951" spans="8:36" x14ac:dyDescent="0.45">
      <c r="H2951" s="68"/>
      <c r="I2951" s="68"/>
      <c r="J2951" s="68"/>
      <c r="K2951" s="68"/>
      <c r="AG2951" s="68"/>
      <c r="AH2951" s="68"/>
      <c r="AI2951" s="68"/>
      <c r="AJ2951" s="68"/>
    </row>
    <row r="2952" spans="8:36" x14ac:dyDescent="0.45">
      <c r="H2952" s="68"/>
      <c r="I2952" s="68"/>
      <c r="J2952" s="68"/>
      <c r="K2952" s="68"/>
      <c r="AG2952" s="68"/>
      <c r="AH2952" s="68"/>
      <c r="AI2952" s="68"/>
      <c r="AJ2952" s="68"/>
    </row>
    <row r="2953" spans="8:36" x14ac:dyDescent="0.45">
      <c r="H2953" s="68"/>
      <c r="I2953" s="68"/>
      <c r="J2953" s="68"/>
      <c r="K2953" s="68"/>
      <c r="AG2953" s="68"/>
      <c r="AH2953" s="68"/>
      <c r="AI2953" s="68"/>
      <c r="AJ2953" s="68"/>
    </row>
    <row r="2954" spans="8:36" x14ac:dyDescent="0.45">
      <c r="H2954" s="68"/>
      <c r="I2954" s="68"/>
      <c r="J2954" s="68"/>
      <c r="K2954" s="68"/>
      <c r="AG2954" s="68"/>
      <c r="AH2954" s="68"/>
      <c r="AI2954" s="68"/>
      <c r="AJ2954" s="68"/>
    </row>
    <row r="2955" spans="8:36" x14ac:dyDescent="0.45">
      <c r="H2955" s="68"/>
      <c r="I2955" s="68"/>
      <c r="J2955" s="68"/>
      <c r="K2955" s="68"/>
      <c r="AG2955" s="68"/>
      <c r="AH2955" s="68"/>
      <c r="AI2955" s="68"/>
      <c r="AJ2955" s="68"/>
    </row>
    <row r="2956" spans="8:36" x14ac:dyDescent="0.45">
      <c r="H2956" s="68"/>
      <c r="I2956" s="68"/>
      <c r="J2956" s="68"/>
      <c r="K2956" s="68"/>
      <c r="AG2956" s="68"/>
      <c r="AH2956" s="68"/>
      <c r="AI2956" s="68"/>
      <c r="AJ2956" s="68"/>
    </row>
    <row r="2957" spans="8:36" x14ac:dyDescent="0.45">
      <c r="H2957" s="68"/>
      <c r="I2957" s="68"/>
      <c r="J2957" s="68"/>
      <c r="K2957" s="68"/>
      <c r="AG2957" s="68"/>
      <c r="AH2957" s="68"/>
      <c r="AI2957" s="68"/>
      <c r="AJ2957" s="68"/>
    </row>
    <row r="2958" spans="8:36" x14ac:dyDescent="0.45">
      <c r="H2958" s="68"/>
      <c r="I2958" s="68"/>
      <c r="J2958" s="68"/>
      <c r="K2958" s="68"/>
      <c r="AG2958" s="68"/>
      <c r="AH2958" s="68"/>
      <c r="AI2958" s="68"/>
      <c r="AJ2958" s="68"/>
    </row>
    <row r="2959" spans="8:36" x14ac:dyDescent="0.45">
      <c r="H2959" s="68"/>
      <c r="I2959" s="68"/>
      <c r="J2959" s="68"/>
      <c r="K2959" s="68"/>
      <c r="AG2959" s="68"/>
      <c r="AH2959" s="68"/>
      <c r="AI2959" s="68"/>
      <c r="AJ2959" s="68"/>
    </row>
    <row r="2960" spans="8:36" x14ac:dyDescent="0.45">
      <c r="H2960" s="68"/>
      <c r="I2960" s="68"/>
      <c r="J2960" s="68"/>
      <c r="K2960" s="68"/>
      <c r="AG2960" s="68"/>
      <c r="AH2960" s="68"/>
      <c r="AI2960" s="68"/>
      <c r="AJ2960" s="68"/>
    </row>
    <row r="2961" spans="8:36" x14ac:dyDescent="0.45">
      <c r="H2961" s="68"/>
      <c r="I2961" s="68"/>
      <c r="J2961" s="68"/>
      <c r="K2961" s="68"/>
      <c r="AG2961" s="68"/>
      <c r="AH2961" s="68"/>
      <c r="AI2961" s="68"/>
      <c r="AJ2961" s="68"/>
    </row>
    <row r="2962" spans="8:36" x14ac:dyDescent="0.45">
      <c r="H2962" s="68"/>
      <c r="I2962" s="68"/>
      <c r="J2962" s="68"/>
      <c r="K2962" s="68"/>
      <c r="AG2962" s="68"/>
      <c r="AH2962" s="68"/>
      <c r="AI2962" s="68"/>
      <c r="AJ2962" s="68"/>
    </row>
    <row r="2963" spans="8:36" x14ac:dyDescent="0.45">
      <c r="H2963" s="68"/>
      <c r="I2963" s="68"/>
      <c r="J2963" s="68"/>
      <c r="K2963" s="68"/>
      <c r="AG2963" s="68"/>
      <c r="AH2963" s="68"/>
      <c r="AI2963" s="68"/>
      <c r="AJ2963" s="68"/>
    </row>
    <row r="2964" spans="8:36" x14ac:dyDescent="0.45">
      <c r="H2964" s="68"/>
      <c r="I2964" s="68"/>
      <c r="J2964" s="68"/>
      <c r="K2964" s="68"/>
      <c r="AG2964" s="68"/>
      <c r="AH2964" s="68"/>
      <c r="AI2964" s="68"/>
      <c r="AJ2964" s="68"/>
    </row>
    <row r="2965" spans="8:36" x14ac:dyDescent="0.45">
      <c r="H2965" s="68"/>
      <c r="I2965" s="68"/>
      <c r="J2965" s="68"/>
      <c r="K2965" s="68"/>
      <c r="AG2965" s="68"/>
      <c r="AH2965" s="68"/>
      <c r="AI2965" s="68"/>
      <c r="AJ2965" s="68"/>
    </row>
    <row r="2966" spans="8:36" x14ac:dyDescent="0.45">
      <c r="H2966" s="68"/>
      <c r="I2966" s="68"/>
      <c r="J2966" s="68"/>
      <c r="K2966" s="68"/>
      <c r="AG2966" s="68"/>
      <c r="AH2966" s="68"/>
      <c r="AI2966" s="68"/>
      <c r="AJ2966" s="68"/>
    </row>
    <row r="2967" spans="8:36" x14ac:dyDescent="0.45">
      <c r="H2967" s="68"/>
      <c r="I2967" s="68"/>
      <c r="J2967" s="68"/>
      <c r="K2967" s="68"/>
      <c r="AG2967" s="68"/>
      <c r="AH2967" s="68"/>
      <c r="AI2967" s="68"/>
      <c r="AJ2967" s="68"/>
    </row>
    <row r="2968" spans="8:36" x14ac:dyDescent="0.45">
      <c r="H2968" s="68"/>
      <c r="I2968" s="68"/>
      <c r="J2968" s="68"/>
      <c r="K2968" s="68"/>
      <c r="AG2968" s="68"/>
      <c r="AH2968" s="68"/>
      <c r="AI2968" s="68"/>
      <c r="AJ2968" s="68"/>
    </row>
    <row r="2969" spans="8:36" x14ac:dyDescent="0.45">
      <c r="H2969" s="68"/>
      <c r="I2969" s="68"/>
      <c r="J2969" s="68"/>
      <c r="K2969" s="68"/>
      <c r="AG2969" s="68"/>
      <c r="AH2969" s="68"/>
      <c r="AI2969" s="68"/>
      <c r="AJ2969" s="68"/>
    </row>
    <row r="2970" spans="8:36" x14ac:dyDescent="0.45">
      <c r="H2970" s="68"/>
      <c r="I2970" s="68"/>
      <c r="J2970" s="68"/>
      <c r="K2970" s="68"/>
      <c r="AG2970" s="68"/>
      <c r="AH2970" s="68"/>
      <c r="AI2970" s="68"/>
      <c r="AJ2970" s="68"/>
    </row>
    <row r="2971" spans="8:36" x14ac:dyDescent="0.45">
      <c r="H2971" s="68"/>
      <c r="I2971" s="68"/>
      <c r="J2971" s="68"/>
      <c r="K2971" s="68"/>
      <c r="AG2971" s="68"/>
      <c r="AH2971" s="68"/>
      <c r="AI2971" s="68"/>
      <c r="AJ2971" s="68"/>
    </row>
    <row r="2972" spans="8:36" x14ac:dyDescent="0.45">
      <c r="H2972" s="68"/>
      <c r="I2972" s="68"/>
      <c r="J2972" s="68"/>
      <c r="K2972" s="68"/>
      <c r="AG2972" s="68"/>
      <c r="AH2972" s="68"/>
      <c r="AI2972" s="68"/>
      <c r="AJ2972" s="68"/>
    </row>
    <row r="2973" spans="8:36" x14ac:dyDescent="0.45">
      <c r="H2973" s="68"/>
      <c r="I2973" s="68"/>
      <c r="J2973" s="68"/>
      <c r="K2973" s="68"/>
      <c r="AG2973" s="68"/>
      <c r="AH2973" s="68"/>
      <c r="AI2973" s="68"/>
      <c r="AJ2973" s="68"/>
    </row>
    <row r="2974" spans="8:36" x14ac:dyDescent="0.45">
      <c r="H2974" s="68"/>
      <c r="I2974" s="68"/>
      <c r="J2974" s="68"/>
      <c r="K2974" s="68"/>
      <c r="AG2974" s="68"/>
      <c r="AH2974" s="68"/>
      <c r="AI2974" s="68"/>
      <c r="AJ2974" s="68"/>
    </row>
    <row r="2975" spans="8:36" x14ac:dyDescent="0.45">
      <c r="H2975" s="68"/>
      <c r="I2975" s="68"/>
      <c r="J2975" s="68"/>
      <c r="K2975" s="68"/>
      <c r="AG2975" s="68"/>
      <c r="AH2975" s="68"/>
      <c r="AI2975" s="68"/>
      <c r="AJ2975" s="68"/>
    </row>
    <row r="2976" spans="8:36" x14ac:dyDescent="0.45">
      <c r="H2976" s="68"/>
      <c r="I2976" s="68"/>
      <c r="J2976" s="68"/>
      <c r="K2976" s="68"/>
      <c r="AG2976" s="68"/>
      <c r="AH2976" s="68"/>
      <c r="AI2976" s="68"/>
      <c r="AJ2976" s="68"/>
    </row>
    <row r="2977" spans="8:36" x14ac:dyDescent="0.45">
      <c r="H2977" s="68"/>
      <c r="I2977" s="68"/>
      <c r="J2977" s="68"/>
      <c r="K2977" s="68"/>
      <c r="AG2977" s="68"/>
      <c r="AH2977" s="68"/>
      <c r="AI2977" s="68"/>
      <c r="AJ2977" s="68"/>
    </row>
    <row r="2978" spans="8:36" x14ac:dyDescent="0.45">
      <c r="H2978" s="68"/>
      <c r="I2978" s="68"/>
      <c r="J2978" s="68"/>
      <c r="K2978" s="68"/>
      <c r="AG2978" s="68"/>
      <c r="AH2978" s="68"/>
      <c r="AI2978" s="68"/>
      <c r="AJ2978" s="68"/>
    </row>
    <row r="2979" spans="8:36" x14ac:dyDescent="0.45">
      <c r="H2979" s="68"/>
      <c r="I2979" s="68"/>
      <c r="J2979" s="68"/>
      <c r="K2979" s="68"/>
      <c r="AG2979" s="68"/>
      <c r="AH2979" s="68"/>
      <c r="AI2979" s="68"/>
      <c r="AJ2979" s="68"/>
    </row>
    <row r="2980" spans="8:36" x14ac:dyDescent="0.45">
      <c r="H2980" s="68"/>
      <c r="I2980" s="68"/>
      <c r="J2980" s="68"/>
      <c r="K2980" s="68"/>
      <c r="AG2980" s="68"/>
      <c r="AH2980" s="68"/>
      <c r="AI2980" s="68"/>
      <c r="AJ2980" s="68"/>
    </row>
    <row r="2981" spans="8:36" x14ac:dyDescent="0.45">
      <c r="H2981" s="68"/>
      <c r="I2981" s="68"/>
      <c r="J2981" s="68"/>
      <c r="K2981" s="68"/>
      <c r="AG2981" s="68"/>
      <c r="AH2981" s="68"/>
      <c r="AI2981" s="68"/>
      <c r="AJ2981" s="68"/>
    </row>
    <row r="2982" spans="8:36" x14ac:dyDescent="0.45">
      <c r="H2982" s="68"/>
      <c r="I2982" s="68"/>
      <c r="J2982" s="68"/>
      <c r="K2982" s="68"/>
      <c r="AG2982" s="68"/>
      <c r="AH2982" s="68"/>
      <c r="AI2982" s="68"/>
      <c r="AJ2982" s="68"/>
    </row>
    <row r="2983" spans="8:36" x14ac:dyDescent="0.45">
      <c r="H2983" s="68"/>
      <c r="I2983" s="68"/>
      <c r="J2983" s="68"/>
      <c r="K2983" s="68"/>
      <c r="AG2983" s="68"/>
      <c r="AH2983" s="68"/>
      <c r="AI2983" s="68"/>
      <c r="AJ2983" s="68"/>
    </row>
    <row r="2984" spans="8:36" x14ac:dyDescent="0.45">
      <c r="H2984" s="68"/>
      <c r="I2984" s="68"/>
      <c r="J2984" s="68"/>
      <c r="K2984" s="68"/>
      <c r="AG2984" s="68"/>
      <c r="AH2984" s="68"/>
      <c r="AI2984" s="68"/>
      <c r="AJ2984" s="68"/>
    </row>
    <row r="2985" spans="8:36" x14ac:dyDescent="0.45">
      <c r="H2985" s="68"/>
      <c r="I2985" s="68"/>
      <c r="J2985" s="68"/>
      <c r="K2985" s="68"/>
      <c r="AG2985" s="68"/>
      <c r="AH2985" s="68"/>
      <c r="AI2985" s="68"/>
      <c r="AJ2985" s="68"/>
    </row>
    <row r="2986" spans="8:36" x14ac:dyDescent="0.45">
      <c r="H2986" s="68"/>
      <c r="I2986" s="68"/>
      <c r="J2986" s="68"/>
      <c r="K2986" s="68"/>
      <c r="AG2986" s="68"/>
      <c r="AH2986" s="68"/>
      <c r="AI2986" s="68"/>
      <c r="AJ2986" s="68"/>
    </row>
    <row r="2987" spans="8:36" x14ac:dyDescent="0.45">
      <c r="H2987" s="68"/>
      <c r="I2987" s="68"/>
      <c r="J2987" s="68"/>
      <c r="K2987" s="68"/>
      <c r="AG2987" s="68"/>
      <c r="AH2987" s="68"/>
      <c r="AI2987" s="68"/>
      <c r="AJ2987" s="68"/>
    </row>
    <row r="2988" spans="8:36" x14ac:dyDescent="0.45">
      <c r="H2988" s="68"/>
      <c r="I2988" s="68"/>
      <c r="J2988" s="68"/>
      <c r="K2988" s="68"/>
      <c r="AG2988" s="68"/>
      <c r="AH2988" s="68"/>
      <c r="AI2988" s="68"/>
      <c r="AJ2988" s="68"/>
    </row>
    <row r="2989" spans="8:36" x14ac:dyDescent="0.45">
      <c r="H2989" s="68"/>
      <c r="I2989" s="68"/>
      <c r="J2989" s="68"/>
      <c r="K2989" s="68"/>
      <c r="AG2989" s="68"/>
      <c r="AH2989" s="68"/>
      <c r="AI2989" s="68"/>
      <c r="AJ2989" s="68"/>
    </row>
    <row r="2990" spans="8:36" x14ac:dyDescent="0.45">
      <c r="H2990" s="68"/>
      <c r="I2990" s="68"/>
      <c r="J2990" s="68"/>
      <c r="K2990" s="68"/>
      <c r="AG2990" s="68"/>
      <c r="AH2990" s="68"/>
      <c r="AI2990" s="68"/>
      <c r="AJ2990" s="68"/>
    </row>
    <row r="2991" spans="8:36" x14ac:dyDescent="0.45">
      <c r="H2991" s="68"/>
      <c r="I2991" s="68"/>
      <c r="J2991" s="68"/>
      <c r="K2991" s="68"/>
      <c r="AG2991" s="68"/>
      <c r="AH2991" s="68"/>
      <c r="AI2991" s="68"/>
      <c r="AJ2991" s="68"/>
    </row>
    <row r="2992" spans="8:36" x14ac:dyDescent="0.45">
      <c r="H2992" s="68"/>
      <c r="I2992" s="68"/>
      <c r="J2992" s="68"/>
      <c r="K2992" s="68"/>
      <c r="AG2992" s="68"/>
      <c r="AH2992" s="68"/>
      <c r="AI2992" s="68"/>
      <c r="AJ2992" s="68"/>
    </row>
    <row r="2993" spans="8:36" x14ac:dyDescent="0.45">
      <c r="H2993" s="68"/>
      <c r="I2993" s="68"/>
      <c r="J2993" s="68"/>
      <c r="K2993" s="68"/>
      <c r="AG2993" s="68"/>
      <c r="AH2993" s="68"/>
      <c r="AI2993" s="68"/>
      <c r="AJ2993" s="68"/>
    </row>
    <row r="2994" spans="8:36" x14ac:dyDescent="0.45">
      <c r="H2994" s="68"/>
      <c r="I2994" s="68"/>
      <c r="J2994" s="68"/>
      <c r="K2994" s="68"/>
      <c r="AG2994" s="68"/>
      <c r="AH2994" s="68"/>
      <c r="AI2994" s="68"/>
      <c r="AJ2994" s="68"/>
    </row>
    <row r="2995" spans="8:36" x14ac:dyDescent="0.45">
      <c r="H2995" s="68"/>
      <c r="I2995" s="68"/>
      <c r="J2995" s="68"/>
      <c r="K2995" s="68"/>
      <c r="AG2995" s="68"/>
      <c r="AH2995" s="68"/>
      <c r="AI2995" s="68"/>
      <c r="AJ2995" s="68"/>
    </row>
    <row r="2996" spans="8:36" x14ac:dyDescent="0.45">
      <c r="H2996" s="68"/>
      <c r="I2996" s="68"/>
      <c r="J2996" s="68"/>
      <c r="K2996" s="68"/>
      <c r="AG2996" s="68"/>
      <c r="AH2996" s="68"/>
      <c r="AI2996" s="68"/>
      <c r="AJ2996" s="68"/>
    </row>
    <row r="2997" spans="8:36" x14ac:dyDescent="0.45">
      <c r="H2997" s="68"/>
      <c r="I2997" s="68"/>
      <c r="J2997" s="68"/>
      <c r="K2997" s="68"/>
      <c r="AG2997" s="68"/>
      <c r="AH2997" s="68"/>
      <c r="AI2997" s="68"/>
      <c r="AJ2997" s="68"/>
    </row>
    <row r="2998" spans="8:36" x14ac:dyDescent="0.45">
      <c r="H2998" s="68"/>
      <c r="I2998" s="68"/>
      <c r="J2998" s="68"/>
      <c r="K2998" s="68"/>
      <c r="AG2998" s="68"/>
      <c r="AH2998" s="68"/>
      <c r="AI2998" s="68"/>
      <c r="AJ2998" s="68"/>
    </row>
    <row r="2999" spans="8:36" x14ac:dyDescent="0.45">
      <c r="H2999" s="68"/>
      <c r="I2999" s="68"/>
      <c r="J2999" s="68"/>
      <c r="K2999" s="68"/>
      <c r="AG2999" s="68"/>
      <c r="AH2999" s="68"/>
      <c r="AI2999" s="68"/>
      <c r="AJ2999" s="68"/>
    </row>
    <row r="3000" spans="8:36" x14ac:dyDescent="0.45">
      <c r="H3000" s="68"/>
      <c r="I3000" s="68"/>
      <c r="J3000" s="68"/>
      <c r="K3000" s="68"/>
      <c r="AG3000" s="68"/>
      <c r="AH3000" s="68"/>
      <c r="AI3000" s="68"/>
      <c r="AJ3000" s="68"/>
    </row>
    <row r="3001" spans="8:36" x14ac:dyDescent="0.45">
      <c r="H3001" s="68"/>
      <c r="I3001" s="68"/>
      <c r="J3001" s="68"/>
      <c r="K3001" s="68"/>
      <c r="AG3001" s="68"/>
      <c r="AH3001" s="68"/>
      <c r="AI3001" s="68"/>
      <c r="AJ3001" s="68"/>
    </row>
    <row r="3002" spans="8:36" x14ac:dyDescent="0.45">
      <c r="H3002" s="68"/>
      <c r="I3002" s="68"/>
      <c r="J3002" s="68"/>
      <c r="K3002" s="68"/>
      <c r="AG3002" s="68"/>
      <c r="AH3002" s="68"/>
      <c r="AI3002" s="68"/>
      <c r="AJ3002" s="68"/>
    </row>
    <row r="3003" spans="8:36" x14ac:dyDescent="0.45">
      <c r="H3003" s="68"/>
      <c r="I3003" s="68"/>
      <c r="J3003" s="68"/>
      <c r="K3003" s="68"/>
      <c r="AG3003" s="68"/>
      <c r="AH3003" s="68"/>
      <c r="AI3003" s="68"/>
      <c r="AJ3003" s="68"/>
    </row>
    <row r="3004" spans="8:36" x14ac:dyDescent="0.45">
      <c r="H3004" s="68"/>
      <c r="I3004" s="68"/>
      <c r="J3004" s="68"/>
      <c r="K3004" s="68"/>
      <c r="AG3004" s="68"/>
      <c r="AH3004" s="68"/>
      <c r="AI3004" s="68"/>
      <c r="AJ3004" s="68"/>
    </row>
    <row r="3005" spans="8:36" x14ac:dyDescent="0.45">
      <c r="H3005" s="68"/>
      <c r="I3005" s="68"/>
      <c r="J3005" s="68"/>
      <c r="K3005" s="68"/>
      <c r="AG3005" s="68"/>
      <c r="AH3005" s="68"/>
      <c r="AI3005" s="68"/>
      <c r="AJ3005" s="68"/>
    </row>
    <row r="3006" spans="8:36" x14ac:dyDescent="0.45">
      <c r="H3006" s="68"/>
      <c r="I3006" s="68"/>
      <c r="J3006" s="68"/>
      <c r="K3006" s="68"/>
      <c r="AG3006" s="68"/>
      <c r="AH3006" s="68"/>
      <c r="AI3006" s="68"/>
      <c r="AJ3006" s="68"/>
    </row>
    <row r="3007" spans="8:36" x14ac:dyDescent="0.45">
      <c r="H3007" s="68"/>
      <c r="I3007" s="68"/>
      <c r="J3007" s="68"/>
      <c r="K3007" s="68"/>
      <c r="AG3007" s="68"/>
      <c r="AH3007" s="68"/>
      <c r="AI3007" s="68"/>
      <c r="AJ3007" s="68"/>
    </row>
    <row r="3008" spans="8:36" x14ac:dyDescent="0.45">
      <c r="H3008" s="68"/>
      <c r="I3008" s="68"/>
      <c r="J3008" s="68"/>
      <c r="K3008" s="68"/>
      <c r="AG3008" s="68"/>
      <c r="AH3008" s="68"/>
      <c r="AI3008" s="68"/>
      <c r="AJ3008" s="68"/>
    </row>
    <row r="3009" spans="8:36" x14ac:dyDescent="0.45">
      <c r="H3009" s="68"/>
      <c r="I3009" s="68"/>
      <c r="J3009" s="68"/>
      <c r="K3009" s="68"/>
      <c r="AG3009" s="68"/>
      <c r="AH3009" s="68"/>
      <c r="AI3009" s="68"/>
      <c r="AJ3009" s="68"/>
    </row>
    <row r="3010" spans="8:36" x14ac:dyDescent="0.45">
      <c r="H3010" s="68"/>
      <c r="I3010" s="68"/>
      <c r="J3010" s="68"/>
      <c r="K3010" s="68"/>
      <c r="AG3010" s="68"/>
      <c r="AH3010" s="68"/>
      <c r="AI3010" s="68"/>
      <c r="AJ3010" s="68"/>
    </row>
    <row r="3011" spans="8:36" x14ac:dyDescent="0.45">
      <c r="H3011" s="68"/>
      <c r="I3011" s="68"/>
      <c r="J3011" s="68"/>
      <c r="K3011" s="68"/>
      <c r="AG3011" s="68"/>
      <c r="AH3011" s="68"/>
      <c r="AI3011" s="68"/>
      <c r="AJ3011" s="68"/>
    </row>
    <row r="3012" spans="8:36" x14ac:dyDescent="0.45">
      <c r="H3012" s="68"/>
      <c r="I3012" s="68"/>
      <c r="J3012" s="68"/>
      <c r="K3012" s="68"/>
      <c r="AG3012" s="68"/>
      <c r="AH3012" s="68"/>
      <c r="AI3012" s="68"/>
      <c r="AJ3012" s="68"/>
    </row>
    <row r="3013" spans="8:36" x14ac:dyDescent="0.45">
      <c r="H3013" s="68"/>
      <c r="I3013" s="68"/>
      <c r="J3013" s="68"/>
      <c r="K3013" s="68"/>
      <c r="AG3013" s="68"/>
      <c r="AH3013" s="68"/>
      <c r="AI3013" s="68"/>
      <c r="AJ3013" s="68"/>
    </row>
    <row r="3014" spans="8:36" x14ac:dyDescent="0.45">
      <c r="H3014" s="68"/>
      <c r="I3014" s="68"/>
      <c r="J3014" s="68"/>
      <c r="K3014" s="68"/>
      <c r="AG3014" s="68"/>
      <c r="AH3014" s="68"/>
      <c r="AI3014" s="68"/>
      <c r="AJ3014" s="68"/>
    </row>
    <row r="3015" spans="8:36" x14ac:dyDescent="0.45">
      <c r="H3015" s="68"/>
      <c r="I3015" s="68"/>
      <c r="J3015" s="68"/>
      <c r="K3015" s="68"/>
      <c r="AG3015" s="68"/>
      <c r="AH3015" s="68"/>
      <c r="AI3015" s="68"/>
      <c r="AJ3015" s="68"/>
    </row>
    <row r="3016" spans="8:36" x14ac:dyDescent="0.45">
      <c r="H3016" s="68"/>
      <c r="I3016" s="68"/>
      <c r="J3016" s="68"/>
      <c r="K3016" s="68"/>
      <c r="AG3016" s="68"/>
      <c r="AH3016" s="68"/>
      <c r="AI3016" s="68"/>
      <c r="AJ3016" s="68"/>
    </row>
    <row r="3017" spans="8:36" x14ac:dyDescent="0.45">
      <c r="H3017" s="68"/>
      <c r="I3017" s="68"/>
      <c r="J3017" s="68"/>
      <c r="K3017" s="68"/>
      <c r="AG3017" s="68"/>
      <c r="AH3017" s="68"/>
      <c r="AI3017" s="68"/>
      <c r="AJ3017" s="68"/>
    </row>
    <row r="3018" spans="8:36" x14ac:dyDescent="0.45">
      <c r="H3018" s="68"/>
      <c r="I3018" s="68"/>
      <c r="J3018" s="68"/>
      <c r="K3018" s="68"/>
      <c r="AG3018" s="68"/>
      <c r="AH3018" s="68"/>
      <c r="AI3018" s="68"/>
      <c r="AJ3018" s="68"/>
    </row>
    <row r="3019" spans="8:36" x14ac:dyDescent="0.45">
      <c r="H3019" s="68"/>
      <c r="I3019" s="68"/>
      <c r="J3019" s="68"/>
      <c r="K3019" s="68"/>
      <c r="AG3019" s="68"/>
      <c r="AH3019" s="68"/>
      <c r="AI3019" s="68"/>
      <c r="AJ3019" s="68"/>
    </row>
    <row r="3020" spans="8:36" x14ac:dyDescent="0.45">
      <c r="H3020" s="68"/>
      <c r="I3020" s="68"/>
      <c r="J3020" s="68"/>
      <c r="K3020" s="68"/>
      <c r="AG3020" s="68"/>
      <c r="AH3020" s="68"/>
      <c r="AI3020" s="68"/>
      <c r="AJ3020" s="68"/>
    </row>
    <row r="3021" spans="8:36" x14ac:dyDescent="0.45">
      <c r="H3021" s="68"/>
      <c r="I3021" s="68"/>
      <c r="J3021" s="68"/>
      <c r="K3021" s="68"/>
      <c r="AG3021" s="68"/>
      <c r="AH3021" s="68"/>
      <c r="AI3021" s="68"/>
      <c r="AJ3021" s="68"/>
    </row>
    <row r="3022" spans="8:36" x14ac:dyDescent="0.45">
      <c r="H3022" s="68"/>
      <c r="I3022" s="68"/>
      <c r="J3022" s="68"/>
      <c r="K3022" s="68"/>
      <c r="AG3022" s="68"/>
      <c r="AH3022" s="68"/>
      <c r="AI3022" s="68"/>
      <c r="AJ3022" s="68"/>
    </row>
    <row r="3023" spans="8:36" x14ac:dyDescent="0.45">
      <c r="H3023" s="68"/>
      <c r="I3023" s="68"/>
      <c r="J3023" s="68"/>
      <c r="K3023" s="68"/>
      <c r="AG3023" s="68"/>
      <c r="AH3023" s="68"/>
      <c r="AI3023" s="68"/>
      <c r="AJ3023" s="68"/>
    </row>
    <row r="3024" spans="8:36" x14ac:dyDescent="0.45">
      <c r="H3024" s="68"/>
      <c r="I3024" s="68"/>
      <c r="J3024" s="68"/>
      <c r="K3024" s="68"/>
      <c r="AG3024" s="68"/>
      <c r="AH3024" s="68"/>
      <c r="AI3024" s="68"/>
      <c r="AJ3024" s="68"/>
    </row>
    <row r="3025" spans="8:36" x14ac:dyDescent="0.45">
      <c r="H3025" s="68"/>
      <c r="I3025" s="68"/>
      <c r="J3025" s="68"/>
      <c r="K3025" s="68"/>
      <c r="AG3025" s="68"/>
      <c r="AH3025" s="68"/>
      <c r="AI3025" s="68"/>
      <c r="AJ3025" s="68"/>
    </row>
    <row r="3026" spans="8:36" x14ac:dyDescent="0.45">
      <c r="H3026" s="68"/>
      <c r="I3026" s="68"/>
      <c r="J3026" s="68"/>
      <c r="K3026" s="68"/>
      <c r="AG3026" s="68"/>
      <c r="AH3026" s="68"/>
      <c r="AI3026" s="68"/>
      <c r="AJ3026" s="68"/>
    </row>
    <row r="3027" spans="8:36" x14ac:dyDescent="0.45">
      <c r="H3027" s="68"/>
      <c r="I3027" s="68"/>
      <c r="J3027" s="68"/>
      <c r="K3027" s="68"/>
      <c r="AG3027" s="68"/>
      <c r="AH3027" s="68"/>
      <c r="AI3027" s="68"/>
      <c r="AJ3027" s="68"/>
    </row>
    <row r="3028" spans="8:36" x14ac:dyDescent="0.45">
      <c r="H3028" s="68"/>
      <c r="I3028" s="68"/>
      <c r="J3028" s="68"/>
      <c r="K3028" s="68"/>
      <c r="AG3028" s="68"/>
      <c r="AH3028" s="68"/>
      <c r="AI3028" s="68"/>
      <c r="AJ3028" s="68"/>
    </row>
    <row r="3029" spans="8:36" x14ac:dyDescent="0.45">
      <c r="H3029" s="68"/>
      <c r="I3029" s="68"/>
      <c r="J3029" s="68"/>
      <c r="K3029" s="68"/>
      <c r="AG3029" s="68"/>
      <c r="AH3029" s="68"/>
      <c r="AI3029" s="68"/>
      <c r="AJ3029" s="68"/>
    </row>
    <row r="3030" spans="8:36" x14ac:dyDescent="0.45">
      <c r="H3030" s="68"/>
      <c r="I3030" s="68"/>
      <c r="J3030" s="68"/>
      <c r="K3030" s="68"/>
      <c r="AG3030" s="68"/>
      <c r="AH3030" s="68"/>
      <c r="AI3030" s="68"/>
      <c r="AJ3030" s="68"/>
    </row>
    <row r="3031" spans="8:36" x14ac:dyDescent="0.45">
      <c r="H3031" s="68"/>
      <c r="I3031" s="68"/>
      <c r="J3031" s="68"/>
      <c r="K3031" s="68"/>
      <c r="AG3031" s="68"/>
      <c r="AH3031" s="68"/>
      <c r="AI3031" s="68"/>
      <c r="AJ3031" s="68"/>
    </row>
    <row r="3032" spans="8:36" x14ac:dyDescent="0.45">
      <c r="H3032" s="68"/>
      <c r="I3032" s="68"/>
      <c r="J3032" s="68"/>
      <c r="K3032" s="68"/>
      <c r="AG3032" s="68"/>
      <c r="AH3032" s="68"/>
      <c r="AI3032" s="68"/>
      <c r="AJ3032" s="68"/>
    </row>
    <row r="3033" spans="8:36" x14ac:dyDescent="0.45">
      <c r="H3033" s="68"/>
      <c r="I3033" s="68"/>
      <c r="J3033" s="68"/>
      <c r="K3033" s="68"/>
      <c r="AG3033" s="68"/>
      <c r="AH3033" s="68"/>
      <c r="AI3033" s="68"/>
      <c r="AJ3033" s="68"/>
    </row>
    <row r="3034" spans="8:36" x14ac:dyDescent="0.45">
      <c r="H3034" s="68"/>
      <c r="I3034" s="68"/>
      <c r="J3034" s="68"/>
      <c r="K3034" s="68"/>
      <c r="AG3034" s="68"/>
      <c r="AH3034" s="68"/>
      <c r="AI3034" s="68"/>
      <c r="AJ3034" s="68"/>
    </row>
    <row r="3035" spans="8:36" x14ac:dyDescent="0.45">
      <c r="H3035" s="68"/>
      <c r="I3035" s="68"/>
      <c r="J3035" s="68"/>
      <c r="K3035" s="68"/>
      <c r="AG3035" s="68"/>
      <c r="AH3035" s="68"/>
      <c r="AI3035" s="68"/>
      <c r="AJ3035" s="68"/>
    </row>
    <row r="3036" spans="8:36" x14ac:dyDescent="0.45">
      <c r="H3036" s="68"/>
      <c r="I3036" s="68"/>
      <c r="J3036" s="68"/>
      <c r="K3036" s="68"/>
      <c r="AG3036" s="68"/>
      <c r="AH3036" s="68"/>
      <c r="AI3036" s="68"/>
      <c r="AJ3036" s="68"/>
    </row>
    <row r="3037" spans="8:36" x14ac:dyDescent="0.45">
      <c r="H3037" s="68"/>
      <c r="I3037" s="68"/>
      <c r="J3037" s="68"/>
      <c r="K3037" s="68"/>
      <c r="AG3037" s="68"/>
      <c r="AH3037" s="68"/>
      <c r="AI3037" s="68"/>
      <c r="AJ3037" s="68"/>
    </row>
    <row r="3038" spans="8:36" x14ac:dyDescent="0.45">
      <c r="H3038" s="68"/>
      <c r="I3038" s="68"/>
      <c r="J3038" s="68"/>
      <c r="K3038" s="68"/>
      <c r="AG3038" s="68"/>
      <c r="AH3038" s="68"/>
      <c r="AI3038" s="68"/>
      <c r="AJ3038" s="68"/>
    </row>
    <row r="3039" spans="8:36" x14ac:dyDescent="0.45">
      <c r="H3039" s="68"/>
      <c r="I3039" s="68"/>
      <c r="J3039" s="68"/>
      <c r="K3039" s="68"/>
      <c r="AG3039" s="68"/>
      <c r="AH3039" s="68"/>
      <c r="AI3039" s="68"/>
      <c r="AJ3039" s="68"/>
    </row>
    <row r="3040" spans="8:36" x14ac:dyDescent="0.45">
      <c r="H3040" s="68"/>
      <c r="I3040" s="68"/>
      <c r="J3040" s="68"/>
      <c r="K3040" s="68"/>
      <c r="AG3040" s="68"/>
      <c r="AH3040" s="68"/>
      <c r="AI3040" s="68"/>
      <c r="AJ3040" s="68"/>
    </row>
    <row r="3041" spans="8:36" x14ac:dyDescent="0.45">
      <c r="H3041" s="68"/>
      <c r="I3041" s="68"/>
      <c r="J3041" s="68"/>
      <c r="K3041" s="68"/>
      <c r="AG3041" s="68"/>
      <c r="AH3041" s="68"/>
      <c r="AI3041" s="68"/>
      <c r="AJ3041" s="68"/>
    </row>
    <row r="3042" spans="8:36" x14ac:dyDescent="0.45">
      <c r="H3042" s="68"/>
      <c r="I3042" s="68"/>
      <c r="J3042" s="68"/>
      <c r="K3042" s="68"/>
      <c r="AG3042" s="68"/>
      <c r="AH3042" s="68"/>
      <c r="AI3042" s="68"/>
      <c r="AJ3042" s="68"/>
    </row>
    <row r="3043" spans="8:36" x14ac:dyDescent="0.45">
      <c r="H3043" s="68"/>
      <c r="I3043" s="68"/>
      <c r="J3043" s="68"/>
      <c r="K3043" s="68"/>
      <c r="AG3043" s="68"/>
      <c r="AH3043" s="68"/>
      <c r="AI3043" s="68"/>
      <c r="AJ3043" s="68"/>
    </row>
    <row r="3044" spans="8:36" x14ac:dyDescent="0.45">
      <c r="H3044" s="68"/>
      <c r="I3044" s="68"/>
      <c r="J3044" s="68"/>
      <c r="K3044" s="68"/>
      <c r="AG3044" s="68"/>
      <c r="AH3044" s="68"/>
      <c r="AI3044" s="68"/>
      <c r="AJ3044" s="68"/>
    </row>
    <row r="3045" spans="8:36" x14ac:dyDescent="0.45">
      <c r="H3045" s="68"/>
      <c r="I3045" s="68"/>
      <c r="J3045" s="68"/>
      <c r="K3045" s="68"/>
      <c r="AG3045" s="68"/>
      <c r="AH3045" s="68"/>
      <c r="AI3045" s="68"/>
      <c r="AJ3045" s="68"/>
    </row>
    <row r="3046" spans="8:36" x14ac:dyDescent="0.45">
      <c r="H3046" s="68"/>
      <c r="I3046" s="68"/>
      <c r="J3046" s="68"/>
      <c r="K3046" s="68"/>
      <c r="AG3046" s="68"/>
      <c r="AH3046" s="68"/>
      <c r="AI3046" s="68"/>
      <c r="AJ3046" s="68"/>
    </row>
    <row r="3047" spans="8:36" x14ac:dyDescent="0.45">
      <c r="H3047" s="68"/>
      <c r="I3047" s="68"/>
      <c r="J3047" s="68"/>
      <c r="K3047" s="68"/>
      <c r="AG3047" s="68"/>
      <c r="AH3047" s="68"/>
      <c r="AI3047" s="68"/>
      <c r="AJ3047" s="68"/>
    </row>
    <row r="3048" spans="8:36" x14ac:dyDescent="0.45">
      <c r="H3048" s="68"/>
      <c r="I3048" s="68"/>
      <c r="J3048" s="68"/>
      <c r="K3048" s="68"/>
      <c r="AG3048" s="68"/>
      <c r="AH3048" s="68"/>
      <c r="AI3048" s="68"/>
      <c r="AJ3048" s="68"/>
    </row>
    <row r="3049" spans="8:36" x14ac:dyDescent="0.45">
      <c r="H3049" s="68"/>
      <c r="I3049" s="68"/>
      <c r="J3049" s="68"/>
      <c r="K3049" s="68"/>
      <c r="AG3049" s="68"/>
      <c r="AH3049" s="68"/>
      <c r="AI3049" s="68"/>
      <c r="AJ3049" s="68"/>
    </row>
    <row r="3050" spans="8:36" x14ac:dyDescent="0.45">
      <c r="H3050" s="68"/>
      <c r="I3050" s="68"/>
      <c r="J3050" s="68"/>
      <c r="K3050" s="68"/>
      <c r="AG3050" s="68"/>
      <c r="AH3050" s="68"/>
      <c r="AI3050" s="68"/>
      <c r="AJ3050" s="68"/>
    </row>
    <row r="3051" spans="8:36" x14ac:dyDescent="0.45">
      <c r="H3051" s="68"/>
      <c r="I3051" s="68"/>
      <c r="J3051" s="68"/>
      <c r="K3051" s="68"/>
      <c r="AG3051" s="68"/>
      <c r="AH3051" s="68"/>
      <c r="AI3051" s="68"/>
      <c r="AJ3051" s="68"/>
    </row>
    <row r="3052" spans="8:36" x14ac:dyDescent="0.45">
      <c r="H3052" s="68"/>
      <c r="I3052" s="68"/>
      <c r="J3052" s="68"/>
      <c r="K3052" s="68"/>
      <c r="AG3052" s="68"/>
      <c r="AH3052" s="68"/>
      <c r="AI3052" s="68"/>
      <c r="AJ3052" s="68"/>
    </row>
    <row r="3053" spans="8:36" x14ac:dyDescent="0.45">
      <c r="H3053" s="68"/>
      <c r="I3053" s="68"/>
      <c r="J3053" s="68"/>
      <c r="K3053" s="68"/>
      <c r="AG3053" s="68"/>
      <c r="AH3053" s="68"/>
      <c r="AI3053" s="68"/>
      <c r="AJ3053" s="68"/>
    </row>
    <row r="3054" spans="8:36" x14ac:dyDescent="0.45">
      <c r="H3054" s="68"/>
      <c r="I3054" s="68"/>
      <c r="J3054" s="68"/>
      <c r="K3054" s="68"/>
      <c r="AG3054" s="68"/>
      <c r="AH3054" s="68"/>
      <c r="AI3054" s="68"/>
      <c r="AJ3054" s="68"/>
    </row>
    <row r="3055" spans="8:36" x14ac:dyDescent="0.45">
      <c r="H3055" s="68"/>
      <c r="I3055" s="68"/>
      <c r="J3055" s="68"/>
      <c r="K3055" s="68"/>
      <c r="AG3055" s="68"/>
      <c r="AH3055" s="68"/>
      <c r="AI3055" s="68"/>
      <c r="AJ3055" s="68"/>
    </row>
    <row r="3056" spans="8:36" x14ac:dyDescent="0.45">
      <c r="H3056" s="68"/>
      <c r="I3056" s="68"/>
      <c r="J3056" s="68"/>
      <c r="K3056" s="68"/>
      <c r="AG3056" s="68"/>
      <c r="AH3056" s="68"/>
      <c r="AI3056" s="68"/>
      <c r="AJ3056" s="68"/>
    </row>
    <row r="3057" spans="8:36" x14ac:dyDescent="0.45">
      <c r="H3057" s="68"/>
      <c r="I3057" s="68"/>
      <c r="J3057" s="68"/>
      <c r="K3057" s="68"/>
      <c r="AG3057" s="68"/>
      <c r="AH3057" s="68"/>
      <c r="AI3057" s="68"/>
      <c r="AJ3057" s="68"/>
    </row>
    <row r="3058" spans="8:36" x14ac:dyDescent="0.45">
      <c r="H3058" s="68"/>
      <c r="I3058" s="68"/>
      <c r="J3058" s="68"/>
      <c r="K3058" s="68"/>
      <c r="AG3058" s="68"/>
      <c r="AH3058" s="68"/>
      <c r="AI3058" s="68"/>
      <c r="AJ3058" s="68"/>
    </row>
    <row r="3059" spans="8:36" x14ac:dyDescent="0.45">
      <c r="H3059" s="68"/>
      <c r="I3059" s="68"/>
      <c r="J3059" s="68"/>
      <c r="K3059" s="68"/>
      <c r="AG3059" s="68"/>
      <c r="AH3059" s="68"/>
      <c r="AI3059" s="68"/>
      <c r="AJ3059" s="68"/>
    </row>
    <row r="3060" spans="8:36" x14ac:dyDescent="0.45">
      <c r="H3060" s="68"/>
      <c r="I3060" s="68"/>
      <c r="J3060" s="68"/>
      <c r="K3060" s="68"/>
      <c r="AG3060" s="68"/>
      <c r="AH3060" s="68"/>
      <c r="AI3060" s="68"/>
      <c r="AJ3060" s="68"/>
    </row>
    <row r="3061" spans="8:36" x14ac:dyDescent="0.45">
      <c r="H3061" s="68"/>
      <c r="I3061" s="68"/>
      <c r="J3061" s="68"/>
      <c r="K3061" s="68"/>
      <c r="AG3061" s="68"/>
      <c r="AH3061" s="68"/>
      <c r="AI3061" s="68"/>
      <c r="AJ3061" s="68"/>
    </row>
    <row r="3062" spans="8:36" x14ac:dyDescent="0.45">
      <c r="H3062" s="68"/>
      <c r="I3062" s="68"/>
      <c r="J3062" s="68"/>
      <c r="K3062" s="68"/>
      <c r="AG3062" s="68"/>
      <c r="AH3062" s="68"/>
      <c r="AI3062" s="68"/>
      <c r="AJ3062" s="68"/>
    </row>
    <row r="3063" spans="8:36" x14ac:dyDescent="0.45">
      <c r="H3063" s="68"/>
      <c r="I3063" s="68"/>
      <c r="J3063" s="68"/>
      <c r="K3063" s="68"/>
      <c r="AG3063" s="68"/>
      <c r="AH3063" s="68"/>
      <c r="AI3063" s="68"/>
      <c r="AJ3063" s="68"/>
    </row>
    <row r="3064" spans="8:36" x14ac:dyDescent="0.45">
      <c r="H3064" s="68"/>
      <c r="I3064" s="68"/>
      <c r="J3064" s="68"/>
      <c r="K3064" s="68"/>
      <c r="AG3064" s="68"/>
      <c r="AH3064" s="68"/>
      <c r="AI3064" s="68"/>
      <c r="AJ3064" s="68"/>
    </row>
    <row r="3065" spans="8:36" x14ac:dyDescent="0.45">
      <c r="H3065" s="68"/>
      <c r="I3065" s="68"/>
      <c r="J3065" s="68"/>
      <c r="K3065" s="68"/>
      <c r="AG3065" s="68"/>
      <c r="AH3065" s="68"/>
      <c r="AI3065" s="68"/>
      <c r="AJ3065" s="68"/>
    </row>
    <row r="3066" spans="8:36" x14ac:dyDescent="0.45">
      <c r="H3066" s="68"/>
      <c r="I3066" s="68"/>
      <c r="J3066" s="68"/>
      <c r="K3066" s="68"/>
      <c r="AG3066" s="68"/>
      <c r="AH3066" s="68"/>
      <c r="AI3066" s="68"/>
      <c r="AJ3066" s="68"/>
    </row>
    <row r="3067" spans="8:36" x14ac:dyDescent="0.45">
      <c r="H3067" s="68"/>
      <c r="I3067" s="68"/>
      <c r="J3067" s="68"/>
      <c r="K3067" s="68"/>
      <c r="AG3067" s="68"/>
      <c r="AH3067" s="68"/>
      <c r="AI3067" s="68"/>
      <c r="AJ3067" s="68"/>
    </row>
    <row r="3068" spans="8:36" x14ac:dyDescent="0.45">
      <c r="H3068" s="68"/>
      <c r="I3068" s="68"/>
      <c r="J3068" s="68"/>
      <c r="K3068" s="68"/>
      <c r="AG3068" s="68"/>
      <c r="AH3068" s="68"/>
      <c r="AI3068" s="68"/>
      <c r="AJ3068" s="68"/>
    </row>
    <row r="3069" spans="8:36" x14ac:dyDescent="0.45">
      <c r="H3069" s="68"/>
      <c r="I3069" s="68"/>
      <c r="J3069" s="68"/>
      <c r="K3069" s="68"/>
      <c r="AG3069" s="68"/>
      <c r="AH3069" s="68"/>
      <c r="AI3069" s="68"/>
      <c r="AJ3069" s="68"/>
    </row>
    <row r="3070" spans="8:36" x14ac:dyDescent="0.45">
      <c r="H3070" s="68"/>
      <c r="I3070" s="68"/>
      <c r="J3070" s="68"/>
      <c r="K3070" s="68"/>
      <c r="AG3070" s="68"/>
      <c r="AH3070" s="68"/>
      <c r="AI3070" s="68"/>
      <c r="AJ3070" s="68"/>
    </row>
    <row r="3071" spans="8:36" x14ac:dyDescent="0.45">
      <c r="H3071" s="68"/>
      <c r="I3071" s="68"/>
      <c r="J3071" s="68"/>
      <c r="K3071" s="68"/>
      <c r="AG3071" s="68"/>
      <c r="AH3071" s="68"/>
      <c r="AI3071" s="68"/>
      <c r="AJ3071" s="68"/>
    </row>
    <row r="3072" spans="8:36" x14ac:dyDescent="0.45">
      <c r="H3072" s="68"/>
      <c r="I3072" s="68"/>
      <c r="J3072" s="68"/>
      <c r="K3072" s="68"/>
      <c r="AG3072" s="68"/>
      <c r="AH3072" s="68"/>
      <c r="AI3072" s="68"/>
      <c r="AJ3072" s="68"/>
    </row>
    <row r="3073" spans="8:36" x14ac:dyDescent="0.45">
      <c r="H3073" s="68"/>
      <c r="I3073" s="68"/>
      <c r="J3073" s="68"/>
      <c r="K3073" s="68"/>
      <c r="AG3073" s="68"/>
      <c r="AH3073" s="68"/>
      <c r="AI3073" s="68"/>
      <c r="AJ3073" s="68"/>
    </row>
    <row r="3074" spans="8:36" x14ac:dyDescent="0.45">
      <c r="H3074" s="68"/>
      <c r="I3074" s="68"/>
      <c r="J3074" s="68"/>
      <c r="K3074" s="68"/>
      <c r="AG3074" s="68"/>
      <c r="AH3074" s="68"/>
      <c r="AI3074" s="68"/>
      <c r="AJ3074" s="68"/>
    </row>
    <row r="3075" spans="8:36" x14ac:dyDescent="0.45">
      <c r="H3075" s="68"/>
      <c r="I3075" s="68"/>
      <c r="J3075" s="68"/>
      <c r="K3075" s="68"/>
      <c r="AG3075" s="68"/>
      <c r="AH3075" s="68"/>
      <c r="AI3075" s="68"/>
      <c r="AJ3075" s="68"/>
    </row>
    <row r="3076" spans="8:36" x14ac:dyDescent="0.45">
      <c r="H3076" s="68"/>
      <c r="I3076" s="68"/>
      <c r="J3076" s="68"/>
      <c r="K3076" s="68"/>
      <c r="AG3076" s="68"/>
      <c r="AH3076" s="68"/>
      <c r="AI3076" s="68"/>
      <c r="AJ3076" s="68"/>
    </row>
    <row r="3077" spans="8:36" x14ac:dyDescent="0.45">
      <c r="H3077" s="68"/>
      <c r="I3077" s="68"/>
      <c r="J3077" s="68"/>
      <c r="K3077" s="68"/>
      <c r="AG3077" s="68"/>
      <c r="AH3077" s="68"/>
      <c r="AI3077" s="68"/>
      <c r="AJ3077" s="68"/>
    </row>
    <row r="3078" spans="8:36" x14ac:dyDescent="0.45">
      <c r="H3078" s="68"/>
      <c r="I3078" s="68"/>
      <c r="J3078" s="68"/>
      <c r="K3078" s="68"/>
      <c r="AG3078" s="68"/>
      <c r="AH3078" s="68"/>
      <c r="AI3078" s="68"/>
      <c r="AJ3078" s="68"/>
    </row>
    <row r="3079" spans="8:36" x14ac:dyDescent="0.45">
      <c r="H3079" s="68"/>
      <c r="I3079" s="68"/>
      <c r="J3079" s="68"/>
      <c r="K3079" s="68"/>
      <c r="AG3079" s="68"/>
      <c r="AH3079" s="68"/>
      <c r="AI3079" s="68"/>
      <c r="AJ3079" s="68"/>
    </row>
    <row r="3080" spans="8:36" x14ac:dyDescent="0.45">
      <c r="H3080" s="68"/>
      <c r="I3080" s="68"/>
      <c r="J3080" s="68"/>
      <c r="K3080" s="68"/>
      <c r="AG3080" s="68"/>
      <c r="AH3080" s="68"/>
      <c r="AI3080" s="68"/>
      <c r="AJ3080" s="68"/>
    </row>
    <row r="3081" spans="8:36" x14ac:dyDescent="0.45">
      <c r="H3081" s="68"/>
      <c r="I3081" s="68"/>
      <c r="J3081" s="68"/>
      <c r="K3081" s="68"/>
      <c r="AG3081" s="68"/>
      <c r="AH3081" s="68"/>
      <c r="AI3081" s="68"/>
      <c r="AJ3081" s="68"/>
    </row>
    <row r="3082" spans="8:36" x14ac:dyDescent="0.45">
      <c r="H3082" s="68"/>
      <c r="I3082" s="68"/>
      <c r="J3082" s="68"/>
      <c r="K3082" s="68"/>
      <c r="AG3082" s="68"/>
      <c r="AH3082" s="68"/>
      <c r="AI3082" s="68"/>
      <c r="AJ3082" s="68"/>
    </row>
    <row r="3083" spans="8:36" x14ac:dyDescent="0.45">
      <c r="H3083" s="68"/>
      <c r="I3083" s="68"/>
      <c r="J3083" s="68"/>
      <c r="K3083" s="68"/>
      <c r="AG3083" s="68"/>
      <c r="AH3083" s="68"/>
      <c r="AI3083" s="68"/>
      <c r="AJ3083" s="68"/>
    </row>
    <row r="3084" spans="8:36" x14ac:dyDescent="0.45">
      <c r="H3084" s="68"/>
      <c r="I3084" s="68"/>
      <c r="J3084" s="68"/>
      <c r="K3084" s="68"/>
      <c r="AG3084" s="68"/>
      <c r="AH3084" s="68"/>
      <c r="AI3084" s="68"/>
      <c r="AJ3084" s="68"/>
    </row>
    <row r="3085" spans="8:36" x14ac:dyDescent="0.45">
      <c r="H3085" s="68"/>
      <c r="I3085" s="68"/>
      <c r="J3085" s="68"/>
      <c r="K3085" s="68"/>
      <c r="AG3085" s="68"/>
      <c r="AH3085" s="68"/>
      <c r="AI3085" s="68"/>
      <c r="AJ3085" s="68"/>
    </row>
    <row r="3086" spans="8:36" x14ac:dyDescent="0.45">
      <c r="H3086" s="68"/>
      <c r="I3086" s="68"/>
      <c r="J3086" s="68"/>
      <c r="K3086" s="68"/>
      <c r="AG3086" s="68"/>
      <c r="AH3086" s="68"/>
      <c r="AI3086" s="68"/>
      <c r="AJ3086" s="68"/>
    </row>
    <row r="3087" spans="8:36" x14ac:dyDescent="0.45">
      <c r="H3087" s="68"/>
      <c r="I3087" s="68"/>
      <c r="J3087" s="68"/>
      <c r="K3087" s="68"/>
      <c r="AG3087" s="68"/>
      <c r="AH3087" s="68"/>
      <c r="AI3087" s="68"/>
      <c r="AJ3087" s="68"/>
    </row>
    <row r="3088" spans="8:36" x14ac:dyDescent="0.45">
      <c r="H3088" s="68"/>
      <c r="I3088" s="68"/>
      <c r="J3088" s="68"/>
      <c r="K3088" s="68"/>
      <c r="AG3088" s="68"/>
      <c r="AH3088" s="68"/>
      <c r="AI3088" s="68"/>
      <c r="AJ3088" s="68"/>
    </row>
    <row r="3089" spans="8:36" x14ac:dyDescent="0.45">
      <c r="H3089" s="68"/>
      <c r="I3089" s="68"/>
      <c r="J3089" s="68"/>
      <c r="K3089" s="68"/>
      <c r="AG3089" s="68"/>
      <c r="AH3089" s="68"/>
      <c r="AI3089" s="68"/>
      <c r="AJ3089" s="68"/>
    </row>
    <row r="3090" spans="8:36" x14ac:dyDescent="0.45">
      <c r="H3090" s="68"/>
      <c r="I3090" s="68"/>
      <c r="J3090" s="68"/>
      <c r="K3090" s="68"/>
      <c r="AG3090" s="68"/>
      <c r="AH3090" s="68"/>
      <c r="AI3090" s="68"/>
      <c r="AJ3090" s="68"/>
    </row>
    <row r="3091" spans="8:36" x14ac:dyDescent="0.45">
      <c r="H3091" s="68"/>
      <c r="I3091" s="68"/>
      <c r="J3091" s="68"/>
      <c r="K3091" s="68"/>
      <c r="AG3091" s="68"/>
      <c r="AH3091" s="68"/>
      <c r="AI3091" s="68"/>
      <c r="AJ3091" s="68"/>
    </row>
    <row r="3092" spans="8:36" x14ac:dyDescent="0.45">
      <c r="H3092" s="68"/>
      <c r="I3092" s="68"/>
      <c r="J3092" s="68"/>
      <c r="K3092" s="68"/>
      <c r="AG3092" s="68"/>
      <c r="AH3092" s="68"/>
      <c r="AI3092" s="68"/>
      <c r="AJ3092" s="68"/>
    </row>
    <row r="3093" spans="8:36" x14ac:dyDescent="0.45">
      <c r="H3093" s="68"/>
      <c r="I3093" s="68"/>
      <c r="J3093" s="68"/>
      <c r="K3093" s="68"/>
      <c r="AG3093" s="68"/>
      <c r="AH3093" s="68"/>
      <c r="AI3093" s="68"/>
      <c r="AJ3093" s="68"/>
    </row>
    <row r="3094" spans="8:36" x14ac:dyDescent="0.45">
      <c r="H3094" s="68"/>
      <c r="I3094" s="68"/>
      <c r="J3094" s="68"/>
      <c r="K3094" s="68"/>
      <c r="AG3094" s="68"/>
      <c r="AH3094" s="68"/>
      <c r="AI3094" s="68"/>
      <c r="AJ3094" s="68"/>
    </row>
    <row r="3095" spans="8:36" x14ac:dyDescent="0.45">
      <c r="H3095" s="68"/>
      <c r="I3095" s="68"/>
      <c r="J3095" s="68"/>
      <c r="K3095" s="68"/>
      <c r="AG3095" s="68"/>
      <c r="AH3095" s="68"/>
      <c r="AI3095" s="68"/>
      <c r="AJ3095" s="68"/>
    </row>
    <row r="3096" spans="8:36" x14ac:dyDescent="0.45">
      <c r="H3096" s="68"/>
      <c r="I3096" s="68"/>
      <c r="J3096" s="68"/>
      <c r="K3096" s="68"/>
      <c r="AG3096" s="68"/>
      <c r="AH3096" s="68"/>
      <c r="AI3096" s="68"/>
      <c r="AJ3096" s="68"/>
    </row>
    <row r="3097" spans="8:36" x14ac:dyDescent="0.45">
      <c r="H3097" s="68"/>
      <c r="I3097" s="68"/>
      <c r="J3097" s="68"/>
      <c r="K3097" s="68"/>
      <c r="AG3097" s="68"/>
      <c r="AH3097" s="68"/>
      <c r="AI3097" s="68"/>
      <c r="AJ3097" s="68"/>
    </row>
    <row r="3098" spans="8:36" x14ac:dyDescent="0.45">
      <c r="H3098" s="68"/>
      <c r="I3098" s="68"/>
      <c r="J3098" s="68"/>
      <c r="K3098" s="68"/>
      <c r="AG3098" s="68"/>
      <c r="AH3098" s="68"/>
      <c r="AI3098" s="68"/>
      <c r="AJ3098" s="68"/>
    </row>
    <row r="3099" spans="8:36" x14ac:dyDescent="0.45">
      <c r="H3099" s="68"/>
      <c r="I3099" s="68"/>
      <c r="J3099" s="68"/>
      <c r="K3099" s="68"/>
      <c r="AG3099" s="68"/>
      <c r="AH3099" s="68"/>
      <c r="AI3099" s="68"/>
      <c r="AJ3099" s="68"/>
    </row>
    <row r="3100" spans="8:36" x14ac:dyDescent="0.45">
      <c r="H3100" s="68"/>
      <c r="I3100" s="68"/>
      <c r="J3100" s="68"/>
      <c r="K3100" s="68"/>
      <c r="AG3100" s="68"/>
      <c r="AH3100" s="68"/>
      <c r="AI3100" s="68"/>
      <c r="AJ3100" s="68"/>
    </row>
    <row r="3101" spans="8:36" x14ac:dyDescent="0.45">
      <c r="H3101" s="68"/>
      <c r="I3101" s="68"/>
      <c r="J3101" s="68"/>
      <c r="K3101" s="68"/>
      <c r="AG3101" s="68"/>
      <c r="AH3101" s="68"/>
      <c r="AI3101" s="68"/>
      <c r="AJ3101" s="68"/>
    </row>
    <row r="3102" spans="8:36" x14ac:dyDescent="0.45">
      <c r="H3102" s="68"/>
      <c r="I3102" s="68"/>
      <c r="J3102" s="68"/>
      <c r="K3102" s="68"/>
      <c r="AG3102" s="68"/>
      <c r="AH3102" s="68"/>
      <c r="AI3102" s="68"/>
      <c r="AJ3102" s="68"/>
    </row>
    <row r="3103" spans="8:36" x14ac:dyDescent="0.45">
      <c r="H3103" s="68"/>
      <c r="I3103" s="68"/>
      <c r="J3103" s="68"/>
      <c r="K3103" s="68"/>
      <c r="AG3103" s="68"/>
      <c r="AH3103" s="68"/>
      <c r="AI3103" s="68"/>
      <c r="AJ3103" s="68"/>
    </row>
    <row r="3104" spans="8:36" x14ac:dyDescent="0.45">
      <c r="H3104" s="68"/>
      <c r="I3104" s="68"/>
      <c r="J3104" s="68"/>
      <c r="K3104" s="68"/>
      <c r="AG3104" s="68"/>
      <c r="AH3104" s="68"/>
      <c r="AI3104" s="68"/>
      <c r="AJ3104" s="68"/>
    </row>
    <row r="3105" spans="8:36" x14ac:dyDescent="0.45">
      <c r="H3105" s="68"/>
      <c r="I3105" s="68"/>
      <c r="J3105" s="68"/>
      <c r="K3105" s="68"/>
      <c r="AG3105" s="68"/>
      <c r="AH3105" s="68"/>
      <c r="AI3105" s="68"/>
      <c r="AJ3105" s="68"/>
    </row>
    <row r="3106" spans="8:36" x14ac:dyDescent="0.45">
      <c r="H3106" s="68"/>
      <c r="I3106" s="68"/>
      <c r="J3106" s="68"/>
      <c r="K3106" s="68"/>
      <c r="AG3106" s="68"/>
      <c r="AH3106" s="68"/>
      <c r="AI3106" s="68"/>
      <c r="AJ3106" s="68"/>
    </row>
    <row r="3107" spans="8:36" x14ac:dyDescent="0.45">
      <c r="H3107" s="68"/>
      <c r="I3107" s="68"/>
      <c r="J3107" s="68"/>
      <c r="K3107" s="68"/>
      <c r="AG3107" s="68"/>
      <c r="AH3107" s="68"/>
      <c r="AI3107" s="68"/>
      <c r="AJ3107" s="68"/>
    </row>
    <row r="3108" spans="8:36" x14ac:dyDescent="0.45">
      <c r="H3108" s="68"/>
      <c r="I3108" s="68"/>
      <c r="J3108" s="68"/>
      <c r="K3108" s="68"/>
      <c r="AG3108" s="68"/>
      <c r="AH3108" s="68"/>
      <c r="AI3108" s="68"/>
      <c r="AJ3108" s="68"/>
    </row>
    <row r="3109" spans="8:36" x14ac:dyDescent="0.45">
      <c r="H3109" s="68"/>
      <c r="I3109" s="68"/>
      <c r="J3109" s="68"/>
      <c r="K3109" s="68"/>
      <c r="AG3109" s="68"/>
      <c r="AH3109" s="68"/>
      <c r="AI3109" s="68"/>
      <c r="AJ3109" s="68"/>
    </row>
    <row r="3110" spans="8:36" x14ac:dyDescent="0.45">
      <c r="H3110" s="68"/>
      <c r="I3110" s="68"/>
      <c r="J3110" s="68"/>
      <c r="K3110" s="68"/>
      <c r="AG3110" s="68"/>
      <c r="AH3110" s="68"/>
      <c r="AI3110" s="68"/>
      <c r="AJ3110" s="68"/>
    </row>
    <row r="3111" spans="8:36" x14ac:dyDescent="0.45">
      <c r="H3111" s="68"/>
      <c r="I3111" s="68"/>
      <c r="J3111" s="68"/>
      <c r="K3111" s="68"/>
      <c r="AG3111" s="68"/>
      <c r="AH3111" s="68"/>
      <c r="AI3111" s="68"/>
      <c r="AJ3111" s="68"/>
    </row>
    <row r="3112" spans="8:36" x14ac:dyDescent="0.45">
      <c r="H3112" s="68"/>
      <c r="I3112" s="68"/>
      <c r="J3112" s="68"/>
      <c r="K3112" s="68"/>
      <c r="AG3112" s="68"/>
      <c r="AH3112" s="68"/>
      <c r="AI3112" s="68"/>
      <c r="AJ3112" s="68"/>
    </row>
    <row r="3113" spans="8:36" x14ac:dyDescent="0.45">
      <c r="H3113" s="68"/>
      <c r="I3113" s="68"/>
      <c r="J3113" s="68"/>
      <c r="K3113" s="68"/>
      <c r="AG3113" s="68"/>
      <c r="AH3113" s="68"/>
      <c r="AI3113" s="68"/>
      <c r="AJ3113" s="68"/>
    </row>
    <row r="3114" spans="8:36" x14ac:dyDescent="0.45">
      <c r="H3114" s="68"/>
      <c r="I3114" s="68"/>
      <c r="J3114" s="68"/>
      <c r="K3114" s="68"/>
      <c r="AG3114" s="68"/>
      <c r="AH3114" s="68"/>
      <c r="AI3114" s="68"/>
      <c r="AJ3114" s="68"/>
    </row>
    <row r="3115" spans="8:36" x14ac:dyDescent="0.45">
      <c r="H3115" s="68"/>
      <c r="I3115" s="68"/>
      <c r="J3115" s="68"/>
      <c r="K3115" s="68"/>
      <c r="AG3115" s="68"/>
      <c r="AH3115" s="68"/>
      <c r="AI3115" s="68"/>
      <c r="AJ3115" s="68"/>
    </row>
    <row r="3116" spans="8:36" x14ac:dyDescent="0.45">
      <c r="H3116" s="68"/>
      <c r="I3116" s="68"/>
      <c r="J3116" s="68"/>
      <c r="K3116" s="68"/>
      <c r="AG3116" s="68"/>
      <c r="AH3116" s="68"/>
      <c r="AI3116" s="68"/>
      <c r="AJ3116" s="68"/>
    </row>
    <row r="3117" spans="8:36" x14ac:dyDescent="0.45">
      <c r="H3117" s="68"/>
      <c r="I3117" s="68"/>
      <c r="J3117" s="68"/>
      <c r="K3117" s="68"/>
      <c r="AG3117" s="68"/>
      <c r="AH3117" s="68"/>
      <c r="AI3117" s="68"/>
      <c r="AJ3117" s="68"/>
    </row>
    <row r="3118" spans="8:36" x14ac:dyDescent="0.45">
      <c r="H3118" s="68"/>
      <c r="I3118" s="68"/>
      <c r="J3118" s="68"/>
      <c r="K3118" s="68"/>
      <c r="AG3118" s="68"/>
      <c r="AH3118" s="68"/>
      <c r="AI3118" s="68"/>
      <c r="AJ3118" s="68"/>
    </row>
    <row r="3119" spans="8:36" x14ac:dyDescent="0.45">
      <c r="H3119" s="68"/>
      <c r="I3119" s="68"/>
      <c r="J3119" s="68"/>
      <c r="K3119" s="68"/>
      <c r="AG3119" s="68"/>
      <c r="AH3119" s="68"/>
      <c r="AI3119" s="68"/>
      <c r="AJ3119" s="68"/>
    </row>
    <row r="3120" spans="8:36" x14ac:dyDescent="0.45">
      <c r="H3120" s="68"/>
      <c r="I3120" s="68"/>
      <c r="J3120" s="68"/>
      <c r="K3120" s="68"/>
      <c r="AG3120" s="68"/>
      <c r="AH3120" s="68"/>
      <c r="AI3120" s="68"/>
      <c r="AJ3120" s="68"/>
    </row>
    <row r="3121" spans="8:36" x14ac:dyDescent="0.45">
      <c r="H3121" s="68"/>
      <c r="I3121" s="68"/>
      <c r="J3121" s="68"/>
      <c r="K3121" s="68"/>
      <c r="AG3121" s="68"/>
      <c r="AH3121" s="68"/>
      <c r="AI3121" s="68"/>
      <c r="AJ3121" s="68"/>
    </row>
    <row r="3122" spans="8:36" x14ac:dyDescent="0.45">
      <c r="H3122" s="68"/>
      <c r="I3122" s="68"/>
      <c r="J3122" s="68"/>
      <c r="K3122" s="68"/>
      <c r="AG3122" s="68"/>
      <c r="AH3122" s="68"/>
      <c r="AI3122" s="68"/>
      <c r="AJ3122" s="68"/>
    </row>
    <row r="3123" spans="8:36" x14ac:dyDescent="0.45">
      <c r="H3123" s="68"/>
      <c r="I3123" s="68"/>
      <c r="J3123" s="68"/>
      <c r="K3123" s="68"/>
      <c r="AG3123" s="68"/>
      <c r="AH3123" s="68"/>
      <c r="AI3123" s="68"/>
      <c r="AJ3123" s="68"/>
    </row>
    <row r="3124" spans="8:36" x14ac:dyDescent="0.45">
      <c r="H3124" s="68"/>
      <c r="I3124" s="68"/>
      <c r="J3124" s="68"/>
      <c r="K3124" s="68"/>
      <c r="AG3124" s="68"/>
      <c r="AH3124" s="68"/>
      <c r="AI3124" s="68"/>
      <c r="AJ3124" s="68"/>
    </row>
    <row r="3125" spans="8:36" x14ac:dyDescent="0.45">
      <c r="H3125" s="68"/>
      <c r="I3125" s="68"/>
      <c r="J3125" s="68"/>
      <c r="K3125" s="68"/>
      <c r="AG3125" s="68"/>
      <c r="AH3125" s="68"/>
      <c r="AI3125" s="68"/>
      <c r="AJ3125" s="68"/>
    </row>
    <row r="3126" spans="8:36" x14ac:dyDescent="0.45">
      <c r="H3126" s="68"/>
      <c r="I3126" s="68"/>
      <c r="J3126" s="68"/>
      <c r="K3126" s="68"/>
      <c r="AG3126" s="68"/>
      <c r="AH3126" s="68"/>
      <c r="AI3126" s="68"/>
      <c r="AJ3126" s="68"/>
    </row>
    <row r="3127" spans="8:36" x14ac:dyDescent="0.45">
      <c r="H3127" s="68"/>
      <c r="I3127" s="68"/>
      <c r="J3127" s="68"/>
      <c r="K3127" s="68"/>
      <c r="AG3127" s="68"/>
      <c r="AH3127" s="68"/>
      <c r="AI3127" s="68"/>
      <c r="AJ3127" s="68"/>
    </row>
    <row r="3128" spans="8:36" x14ac:dyDescent="0.45">
      <c r="H3128" s="68"/>
      <c r="I3128" s="68"/>
      <c r="J3128" s="68"/>
      <c r="K3128" s="68"/>
      <c r="AG3128" s="68"/>
      <c r="AH3128" s="68"/>
      <c r="AI3128" s="68"/>
      <c r="AJ3128" s="68"/>
    </row>
    <row r="3129" spans="8:36" x14ac:dyDescent="0.45">
      <c r="H3129" s="68"/>
      <c r="I3129" s="68"/>
      <c r="J3129" s="68"/>
      <c r="K3129" s="68"/>
      <c r="AG3129" s="68"/>
      <c r="AH3129" s="68"/>
      <c r="AI3129" s="68"/>
      <c r="AJ3129" s="68"/>
    </row>
    <row r="3130" spans="8:36" x14ac:dyDescent="0.45">
      <c r="H3130" s="68"/>
      <c r="I3130" s="68"/>
      <c r="J3130" s="68"/>
      <c r="K3130" s="68"/>
      <c r="AG3130" s="68"/>
      <c r="AH3130" s="68"/>
      <c r="AI3130" s="68"/>
      <c r="AJ3130" s="68"/>
    </row>
    <row r="3131" spans="8:36" x14ac:dyDescent="0.45">
      <c r="H3131" s="68"/>
      <c r="I3131" s="68"/>
      <c r="J3131" s="68"/>
      <c r="K3131" s="68"/>
      <c r="AG3131" s="68"/>
      <c r="AH3131" s="68"/>
      <c r="AI3131" s="68"/>
      <c r="AJ3131" s="68"/>
    </row>
    <row r="3132" spans="8:36" x14ac:dyDescent="0.45">
      <c r="H3132" s="68"/>
      <c r="I3132" s="68"/>
      <c r="J3132" s="68"/>
      <c r="K3132" s="68"/>
      <c r="AG3132" s="68"/>
      <c r="AH3132" s="68"/>
      <c r="AI3132" s="68"/>
      <c r="AJ3132" s="68"/>
    </row>
    <row r="3133" spans="8:36" x14ac:dyDescent="0.45">
      <c r="H3133" s="68"/>
      <c r="I3133" s="68"/>
      <c r="J3133" s="68"/>
      <c r="K3133" s="68"/>
      <c r="AG3133" s="68"/>
      <c r="AH3133" s="68"/>
      <c r="AI3133" s="68"/>
      <c r="AJ3133" s="68"/>
    </row>
    <row r="3134" spans="8:36" x14ac:dyDescent="0.45">
      <c r="H3134" s="68"/>
      <c r="I3134" s="68"/>
      <c r="J3134" s="68"/>
      <c r="K3134" s="68"/>
      <c r="AG3134" s="68"/>
      <c r="AH3134" s="68"/>
      <c r="AI3134" s="68"/>
      <c r="AJ3134" s="68"/>
    </row>
    <row r="3135" spans="8:36" x14ac:dyDescent="0.45">
      <c r="H3135" s="68"/>
      <c r="I3135" s="68"/>
      <c r="J3135" s="68"/>
      <c r="K3135" s="68"/>
      <c r="AG3135" s="68"/>
      <c r="AH3135" s="68"/>
      <c r="AI3135" s="68"/>
      <c r="AJ3135" s="68"/>
    </row>
    <row r="3136" spans="8:36" x14ac:dyDescent="0.45">
      <c r="H3136" s="68"/>
      <c r="I3136" s="68"/>
      <c r="J3136" s="68"/>
      <c r="K3136" s="68"/>
      <c r="AG3136" s="68"/>
      <c r="AH3136" s="68"/>
      <c r="AI3136" s="68"/>
      <c r="AJ3136" s="68"/>
    </row>
    <row r="3137" spans="8:36" x14ac:dyDescent="0.45">
      <c r="H3137" s="68"/>
      <c r="I3137" s="68"/>
      <c r="J3137" s="68"/>
      <c r="K3137" s="68"/>
      <c r="AG3137" s="68"/>
      <c r="AH3137" s="68"/>
      <c r="AI3137" s="68"/>
      <c r="AJ3137" s="68"/>
    </row>
    <row r="3138" spans="8:36" x14ac:dyDescent="0.45">
      <c r="H3138" s="68"/>
      <c r="I3138" s="68"/>
      <c r="J3138" s="68"/>
      <c r="K3138" s="68"/>
      <c r="AG3138" s="68"/>
      <c r="AH3138" s="68"/>
      <c r="AI3138" s="68"/>
      <c r="AJ3138" s="68"/>
    </row>
    <row r="3139" spans="8:36" x14ac:dyDescent="0.45">
      <c r="H3139" s="68"/>
      <c r="I3139" s="68"/>
      <c r="J3139" s="68"/>
      <c r="K3139" s="68"/>
      <c r="AG3139" s="68"/>
      <c r="AH3139" s="68"/>
      <c r="AI3139" s="68"/>
      <c r="AJ3139" s="68"/>
    </row>
    <row r="3140" spans="8:36" x14ac:dyDescent="0.45">
      <c r="H3140" s="68"/>
      <c r="I3140" s="68"/>
      <c r="J3140" s="68"/>
      <c r="K3140" s="68"/>
      <c r="AG3140" s="68"/>
      <c r="AH3140" s="68"/>
      <c r="AI3140" s="68"/>
      <c r="AJ3140" s="68"/>
    </row>
    <row r="3141" spans="8:36" x14ac:dyDescent="0.45">
      <c r="H3141" s="68"/>
      <c r="I3141" s="68"/>
      <c r="J3141" s="68"/>
      <c r="K3141" s="68"/>
      <c r="AG3141" s="68"/>
      <c r="AH3141" s="68"/>
      <c r="AI3141" s="68"/>
      <c r="AJ3141" s="68"/>
    </row>
    <row r="3142" spans="8:36" x14ac:dyDescent="0.45">
      <c r="H3142" s="68"/>
      <c r="I3142" s="68"/>
      <c r="J3142" s="68"/>
      <c r="K3142" s="68"/>
      <c r="AG3142" s="68"/>
      <c r="AH3142" s="68"/>
      <c r="AI3142" s="68"/>
      <c r="AJ3142" s="68"/>
    </row>
    <row r="3143" spans="8:36" x14ac:dyDescent="0.45">
      <c r="H3143" s="68"/>
      <c r="I3143" s="68"/>
      <c r="J3143" s="68"/>
      <c r="K3143" s="68"/>
      <c r="AG3143" s="68"/>
      <c r="AH3143" s="68"/>
      <c r="AI3143" s="68"/>
      <c r="AJ3143" s="68"/>
    </row>
    <row r="3144" spans="8:36" x14ac:dyDescent="0.45">
      <c r="H3144" s="68"/>
      <c r="I3144" s="68"/>
      <c r="J3144" s="68"/>
      <c r="K3144" s="68"/>
      <c r="AG3144" s="68"/>
      <c r="AH3144" s="68"/>
      <c r="AI3144" s="68"/>
      <c r="AJ3144" s="68"/>
    </row>
    <row r="3145" spans="8:36" x14ac:dyDescent="0.45">
      <c r="H3145" s="68"/>
      <c r="I3145" s="68"/>
      <c r="J3145" s="68"/>
      <c r="K3145" s="68"/>
      <c r="AG3145" s="68"/>
      <c r="AH3145" s="68"/>
      <c r="AI3145" s="68"/>
      <c r="AJ3145" s="68"/>
    </row>
    <row r="3146" spans="8:36" x14ac:dyDescent="0.45">
      <c r="H3146" s="68"/>
      <c r="I3146" s="68"/>
      <c r="J3146" s="68"/>
      <c r="K3146" s="68"/>
      <c r="AG3146" s="68"/>
      <c r="AH3146" s="68"/>
      <c r="AI3146" s="68"/>
      <c r="AJ3146" s="68"/>
    </row>
    <row r="3147" spans="8:36" x14ac:dyDescent="0.45">
      <c r="H3147" s="68"/>
      <c r="I3147" s="68"/>
      <c r="J3147" s="68"/>
      <c r="K3147" s="68"/>
      <c r="AG3147" s="68"/>
      <c r="AH3147" s="68"/>
      <c r="AI3147" s="68"/>
      <c r="AJ3147" s="68"/>
    </row>
    <row r="3148" spans="8:36" x14ac:dyDescent="0.45">
      <c r="H3148" s="68"/>
      <c r="I3148" s="68"/>
      <c r="J3148" s="68"/>
      <c r="K3148" s="68"/>
      <c r="AG3148" s="68"/>
      <c r="AH3148" s="68"/>
      <c r="AI3148" s="68"/>
      <c r="AJ3148" s="68"/>
    </row>
    <row r="3149" spans="8:36" x14ac:dyDescent="0.45">
      <c r="H3149" s="68"/>
      <c r="I3149" s="68"/>
      <c r="J3149" s="68"/>
      <c r="K3149" s="68"/>
      <c r="AG3149" s="68"/>
      <c r="AH3149" s="68"/>
      <c r="AI3149" s="68"/>
      <c r="AJ3149" s="68"/>
    </row>
    <row r="3150" spans="8:36" x14ac:dyDescent="0.45">
      <c r="H3150" s="68"/>
      <c r="I3150" s="68"/>
      <c r="J3150" s="68"/>
      <c r="K3150" s="68"/>
      <c r="AG3150" s="68"/>
      <c r="AH3150" s="68"/>
      <c r="AI3150" s="68"/>
      <c r="AJ3150" s="68"/>
    </row>
    <row r="3151" spans="8:36" x14ac:dyDescent="0.45">
      <c r="H3151" s="68"/>
      <c r="I3151" s="68"/>
      <c r="J3151" s="68"/>
      <c r="K3151" s="68"/>
      <c r="AG3151" s="68"/>
      <c r="AH3151" s="68"/>
      <c r="AI3151" s="68"/>
      <c r="AJ3151" s="68"/>
    </row>
    <row r="3152" spans="8:36" x14ac:dyDescent="0.45">
      <c r="H3152" s="68"/>
      <c r="I3152" s="68"/>
      <c r="J3152" s="68"/>
      <c r="K3152" s="68"/>
      <c r="AG3152" s="68"/>
      <c r="AH3152" s="68"/>
      <c r="AI3152" s="68"/>
      <c r="AJ3152" s="68"/>
    </row>
    <row r="3153" spans="8:36" x14ac:dyDescent="0.45">
      <c r="H3153" s="68"/>
      <c r="I3153" s="68"/>
      <c r="J3153" s="68"/>
      <c r="K3153" s="68"/>
      <c r="AG3153" s="68"/>
      <c r="AH3153" s="68"/>
      <c r="AI3153" s="68"/>
      <c r="AJ3153" s="68"/>
    </row>
    <row r="3154" spans="8:36" x14ac:dyDescent="0.45">
      <c r="H3154" s="68"/>
      <c r="I3154" s="68"/>
      <c r="J3154" s="68"/>
      <c r="K3154" s="68"/>
      <c r="AG3154" s="68"/>
      <c r="AH3154" s="68"/>
      <c r="AI3154" s="68"/>
      <c r="AJ3154" s="68"/>
    </row>
    <row r="3155" spans="8:36" x14ac:dyDescent="0.45">
      <c r="H3155" s="68"/>
      <c r="I3155" s="68"/>
      <c r="J3155" s="68"/>
      <c r="K3155" s="68"/>
      <c r="AG3155" s="68"/>
      <c r="AH3155" s="68"/>
      <c r="AI3155" s="68"/>
      <c r="AJ3155" s="68"/>
    </row>
    <row r="3156" spans="8:36" x14ac:dyDescent="0.45">
      <c r="H3156" s="68"/>
      <c r="I3156" s="68"/>
      <c r="J3156" s="68"/>
      <c r="K3156" s="68"/>
      <c r="AG3156" s="68"/>
      <c r="AH3156" s="68"/>
      <c r="AI3156" s="68"/>
      <c r="AJ3156" s="68"/>
    </row>
    <row r="3157" spans="8:36" x14ac:dyDescent="0.45">
      <c r="H3157" s="68"/>
      <c r="I3157" s="68"/>
      <c r="J3157" s="68"/>
      <c r="K3157" s="68"/>
      <c r="AG3157" s="68"/>
      <c r="AH3157" s="68"/>
      <c r="AI3157" s="68"/>
      <c r="AJ3157" s="68"/>
    </row>
    <row r="3158" spans="8:36" x14ac:dyDescent="0.45">
      <c r="H3158" s="68"/>
      <c r="I3158" s="68"/>
      <c r="J3158" s="68"/>
      <c r="K3158" s="68"/>
      <c r="AG3158" s="68"/>
      <c r="AH3158" s="68"/>
      <c r="AI3158" s="68"/>
      <c r="AJ3158" s="68"/>
    </row>
    <row r="3159" spans="8:36" x14ac:dyDescent="0.45">
      <c r="H3159" s="68"/>
      <c r="I3159" s="68"/>
      <c r="J3159" s="68"/>
      <c r="K3159" s="68"/>
      <c r="AG3159" s="68"/>
      <c r="AH3159" s="68"/>
      <c r="AI3159" s="68"/>
      <c r="AJ3159" s="68"/>
    </row>
    <row r="3160" spans="8:36" x14ac:dyDescent="0.45">
      <c r="H3160" s="68"/>
      <c r="I3160" s="68"/>
      <c r="J3160" s="68"/>
      <c r="K3160" s="68"/>
      <c r="AG3160" s="68"/>
      <c r="AH3160" s="68"/>
      <c r="AI3160" s="68"/>
      <c r="AJ3160" s="68"/>
    </row>
    <row r="3161" spans="8:36" x14ac:dyDescent="0.45">
      <c r="H3161" s="68"/>
      <c r="I3161" s="68"/>
      <c r="J3161" s="68"/>
      <c r="K3161" s="68"/>
      <c r="AG3161" s="68"/>
      <c r="AH3161" s="68"/>
      <c r="AI3161" s="68"/>
      <c r="AJ3161" s="68"/>
    </row>
    <row r="3162" spans="8:36" x14ac:dyDescent="0.45">
      <c r="H3162" s="68"/>
      <c r="I3162" s="68"/>
      <c r="J3162" s="68"/>
      <c r="K3162" s="68"/>
      <c r="AG3162" s="68"/>
      <c r="AH3162" s="68"/>
      <c r="AI3162" s="68"/>
      <c r="AJ3162" s="68"/>
    </row>
    <row r="3163" spans="8:36" x14ac:dyDescent="0.45">
      <c r="H3163" s="68"/>
      <c r="I3163" s="68"/>
      <c r="J3163" s="68"/>
      <c r="K3163" s="68"/>
      <c r="AG3163" s="68"/>
      <c r="AH3163" s="68"/>
      <c r="AI3163" s="68"/>
      <c r="AJ3163" s="68"/>
    </row>
    <row r="3164" spans="8:36" x14ac:dyDescent="0.45">
      <c r="H3164" s="68"/>
      <c r="I3164" s="68"/>
      <c r="J3164" s="68"/>
      <c r="K3164" s="68"/>
      <c r="AG3164" s="68"/>
      <c r="AH3164" s="68"/>
      <c r="AI3164" s="68"/>
      <c r="AJ3164" s="68"/>
    </row>
    <row r="3165" spans="8:36" x14ac:dyDescent="0.45">
      <c r="H3165" s="68"/>
      <c r="I3165" s="68"/>
      <c r="J3165" s="68"/>
      <c r="K3165" s="68"/>
      <c r="AG3165" s="68"/>
      <c r="AH3165" s="68"/>
      <c r="AI3165" s="68"/>
      <c r="AJ3165" s="68"/>
    </row>
    <row r="3166" spans="8:36" x14ac:dyDescent="0.45">
      <c r="H3166" s="68"/>
      <c r="I3166" s="68"/>
      <c r="J3166" s="68"/>
      <c r="K3166" s="68"/>
      <c r="AG3166" s="68"/>
      <c r="AH3166" s="68"/>
      <c r="AI3166" s="68"/>
      <c r="AJ3166" s="68"/>
    </row>
    <row r="3167" spans="8:36" x14ac:dyDescent="0.45">
      <c r="H3167" s="68"/>
      <c r="I3167" s="68"/>
      <c r="J3167" s="68"/>
      <c r="K3167" s="68"/>
      <c r="AG3167" s="68"/>
      <c r="AH3167" s="68"/>
      <c r="AI3167" s="68"/>
      <c r="AJ3167" s="68"/>
    </row>
    <row r="3168" spans="8:36" x14ac:dyDescent="0.45">
      <c r="H3168" s="68"/>
      <c r="I3168" s="68"/>
      <c r="J3168" s="68"/>
      <c r="K3168" s="68"/>
      <c r="AG3168" s="68"/>
      <c r="AH3168" s="68"/>
      <c r="AI3168" s="68"/>
      <c r="AJ3168" s="68"/>
    </row>
    <row r="3169" spans="8:36" x14ac:dyDescent="0.45">
      <c r="H3169" s="68"/>
      <c r="I3169" s="68"/>
      <c r="J3169" s="68"/>
      <c r="K3169" s="68"/>
      <c r="AG3169" s="68"/>
      <c r="AH3169" s="68"/>
      <c r="AI3169" s="68"/>
      <c r="AJ3169" s="68"/>
    </row>
    <row r="3170" spans="8:36" x14ac:dyDescent="0.45">
      <c r="H3170" s="68"/>
      <c r="I3170" s="68"/>
      <c r="J3170" s="68"/>
      <c r="K3170" s="68"/>
      <c r="AG3170" s="68"/>
      <c r="AH3170" s="68"/>
      <c r="AI3170" s="68"/>
      <c r="AJ3170" s="68"/>
    </row>
    <row r="3171" spans="8:36" x14ac:dyDescent="0.45">
      <c r="H3171" s="68"/>
      <c r="I3171" s="68"/>
      <c r="J3171" s="68"/>
      <c r="K3171" s="68"/>
      <c r="AG3171" s="68"/>
      <c r="AH3171" s="68"/>
      <c r="AI3171" s="68"/>
      <c r="AJ3171" s="68"/>
    </row>
    <row r="3172" spans="8:36" x14ac:dyDescent="0.45">
      <c r="H3172" s="68"/>
      <c r="I3172" s="68"/>
      <c r="J3172" s="68"/>
      <c r="K3172" s="68"/>
      <c r="AG3172" s="68"/>
      <c r="AH3172" s="68"/>
      <c r="AI3172" s="68"/>
      <c r="AJ3172" s="68"/>
    </row>
    <row r="3173" spans="8:36" x14ac:dyDescent="0.45">
      <c r="H3173" s="68"/>
      <c r="I3173" s="68"/>
      <c r="J3173" s="68"/>
      <c r="K3173" s="68"/>
      <c r="AG3173" s="68"/>
      <c r="AH3173" s="68"/>
      <c r="AI3173" s="68"/>
      <c r="AJ3173" s="68"/>
    </row>
    <row r="3174" spans="8:36" x14ac:dyDescent="0.45">
      <c r="H3174" s="68"/>
      <c r="I3174" s="68"/>
      <c r="J3174" s="68"/>
      <c r="K3174" s="68"/>
      <c r="AG3174" s="68"/>
      <c r="AH3174" s="68"/>
      <c r="AI3174" s="68"/>
      <c r="AJ3174" s="68"/>
    </row>
    <row r="3175" spans="8:36" x14ac:dyDescent="0.45">
      <c r="H3175" s="68"/>
      <c r="I3175" s="68"/>
      <c r="J3175" s="68"/>
      <c r="K3175" s="68"/>
      <c r="AG3175" s="68"/>
      <c r="AH3175" s="68"/>
      <c r="AI3175" s="68"/>
      <c r="AJ3175" s="68"/>
    </row>
    <row r="3176" spans="8:36" x14ac:dyDescent="0.45">
      <c r="H3176" s="68"/>
      <c r="I3176" s="68"/>
      <c r="J3176" s="68"/>
      <c r="K3176" s="68"/>
      <c r="AG3176" s="68"/>
      <c r="AH3176" s="68"/>
      <c r="AI3176" s="68"/>
      <c r="AJ3176" s="68"/>
    </row>
    <row r="3177" spans="8:36" x14ac:dyDescent="0.45">
      <c r="H3177" s="68"/>
      <c r="I3177" s="68"/>
      <c r="J3177" s="68"/>
      <c r="K3177" s="68"/>
      <c r="AG3177" s="68"/>
      <c r="AH3177" s="68"/>
      <c r="AI3177" s="68"/>
      <c r="AJ3177" s="68"/>
    </row>
    <row r="3178" spans="8:36" x14ac:dyDescent="0.45">
      <c r="H3178" s="68"/>
      <c r="I3178" s="68"/>
      <c r="J3178" s="68"/>
      <c r="K3178" s="68"/>
      <c r="AG3178" s="68"/>
      <c r="AH3178" s="68"/>
      <c r="AI3178" s="68"/>
      <c r="AJ3178" s="68"/>
    </row>
    <row r="3179" spans="8:36" x14ac:dyDescent="0.45">
      <c r="H3179" s="68"/>
      <c r="I3179" s="68"/>
      <c r="J3179" s="68"/>
      <c r="K3179" s="68"/>
      <c r="AG3179" s="68"/>
      <c r="AH3179" s="68"/>
      <c r="AI3179" s="68"/>
      <c r="AJ3179" s="68"/>
    </row>
    <row r="3180" spans="8:36" x14ac:dyDescent="0.45">
      <c r="H3180" s="68"/>
      <c r="I3180" s="68"/>
      <c r="J3180" s="68"/>
      <c r="K3180" s="68"/>
      <c r="AG3180" s="68"/>
      <c r="AH3180" s="68"/>
      <c r="AI3180" s="68"/>
      <c r="AJ3180" s="68"/>
    </row>
    <row r="3181" spans="8:36" x14ac:dyDescent="0.45">
      <c r="H3181" s="68"/>
      <c r="I3181" s="68"/>
      <c r="J3181" s="68"/>
      <c r="K3181" s="68"/>
      <c r="AG3181" s="68"/>
      <c r="AH3181" s="68"/>
      <c r="AI3181" s="68"/>
      <c r="AJ3181" s="68"/>
    </row>
    <row r="3182" spans="8:36" x14ac:dyDescent="0.45">
      <c r="H3182" s="68"/>
      <c r="I3182" s="68"/>
      <c r="J3182" s="68"/>
      <c r="K3182" s="68"/>
      <c r="AG3182" s="68"/>
      <c r="AH3182" s="68"/>
      <c r="AI3182" s="68"/>
      <c r="AJ3182" s="68"/>
    </row>
    <row r="3183" spans="8:36" x14ac:dyDescent="0.45">
      <c r="H3183" s="68"/>
      <c r="I3183" s="68"/>
      <c r="J3183" s="68"/>
      <c r="K3183" s="68"/>
      <c r="AG3183" s="68"/>
      <c r="AH3183" s="68"/>
      <c r="AI3183" s="68"/>
      <c r="AJ3183" s="68"/>
    </row>
    <row r="3184" spans="8:36" x14ac:dyDescent="0.45">
      <c r="H3184" s="68"/>
      <c r="I3184" s="68"/>
      <c r="J3184" s="68"/>
      <c r="K3184" s="68"/>
      <c r="AG3184" s="68"/>
      <c r="AH3184" s="68"/>
      <c r="AI3184" s="68"/>
      <c r="AJ3184" s="68"/>
    </row>
    <row r="3185" spans="8:36" x14ac:dyDescent="0.45">
      <c r="H3185" s="68"/>
      <c r="I3185" s="68"/>
      <c r="J3185" s="68"/>
      <c r="K3185" s="68"/>
      <c r="AG3185" s="68"/>
      <c r="AH3185" s="68"/>
      <c r="AI3185" s="68"/>
      <c r="AJ3185" s="68"/>
    </row>
    <row r="3186" spans="8:36" x14ac:dyDescent="0.45">
      <c r="H3186" s="68"/>
      <c r="I3186" s="68"/>
      <c r="J3186" s="68"/>
      <c r="K3186" s="68"/>
      <c r="AG3186" s="68"/>
      <c r="AH3186" s="68"/>
      <c r="AI3186" s="68"/>
      <c r="AJ3186" s="68"/>
    </row>
    <row r="3187" spans="8:36" x14ac:dyDescent="0.45">
      <c r="H3187" s="68"/>
      <c r="I3187" s="68"/>
      <c r="J3187" s="68"/>
      <c r="K3187" s="68"/>
      <c r="AG3187" s="68"/>
      <c r="AH3187" s="68"/>
      <c r="AI3187" s="68"/>
      <c r="AJ3187" s="68"/>
    </row>
    <row r="3188" spans="8:36" x14ac:dyDescent="0.45">
      <c r="H3188" s="68"/>
      <c r="I3188" s="68"/>
      <c r="J3188" s="68"/>
      <c r="K3188" s="68"/>
      <c r="AG3188" s="68"/>
      <c r="AH3188" s="68"/>
      <c r="AI3188" s="68"/>
      <c r="AJ3188" s="68"/>
    </row>
    <row r="3189" spans="8:36" x14ac:dyDescent="0.45">
      <c r="H3189" s="68"/>
      <c r="I3189" s="68"/>
      <c r="J3189" s="68"/>
      <c r="K3189" s="68"/>
      <c r="AG3189" s="68"/>
      <c r="AH3189" s="68"/>
      <c r="AI3189" s="68"/>
      <c r="AJ3189" s="68"/>
    </row>
    <row r="3190" spans="8:36" x14ac:dyDescent="0.45">
      <c r="H3190" s="68"/>
      <c r="I3190" s="68"/>
      <c r="J3190" s="68"/>
      <c r="K3190" s="68"/>
      <c r="AG3190" s="68"/>
      <c r="AH3190" s="68"/>
      <c r="AI3190" s="68"/>
      <c r="AJ3190" s="68"/>
    </row>
    <row r="3191" spans="8:36" x14ac:dyDescent="0.45">
      <c r="H3191" s="68"/>
      <c r="I3191" s="68"/>
      <c r="J3191" s="68"/>
      <c r="K3191" s="68"/>
      <c r="AG3191" s="68"/>
      <c r="AH3191" s="68"/>
      <c r="AI3191" s="68"/>
      <c r="AJ3191" s="68"/>
    </row>
    <row r="3192" spans="8:36" x14ac:dyDescent="0.45">
      <c r="H3192" s="68"/>
      <c r="I3192" s="68"/>
      <c r="J3192" s="68"/>
      <c r="K3192" s="68"/>
      <c r="AG3192" s="68"/>
      <c r="AH3192" s="68"/>
      <c r="AI3192" s="68"/>
      <c r="AJ3192" s="68"/>
    </row>
    <row r="3193" spans="8:36" x14ac:dyDescent="0.45">
      <c r="H3193" s="68"/>
      <c r="I3193" s="68"/>
      <c r="J3193" s="68"/>
      <c r="K3193" s="68"/>
      <c r="AG3193" s="68"/>
      <c r="AH3193" s="68"/>
      <c r="AI3193" s="68"/>
      <c r="AJ3193" s="68"/>
    </row>
    <row r="3194" spans="8:36" x14ac:dyDescent="0.45">
      <c r="H3194" s="68"/>
      <c r="I3194" s="68"/>
      <c r="J3194" s="68"/>
      <c r="K3194" s="68"/>
      <c r="AG3194" s="68"/>
      <c r="AH3194" s="68"/>
      <c r="AI3194" s="68"/>
      <c r="AJ3194" s="68"/>
    </row>
    <row r="3195" spans="8:36" x14ac:dyDescent="0.45">
      <c r="H3195" s="68"/>
      <c r="I3195" s="68"/>
      <c r="J3195" s="68"/>
      <c r="K3195" s="68"/>
      <c r="AG3195" s="68"/>
      <c r="AH3195" s="68"/>
      <c r="AI3195" s="68"/>
      <c r="AJ3195" s="68"/>
    </row>
    <row r="3196" spans="8:36" x14ac:dyDescent="0.45">
      <c r="H3196" s="68"/>
      <c r="I3196" s="68"/>
      <c r="J3196" s="68"/>
      <c r="K3196" s="68"/>
      <c r="AG3196" s="68"/>
      <c r="AH3196" s="68"/>
      <c r="AI3196" s="68"/>
      <c r="AJ3196" s="68"/>
    </row>
    <row r="3197" spans="8:36" x14ac:dyDescent="0.45">
      <c r="H3197" s="68"/>
      <c r="I3197" s="68"/>
      <c r="J3197" s="68"/>
      <c r="K3197" s="68"/>
      <c r="AG3197" s="68"/>
      <c r="AH3197" s="68"/>
      <c r="AI3197" s="68"/>
      <c r="AJ3197" s="68"/>
    </row>
    <row r="3198" spans="8:36" x14ac:dyDescent="0.45">
      <c r="H3198" s="68"/>
      <c r="I3198" s="68"/>
      <c r="J3198" s="68"/>
      <c r="K3198" s="68"/>
      <c r="AG3198" s="68"/>
      <c r="AH3198" s="68"/>
      <c r="AI3198" s="68"/>
      <c r="AJ3198" s="68"/>
    </row>
    <row r="3199" spans="8:36" x14ac:dyDescent="0.45">
      <c r="H3199" s="68"/>
      <c r="I3199" s="68"/>
      <c r="J3199" s="68"/>
      <c r="K3199" s="68"/>
      <c r="AG3199" s="68"/>
      <c r="AH3199" s="68"/>
      <c r="AI3199" s="68"/>
      <c r="AJ3199" s="68"/>
    </row>
    <row r="3200" spans="8:36" x14ac:dyDescent="0.45">
      <c r="H3200" s="68"/>
      <c r="I3200" s="68"/>
      <c r="J3200" s="68"/>
      <c r="K3200" s="68"/>
      <c r="AG3200" s="68"/>
      <c r="AH3200" s="68"/>
      <c r="AI3200" s="68"/>
      <c r="AJ3200" s="68"/>
    </row>
    <row r="3201" spans="8:36" x14ac:dyDescent="0.45">
      <c r="H3201" s="68"/>
      <c r="I3201" s="68"/>
      <c r="J3201" s="68"/>
      <c r="K3201" s="68"/>
      <c r="AG3201" s="68"/>
      <c r="AH3201" s="68"/>
      <c r="AI3201" s="68"/>
      <c r="AJ3201" s="68"/>
    </row>
    <row r="3202" spans="8:36" x14ac:dyDescent="0.45">
      <c r="H3202" s="68"/>
      <c r="I3202" s="68"/>
      <c r="J3202" s="68"/>
      <c r="K3202" s="68"/>
      <c r="AG3202" s="68"/>
      <c r="AH3202" s="68"/>
      <c r="AI3202" s="68"/>
      <c r="AJ3202" s="68"/>
    </row>
    <row r="3203" spans="8:36" x14ac:dyDescent="0.45">
      <c r="H3203" s="68"/>
      <c r="I3203" s="68"/>
      <c r="J3203" s="68"/>
      <c r="K3203" s="68"/>
      <c r="AG3203" s="68"/>
      <c r="AH3203" s="68"/>
      <c r="AI3203" s="68"/>
      <c r="AJ3203" s="68"/>
    </row>
    <row r="3204" spans="8:36" x14ac:dyDescent="0.45">
      <c r="H3204" s="68"/>
      <c r="I3204" s="68"/>
      <c r="J3204" s="68"/>
      <c r="K3204" s="68"/>
      <c r="AG3204" s="68"/>
      <c r="AH3204" s="68"/>
      <c r="AI3204" s="68"/>
      <c r="AJ3204" s="68"/>
    </row>
    <row r="3205" spans="8:36" x14ac:dyDescent="0.45">
      <c r="H3205" s="68"/>
      <c r="I3205" s="68"/>
      <c r="J3205" s="68"/>
      <c r="K3205" s="68"/>
      <c r="AG3205" s="68"/>
      <c r="AH3205" s="68"/>
      <c r="AI3205" s="68"/>
      <c r="AJ3205" s="68"/>
    </row>
    <row r="3206" spans="8:36" x14ac:dyDescent="0.45">
      <c r="H3206" s="68"/>
      <c r="I3206" s="68"/>
      <c r="J3206" s="68"/>
      <c r="K3206" s="68"/>
      <c r="AG3206" s="68"/>
      <c r="AH3206" s="68"/>
      <c r="AI3206" s="68"/>
      <c r="AJ3206" s="68"/>
    </row>
    <row r="3207" spans="8:36" x14ac:dyDescent="0.45">
      <c r="H3207" s="68"/>
      <c r="I3207" s="68"/>
      <c r="J3207" s="68"/>
      <c r="K3207" s="68"/>
      <c r="AG3207" s="68"/>
      <c r="AH3207" s="68"/>
      <c r="AI3207" s="68"/>
      <c r="AJ3207" s="68"/>
    </row>
    <row r="3208" spans="8:36" x14ac:dyDescent="0.45">
      <c r="H3208" s="68"/>
      <c r="I3208" s="68"/>
      <c r="J3208" s="68"/>
      <c r="K3208" s="68"/>
      <c r="AG3208" s="68"/>
      <c r="AH3208" s="68"/>
      <c r="AI3208" s="68"/>
      <c r="AJ3208" s="68"/>
    </row>
    <row r="3209" spans="8:36" x14ac:dyDescent="0.45">
      <c r="H3209" s="68"/>
      <c r="I3209" s="68"/>
      <c r="J3209" s="68"/>
      <c r="K3209" s="68"/>
      <c r="AG3209" s="68"/>
      <c r="AH3209" s="68"/>
      <c r="AI3209" s="68"/>
      <c r="AJ3209" s="68"/>
    </row>
    <row r="3210" spans="8:36" x14ac:dyDescent="0.45">
      <c r="H3210" s="68"/>
      <c r="I3210" s="68"/>
      <c r="J3210" s="68"/>
      <c r="K3210" s="68"/>
      <c r="AG3210" s="68"/>
      <c r="AH3210" s="68"/>
      <c r="AI3210" s="68"/>
      <c r="AJ3210" s="68"/>
    </row>
    <row r="3211" spans="8:36" x14ac:dyDescent="0.45">
      <c r="H3211" s="68"/>
      <c r="I3211" s="68"/>
      <c r="J3211" s="68"/>
      <c r="K3211" s="68"/>
      <c r="AG3211" s="68"/>
      <c r="AH3211" s="68"/>
      <c r="AI3211" s="68"/>
      <c r="AJ3211" s="68"/>
    </row>
    <row r="3212" spans="8:36" x14ac:dyDescent="0.45">
      <c r="H3212" s="68"/>
      <c r="I3212" s="68"/>
      <c r="J3212" s="68"/>
      <c r="K3212" s="68"/>
      <c r="AG3212" s="68"/>
      <c r="AH3212" s="68"/>
      <c r="AI3212" s="68"/>
      <c r="AJ3212" s="68"/>
    </row>
    <row r="3213" spans="8:36" x14ac:dyDescent="0.45">
      <c r="H3213" s="68"/>
      <c r="I3213" s="68"/>
      <c r="J3213" s="68"/>
      <c r="K3213" s="68"/>
      <c r="AG3213" s="68"/>
      <c r="AH3213" s="68"/>
      <c r="AI3213" s="68"/>
      <c r="AJ3213" s="68"/>
    </row>
    <row r="3214" spans="8:36" x14ac:dyDescent="0.45">
      <c r="H3214" s="68"/>
      <c r="I3214" s="68"/>
      <c r="J3214" s="68"/>
      <c r="K3214" s="68"/>
      <c r="AG3214" s="68"/>
      <c r="AH3214" s="68"/>
      <c r="AI3214" s="68"/>
      <c r="AJ3214" s="68"/>
    </row>
    <row r="3215" spans="8:36" x14ac:dyDescent="0.45">
      <c r="H3215" s="68"/>
      <c r="I3215" s="68"/>
      <c r="J3215" s="68"/>
      <c r="K3215" s="68"/>
      <c r="AG3215" s="68"/>
      <c r="AH3215" s="68"/>
      <c r="AI3215" s="68"/>
      <c r="AJ3215" s="68"/>
    </row>
    <row r="3216" spans="8:36" x14ac:dyDescent="0.45">
      <c r="H3216" s="68"/>
      <c r="I3216" s="68"/>
      <c r="J3216" s="68"/>
      <c r="K3216" s="68"/>
      <c r="AG3216" s="68"/>
      <c r="AH3216" s="68"/>
      <c r="AI3216" s="68"/>
      <c r="AJ3216" s="68"/>
    </row>
    <row r="3217" spans="8:36" x14ac:dyDescent="0.45">
      <c r="H3217" s="68"/>
      <c r="I3217" s="68"/>
      <c r="J3217" s="68"/>
      <c r="K3217" s="68"/>
      <c r="AG3217" s="68"/>
      <c r="AH3217" s="68"/>
      <c r="AI3217" s="68"/>
      <c r="AJ3217" s="68"/>
    </row>
    <row r="3218" spans="8:36" x14ac:dyDescent="0.45">
      <c r="H3218" s="68"/>
      <c r="I3218" s="68"/>
      <c r="J3218" s="68"/>
      <c r="K3218" s="68"/>
      <c r="AG3218" s="68"/>
      <c r="AH3218" s="68"/>
      <c r="AI3218" s="68"/>
      <c r="AJ3218" s="68"/>
    </row>
    <row r="3219" spans="8:36" x14ac:dyDescent="0.45">
      <c r="H3219" s="68"/>
      <c r="I3219" s="68"/>
      <c r="J3219" s="68"/>
      <c r="K3219" s="68"/>
      <c r="AG3219" s="68"/>
      <c r="AH3219" s="68"/>
      <c r="AI3219" s="68"/>
      <c r="AJ3219" s="68"/>
    </row>
    <row r="3220" spans="8:36" x14ac:dyDescent="0.45">
      <c r="H3220" s="68"/>
      <c r="I3220" s="68"/>
      <c r="J3220" s="68"/>
      <c r="K3220" s="68"/>
      <c r="AG3220" s="68"/>
      <c r="AH3220" s="68"/>
      <c r="AI3220" s="68"/>
      <c r="AJ3220" s="68"/>
    </row>
    <row r="3221" spans="8:36" x14ac:dyDescent="0.45">
      <c r="H3221" s="68"/>
      <c r="I3221" s="68"/>
      <c r="J3221" s="68"/>
      <c r="K3221" s="68"/>
      <c r="AG3221" s="68"/>
      <c r="AH3221" s="68"/>
      <c r="AI3221" s="68"/>
      <c r="AJ3221" s="68"/>
    </row>
    <row r="3222" spans="8:36" x14ac:dyDescent="0.45">
      <c r="H3222" s="68"/>
      <c r="I3222" s="68"/>
      <c r="J3222" s="68"/>
      <c r="K3222" s="68"/>
      <c r="AG3222" s="68"/>
      <c r="AH3222" s="68"/>
      <c r="AI3222" s="68"/>
      <c r="AJ3222" s="68"/>
    </row>
    <row r="3223" spans="8:36" x14ac:dyDescent="0.45">
      <c r="H3223" s="68"/>
      <c r="I3223" s="68"/>
      <c r="J3223" s="68"/>
      <c r="K3223" s="68"/>
      <c r="AG3223" s="68"/>
      <c r="AH3223" s="68"/>
      <c r="AI3223" s="68"/>
      <c r="AJ3223" s="68"/>
    </row>
    <row r="3224" spans="8:36" x14ac:dyDescent="0.45">
      <c r="H3224" s="68"/>
      <c r="I3224" s="68"/>
      <c r="J3224" s="68"/>
      <c r="K3224" s="68"/>
      <c r="AG3224" s="68"/>
      <c r="AH3224" s="68"/>
      <c r="AI3224" s="68"/>
      <c r="AJ3224" s="68"/>
    </row>
    <row r="3225" spans="8:36" x14ac:dyDescent="0.45">
      <c r="H3225" s="68"/>
      <c r="I3225" s="68"/>
      <c r="J3225" s="68"/>
      <c r="K3225" s="68"/>
      <c r="AG3225" s="68"/>
      <c r="AH3225" s="68"/>
      <c r="AI3225" s="68"/>
      <c r="AJ3225" s="68"/>
    </row>
    <row r="3226" spans="8:36" x14ac:dyDescent="0.45">
      <c r="H3226" s="68"/>
      <c r="I3226" s="68"/>
      <c r="J3226" s="68"/>
      <c r="K3226" s="68"/>
      <c r="AG3226" s="68"/>
      <c r="AH3226" s="68"/>
      <c r="AI3226" s="68"/>
      <c r="AJ3226" s="68"/>
    </row>
    <row r="3227" spans="8:36" x14ac:dyDescent="0.45">
      <c r="H3227" s="68"/>
      <c r="I3227" s="68"/>
      <c r="J3227" s="68"/>
      <c r="K3227" s="68"/>
      <c r="AG3227" s="68"/>
      <c r="AH3227" s="68"/>
      <c r="AI3227" s="68"/>
      <c r="AJ3227" s="68"/>
    </row>
    <row r="3228" spans="8:36" x14ac:dyDescent="0.45">
      <c r="H3228" s="68"/>
      <c r="I3228" s="68"/>
      <c r="J3228" s="68"/>
      <c r="K3228" s="68"/>
      <c r="AG3228" s="68"/>
      <c r="AH3228" s="68"/>
      <c r="AI3228" s="68"/>
      <c r="AJ3228" s="68"/>
    </row>
    <row r="3229" spans="8:36" x14ac:dyDescent="0.45">
      <c r="H3229" s="68"/>
      <c r="I3229" s="68"/>
      <c r="J3229" s="68"/>
      <c r="K3229" s="68"/>
      <c r="AG3229" s="68"/>
      <c r="AH3229" s="68"/>
      <c r="AI3229" s="68"/>
      <c r="AJ3229" s="68"/>
    </row>
    <row r="3230" spans="8:36" x14ac:dyDescent="0.45">
      <c r="H3230" s="68"/>
      <c r="I3230" s="68"/>
      <c r="J3230" s="68"/>
      <c r="K3230" s="68"/>
      <c r="AG3230" s="68"/>
      <c r="AH3230" s="68"/>
      <c r="AI3230" s="68"/>
      <c r="AJ3230" s="68"/>
    </row>
    <row r="3231" spans="8:36" x14ac:dyDescent="0.45">
      <c r="H3231" s="68"/>
      <c r="I3231" s="68"/>
      <c r="J3231" s="68"/>
      <c r="K3231" s="68"/>
      <c r="AG3231" s="68"/>
      <c r="AH3231" s="68"/>
      <c r="AI3231" s="68"/>
      <c r="AJ3231" s="68"/>
    </row>
    <row r="3232" spans="8:36" x14ac:dyDescent="0.45">
      <c r="H3232" s="68"/>
      <c r="I3232" s="68"/>
      <c r="J3232" s="68"/>
      <c r="K3232" s="68"/>
      <c r="AG3232" s="68"/>
      <c r="AH3232" s="68"/>
      <c r="AI3232" s="68"/>
      <c r="AJ3232" s="68"/>
    </row>
    <row r="3233" spans="8:36" x14ac:dyDescent="0.45">
      <c r="H3233" s="68"/>
      <c r="I3233" s="68"/>
      <c r="J3233" s="68"/>
      <c r="K3233" s="68"/>
      <c r="AG3233" s="68"/>
      <c r="AH3233" s="68"/>
      <c r="AI3233" s="68"/>
      <c r="AJ3233" s="68"/>
    </row>
    <row r="3234" spans="8:36" x14ac:dyDescent="0.45">
      <c r="H3234" s="68"/>
      <c r="I3234" s="68"/>
      <c r="J3234" s="68"/>
      <c r="K3234" s="68"/>
      <c r="AG3234" s="68"/>
      <c r="AH3234" s="68"/>
      <c r="AI3234" s="68"/>
      <c r="AJ3234" s="68"/>
    </row>
    <row r="3235" spans="8:36" x14ac:dyDescent="0.45">
      <c r="H3235" s="68"/>
      <c r="I3235" s="68"/>
      <c r="J3235" s="68"/>
      <c r="K3235" s="68"/>
      <c r="AG3235" s="68"/>
      <c r="AH3235" s="68"/>
      <c r="AI3235" s="68"/>
      <c r="AJ3235" s="68"/>
    </row>
    <row r="3236" spans="8:36" x14ac:dyDescent="0.45">
      <c r="H3236" s="68"/>
      <c r="I3236" s="68"/>
      <c r="J3236" s="68"/>
      <c r="K3236" s="68"/>
      <c r="AG3236" s="68"/>
      <c r="AH3236" s="68"/>
      <c r="AI3236" s="68"/>
      <c r="AJ3236" s="68"/>
    </row>
    <row r="3237" spans="8:36" x14ac:dyDescent="0.45">
      <c r="H3237" s="68"/>
      <c r="I3237" s="68"/>
      <c r="J3237" s="68"/>
      <c r="K3237" s="68"/>
      <c r="AG3237" s="68"/>
      <c r="AH3237" s="68"/>
      <c r="AI3237" s="68"/>
      <c r="AJ3237" s="68"/>
    </row>
    <row r="3238" spans="8:36" x14ac:dyDescent="0.45">
      <c r="H3238" s="68"/>
      <c r="I3238" s="68"/>
      <c r="J3238" s="68"/>
      <c r="K3238" s="68"/>
      <c r="AG3238" s="68"/>
      <c r="AH3238" s="68"/>
      <c r="AI3238" s="68"/>
      <c r="AJ3238" s="68"/>
    </row>
    <row r="3239" spans="8:36" x14ac:dyDescent="0.45">
      <c r="H3239" s="68"/>
      <c r="I3239" s="68"/>
      <c r="J3239" s="68"/>
      <c r="K3239" s="68"/>
      <c r="AG3239" s="68"/>
      <c r="AH3239" s="68"/>
      <c r="AI3239" s="68"/>
      <c r="AJ3239" s="68"/>
    </row>
    <row r="3240" spans="8:36" x14ac:dyDescent="0.45">
      <c r="H3240" s="68"/>
      <c r="I3240" s="68"/>
      <c r="J3240" s="68"/>
      <c r="K3240" s="68"/>
      <c r="AG3240" s="68"/>
      <c r="AH3240" s="68"/>
      <c r="AI3240" s="68"/>
      <c r="AJ3240" s="68"/>
    </row>
    <row r="3241" spans="8:36" x14ac:dyDescent="0.45">
      <c r="H3241" s="68"/>
      <c r="I3241" s="68"/>
      <c r="J3241" s="68"/>
      <c r="K3241" s="68"/>
      <c r="AG3241" s="68"/>
      <c r="AH3241" s="68"/>
      <c r="AI3241" s="68"/>
      <c r="AJ3241" s="68"/>
    </row>
    <row r="3242" spans="8:36" x14ac:dyDescent="0.45">
      <c r="H3242" s="68"/>
      <c r="I3242" s="68"/>
      <c r="J3242" s="68"/>
      <c r="K3242" s="68"/>
      <c r="AG3242" s="68"/>
      <c r="AH3242" s="68"/>
      <c r="AI3242" s="68"/>
      <c r="AJ3242" s="68"/>
    </row>
    <row r="3243" spans="8:36" x14ac:dyDescent="0.45">
      <c r="H3243" s="68"/>
      <c r="I3243" s="68"/>
      <c r="J3243" s="68"/>
      <c r="K3243" s="68"/>
      <c r="AG3243" s="68"/>
      <c r="AH3243" s="68"/>
      <c r="AI3243" s="68"/>
      <c r="AJ3243" s="68"/>
    </row>
    <row r="3244" spans="8:36" x14ac:dyDescent="0.45">
      <c r="H3244" s="68"/>
      <c r="I3244" s="68"/>
      <c r="J3244" s="68"/>
      <c r="K3244" s="68"/>
      <c r="AG3244" s="68"/>
      <c r="AH3244" s="68"/>
      <c r="AI3244" s="68"/>
      <c r="AJ3244" s="68"/>
    </row>
    <row r="3245" spans="8:36" x14ac:dyDescent="0.45">
      <c r="H3245" s="68"/>
      <c r="I3245" s="68"/>
      <c r="J3245" s="68"/>
      <c r="K3245" s="68"/>
      <c r="AG3245" s="68"/>
      <c r="AH3245" s="68"/>
      <c r="AI3245" s="68"/>
      <c r="AJ3245" s="68"/>
    </row>
    <row r="3246" spans="8:36" x14ac:dyDescent="0.45">
      <c r="H3246" s="68"/>
      <c r="I3246" s="68"/>
      <c r="J3246" s="68"/>
      <c r="K3246" s="68"/>
      <c r="AG3246" s="68"/>
      <c r="AH3246" s="68"/>
      <c r="AI3246" s="68"/>
      <c r="AJ3246" s="68"/>
    </row>
    <row r="3247" spans="8:36" x14ac:dyDescent="0.45">
      <c r="H3247" s="68"/>
      <c r="I3247" s="68"/>
      <c r="J3247" s="68"/>
      <c r="K3247" s="68"/>
      <c r="AG3247" s="68"/>
      <c r="AH3247" s="68"/>
      <c r="AI3247" s="68"/>
      <c r="AJ3247" s="68"/>
    </row>
    <row r="3248" spans="8:36" x14ac:dyDescent="0.45">
      <c r="H3248" s="68"/>
      <c r="I3248" s="68"/>
      <c r="J3248" s="68"/>
      <c r="K3248" s="68"/>
      <c r="AG3248" s="68"/>
      <c r="AH3248" s="68"/>
      <c r="AI3248" s="68"/>
      <c r="AJ3248" s="68"/>
    </row>
    <row r="3249" spans="8:36" x14ac:dyDescent="0.45">
      <c r="H3249" s="68"/>
      <c r="I3249" s="68"/>
      <c r="J3249" s="68"/>
      <c r="K3249" s="68"/>
      <c r="AG3249" s="68"/>
      <c r="AH3249" s="68"/>
      <c r="AI3249" s="68"/>
      <c r="AJ3249" s="68"/>
    </row>
    <row r="3250" spans="8:36" x14ac:dyDescent="0.45">
      <c r="H3250" s="68"/>
      <c r="I3250" s="68"/>
      <c r="J3250" s="68"/>
      <c r="K3250" s="68"/>
      <c r="AG3250" s="68"/>
      <c r="AH3250" s="68"/>
      <c r="AI3250" s="68"/>
      <c r="AJ3250" s="68"/>
    </row>
    <row r="3251" spans="8:36" x14ac:dyDescent="0.45">
      <c r="H3251" s="68"/>
      <c r="I3251" s="68"/>
      <c r="J3251" s="68"/>
      <c r="K3251" s="68"/>
      <c r="AG3251" s="68"/>
      <c r="AH3251" s="68"/>
      <c r="AI3251" s="68"/>
      <c r="AJ3251" s="68"/>
    </row>
    <row r="3252" spans="8:36" x14ac:dyDescent="0.45">
      <c r="H3252" s="68"/>
      <c r="I3252" s="68"/>
      <c r="J3252" s="68"/>
      <c r="K3252" s="68"/>
      <c r="AG3252" s="68"/>
      <c r="AH3252" s="68"/>
      <c r="AI3252" s="68"/>
      <c r="AJ3252" s="68"/>
    </row>
    <row r="3253" spans="8:36" x14ac:dyDescent="0.45">
      <c r="H3253" s="68"/>
      <c r="I3253" s="68"/>
      <c r="J3253" s="68"/>
      <c r="K3253" s="68"/>
      <c r="AG3253" s="68"/>
      <c r="AH3253" s="68"/>
      <c r="AI3253" s="68"/>
      <c r="AJ3253" s="68"/>
    </row>
    <row r="3254" spans="8:36" x14ac:dyDescent="0.45">
      <c r="H3254" s="68"/>
      <c r="I3254" s="68"/>
      <c r="J3254" s="68"/>
      <c r="K3254" s="68"/>
      <c r="AG3254" s="68"/>
      <c r="AH3254" s="68"/>
      <c r="AI3254" s="68"/>
      <c r="AJ3254" s="68"/>
    </row>
    <row r="3255" spans="8:36" x14ac:dyDescent="0.45">
      <c r="H3255" s="68"/>
      <c r="I3255" s="68"/>
      <c r="J3255" s="68"/>
      <c r="K3255" s="68"/>
      <c r="AG3255" s="68"/>
      <c r="AH3255" s="68"/>
      <c r="AI3255" s="68"/>
      <c r="AJ3255" s="68"/>
    </row>
    <row r="3256" spans="8:36" x14ac:dyDescent="0.45">
      <c r="H3256" s="68"/>
      <c r="I3256" s="68"/>
      <c r="J3256" s="68"/>
      <c r="K3256" s="68"/>
      <c r="AG3256" s="68"/>
      <c r="AH3256" s="68"/>
      <c r="AI3256" s="68"/>
      <c r="AJ3256" s="68"/>
    </row>
    <row r="3257" spans="8:36" x14ac:dyDescent="0.45">
      <c r="H3257" s="68"/>
      <c r="I3257" s="68"/>
      <c r="J3257" s="68"/>
      <c r="K3257" s="68"/>
      <c r="AG3257" s="68"/>
      <c r="AH3257" s="68"/>
      <c r="AI3257" s="68"/>
      <c r="AJ3257" s="68"/>
    </row>
    <row r="3258" spans="8:36" x14ac:dyDescent="0.45">
      <c r="H3258" s="68"/>
      <c r="I3258" s="68"/>
      <c r="J3258" s="68"/>
      <c r="K3258" s="68"/>
      <c r="AG3258" s="68"/>
      <c r="AH3258" s="68"/>
      <c r="AI3258" s="68"/>
      <c r="AJ3258" s="68"/>
    </row>
    <row r="3259" spans="8:36" x14ac:dyDescent="0.45">
      <c r="H3259" s="68"/>
      <c r="I3259" s="68"/>
      <c r="J3259" s="68"/>
      <c r="K3259" s="68"/>
      <c r="AG3259" s="68"/>
      <c r="AH3259" s="68"/>
      <c r="AI3259" s="68"/>
      <c r="AJ3259" s="68"/>
    </row>
    <row r="3260" spans="8:36" x14ac:dyDescent="0.45">
      <c r="H3260" s="68"/>
      <c r="I3260" s="68"/>
      <c r="J3260" s="68"/>
      <c r="K3260" s="68"/>
      <c r="AG3260" s="68"/>
      <c r="AH3260" s="68"/>
      <c r="AI3260" s="68"/>
      <c r="AJ3260" s="68"/>
    </row>
    <row r="3261" spans="8:36" x14ac:dyDescent="0.45">
      <c r="H3261" s="68"/>
      <c r="I3261" s="68"/>
      <c r="J3261" s="68"/>
      <c r="K3261" s="68"/>
      <c r="AG3261" s="68"/>
      <c r="AH3261" s="68"/>
      <c r="AI3261" s="68"/>
      <c r="AJ3261" s="68"/>
    </row>
    <row r="3262" spans="8:36" x14ac:dyDescent="0.45">
      <c r="H3262" s="68"/>
      <c r="I3262" s="68"/>
      <c r="J3262" s="68"/>
      <c r="K3262" s="68"/>
      <c r="AG3262" s="68"/>
      <c r="AH3262" s="68"/>
      <c r="AI3262" s="68"/>
      <c r="AJ3262" s="68"/>
    </row>
    <row r="3263" spans="8:36" x14ac:dyDescent="0.45">
      <c r="H3263" s="68"/>
      <c r="I3263" s="68"/>
      <c r="J3263" s="68"/>
      <c r="K3263" s="68"/>
      <c r="AG3263" s="68"/>
      <c r="AH3263" s="68"/>
      <c r="AI3263" s="68"/>
      <c r="AJ3263" s="68"/>
    </row>
    <row r="3264" spans="8:36" x14ac:dyDescent="0.45">
      <c r="H3264" s="68"/>
      <c r="I3264" s="68"/>
      <c r="J3264" s="68"/>
      <c r="K3264" s="68"/>
      <c r="AG3264" s="68"/>
      <c r="AH3264" s="68"/>
      <c r="AI3264" s="68"/>
      <c r="AJ3264" s="68"/>
    </row>
    <row r="3265" spans="8:36" x14ac:dyDescent="0.45">
      <c r="H3265" s="68"/>
      <c r="I3265" s="68"/>
      <c r="J3265" s="68"/>
      <c r="K3265" s="68"/>
      <c r="AG3265" s="68"/>
      <c r="AH3265" s="68"/>
      <c r="AI3265" s="68"/>
      <c r="AJ3265" s="68"/>
    </row>
    <row r="3266" spans="8:36" x14ac:dyDescent="0.45">
      <c r="H3266" s="68"/>
      <c r="I3266" s="68"/>
      <c r="J3266" s="68"/>
      <c r="K3266" s="68"/>
      <c r="AG3266" s="68"/>
      <c r="AH3266" s="68"/>
      <c r="AI3266" s="68"/>
      <c r="AJ3266" s="68"/>
    </row>
    <row r="3267" spans="8:36" x14ac:dyDescent="0.45">
      <c r="H3267" s="68"/>
      <c r="I3267" s="68"/>
      <c r="J3267" s="68"/>
      <c r="K3267" s="68"/>
      <c r="AG3267" s="68"/>
      <c r="AH3267" s="68"/>
      <c r="AI3267" s="68"/>
      <c r="AJ3267" s="68"/>
    </row>
    <row r="3268" spans="8:36" x14ac:dyDescent="0.45">
      <c r="H3268" s="68"/>
      <c r="I3268" s="68"/>
      <c r="J3268" s="68"/>
      <c r="K3268" s="68"/>
      <c r="AG3268" s="68"/>
      <c r="AH3268" s="68"/>
      <c r="AI3268" s="68"/>
      <c r="AJ3268" s="68"/>
    </row>
    <row r="3269" spans="8:36" x14ac:dyDescent="0.45">
      <c r="H3269" s="68"/>
      <c r="I3269" s="68"/>
      <c r="J3269" s="68"/>
      <c r="K3269" s="68"/>
      <c r="AG3269" s="68"/>
      <c r="AH3269" s="68"/>
      <c r="AI3269" s="68"/>
      <c r="AJ3269" s="68"/>
    </row>
    <row r="3270" spans="8:36" x14ac:dyDescent="0.45">
      <c r="H3270" s="68"/>
      <c r="I3270" s="68"/>
      <c r="J3270" s="68"/>
      <c r="K3270" s="68"/>
      <c r="AG3270" s="68"/>
      <c r="AH3270" s="68"/>
      <c r="AI3270" s="68"/>
      <c r="AJ3270" s="68"/>
    </row>
    <row r="3271" spans="8:36" x14ac:dyDescent="0.45">
      <c r="H3271" s="68"/>
      <c r="I3271" s="68"/>
      <c r="J3271" s="68"/>
      <c r="K3271" s="68"/>
      <c r="AG3271" s="68"/>
      <c r="AH3271" s="68"/>
      <c r="AI3271" s="68"/>
      <c r="AJ3271" s="68"/>
    </row>
    <row r="3272" spans="8:36" x14ac:dyDescent="0.45">
      <c r="H3272" s="68"/>
      <c r="I3272" s="68"/>
      <c r="J3272" s="68"/>
      <c r="K3272" s="68"/>
      <c r="AG3272" s="68"/>
      <c r="AH3272" s="68"/>
      <c r="AI3272" s="68"/>
      <c r="AJ3272" s="68"/>
    </row>
    <row r="3273" spans="8:36" x14ac:dyDescent="0.45">
      <c r="H3273" s="68"/>
      <c r="I3273" s="68"/>
      <c r="J3273" s="68"/>
      <c r="K3273" s="68"/>
      <c r="AG3273" s="68"/>
      <c r="AH3273" s="68"/>
      <c r="AI3273" s="68"/>
      <c r="AJ3273" s="68"/>
    </row>
    <row r="3274" spans="8:36" x14ac:dyDescent="0.45">
      <c r="H3274" s="68"/>
      <c r="I3274" s="68"/>
      <c r="J3274" s="68"/>
      <c r="K3274" s="68"/>
      <c r="AG3274" s="68"/>
      <c r="AH3274" s="68"/>
      <c r="AI3274" s="68"/>
      <c r="AJ3274" s="68"/>
    </row>
    <row r="3275" spans="8:36" x14ac:dyDescent="0.45">
      <c r="H3275" s="68"/>
      <c r="I3275" s="68"/>
      <c r="J3275" s="68"/>
      <c r="K3275" s="68"/>
      <c r="AG3275" s="68"/>
      <c r="AH3275" s="68"/>
      <c r="AI3275" s="68"/>
      <c r="AJ3275" s="68"/>
    </row>
    <row r="3276" spans="8:36" x14ac:dyDescent="0.45">
      <c r="H3276" s="68"/>
      <c r="I3276" s="68"/>
      <c r="J3276" s="68"/>
      <c r="K3276" s="68"/>
      <c r="AG3276" s="68"/>
      <c r="AH3276" s="68"/>
      <c r="AI3276" s="68"/>
      <c r="AJ3276" s="68"/>
    </row>
    <row r="3277" spans="8:36" x14ac:dyDescent="0.45">
      <c r="H3277" s="68"/>
      <c r="I3277" s="68"/>
      <c r="J3277" s="68"/>
      <c r="K3277" s="68"/>
      <c r="AG3277" s="68"/>
      <c r="AH3277" s="68"/>
      <c r="AI3277" s="68"/>
      <c r="AJ3277" s="68"/>
    </row>
    <row r="3278" spans="8:36" x14ac:dyDescent="0.45">
      <c r="H3278" s="68"/>
      <c r="I3278" s="68"/>
      <c r="J3278" s="68"/>
      <c r="K3278" s="68"/>
      <c r="AG3278" s="68"/>
      <c r="AH3278" s="68"/>
      <c r="AI3278" s="68"/>
      <c r="AJ3278" s="68"/>
    </row>
    <row r="3279" spans="8:36" x14ac:dyDescent="0.45">
      <c r="H3279" s="68"/>
      <c r="I3279" s="68"/>
      <c r="J3279" s="68"/>
      <c r="K3279" s="68"/>
      <c r="AG3279" s="68"/>
      <c r="AH3279" s="68"/>
      <c r="AI3279" s="68"/>
      <c r="AJ3279" s="68"/>
    </row>
    <row r="3280" spans="8:36" x14ac:dyDescent="0.45">
      <c r="H3280" s="68"/>
      <c r="I3280" s="68"/>
      <c r="J3280" s="68"/>
      <c r="K3280" s="68"/>
      <c r="AG3280" s="68"/>
      <c r="AH3280" s="68"/>
      <c r="AI3280" s="68"/>
      <c r="AJ3280" s="68"/>
    </row>
    <row r="3281" spans="8:36" x14ac:dyDescent="0.45">
      <c r="H3281" s="68"/>
      <c r="I3281" s="68"/>
      <c r="J3281" s="68"/>
      <c r="K3281" s="68"/>
      <c r="AG3281" s="68"/>
      <c r="AH3281" s="68"/>
      <c r="AI3281" s="68"/>
      <c r="AJ3281" s="68"/>
    </row>
    <row r="3282" spans="8:36" x14ac:dyDescent="0.45">
      <c r="H3282" s="68"/>
      <c r="I3282" s="68"/>
      <c r="J3282" s="68"/>
      <c r="K3282" s="68"/>
      <c r="AG3282" s="68"/>
      <c r="AH3282" s="68"/>
      <c r="AI3282" s="68"/>
      <c r="AJ3282" s="68"/>
    </row>
    <row r="3283" spans="8:36" x14ac:dyDescent="0.45">
      <c r="H3283" s="68"/>
      <c r="I3283" s="68"/>
      <c r="J3283" s="68"/>
      <c r="K3283" s="68"/>
      <c r="AG3283" s="68"/>
      <c r="AH3283" s="68"/>
      <c r="AI3283" s="68"/>
      <c r="AJ3283" s="68"/>
    </row>
    <row r="3284" spans="8:36" x14ac:dyDescent="0.45">
      <c r="H3284" s="68"/>
      <c r="I3284" s="68"/>
      <c r="J3284" s="68"/>
      <c r="K3284" s="68"/>
      <c r="AG3284" s="68"/>
      <c r="AH3284" s="68"/>
      <c r="AI3284" s="68"/>
      <c r="AJ3284" s="68"/>
    </row>
    <row r="3285" spans="8:36" x14ac:dyDescent="0.45">
      <c r="H3285" s="68"/>
      <c r="I3285" s="68"/>
      <c r="J3285" s="68"/>
      <c r="K3285" s="68"/>
      <c r="AG3285" s="68"/>
      <c r="AH3285" s="68"/>
      <c r="AI3285" s="68"/>
      <c r="AJ3285" s="68"/>
    </row>
    <row r="3286" spans="8:36" x14ac:dyDescent="0.45">
      <c r="H3286" s="68"/>
      <c r="I3286" s="68"/>
      <c r="J3286" s="68"/>
      <c r="K3286" s="68"/>
      <c r="AG3286" s="68"/>
      <c r="AH3286" s="68"/>
      <c r="AI3286" s="68"/>
      <c r="AJ3286" s="68"/>
    </row>
    <row r="3287" spans="8:36" x14ac:dyDescent="0.45">
      <c r="H3287" s="68"/>
      <c r="I3287" s="68"/>
      <c r="J3287" s="68"/>
      <c r="K3287" s="68"/>
      <c r="AG3287" s="68"/>
      <c r="AH3287" s="68"/>
      <c r="AI3287" s="68"/>
      <c r="AJ3287" s="68"/>
    </row>
    <row r="3288" spans="8:36" x14ac:dyDescent="0.45">
      <c r="H3288" s="68"/>
      <c r="I3288" s="68"/>
      <c r="J3288" s="68"/>
      <c r="K3288" s="68"/>
      <c r="AG3288" s="68"/>
      <c r="AH3288" s="68"/>
      <c r="AI3288" s="68"/>
      <c r="AJ3288" s="68"/>
    </row>
    <row r="3289" spans="8:36" x14ac:dyDescent="0.45">
      <c r="H3289" s="68"/>
      <c r="I3289" s="68"/>
      <c r="J3289" s="68"/>
      <c r="K3289" s="68"/>
      <c r="AG3289" s="68"/>
      <c r="AH3289" s="68"/>
      <c r="AI3289" s="68"/>
      <c r="AJ3289" s="68"/>
    </row>
    <row r="3290" spans="8:36" x14ac:dyDescent="0.45">
      <c r="H3290" s="68"/>
      <c r="I3290" s="68"/>
      <c r="J3290" s="68"/>
      <c r="K3290" s="68"/>
      <c r="AG3290" s="68"/>
      <c r="AH3290" s="68"/>
      <c r="AI3290" s="68"/>
      <c r="AJ3290" s="68"/>
    </row>
    <row r="3291" spans="8:36" x14ac:dyDescent="0.45">
      <c r="H3291" s="68"/>
      <c r="I3291" s="68"/>
      <c r="J3291" s="68"/>
      <c r="K3291" s="68"/>
      <c r="AG3291" s="68"/>
      <c r="AH3291" s="68"/>
      <c r="AI3291" s="68"/>
      <c r="AJ3291" s="68"/>
    </row>
    <row r="3292" spans="8:36" x14ac:dyDescent="0.45">
      <c r="H3292" s="68"/>
      <c r="I3292" s="68"/>
      <c r="J3292" s="68"/>
      <c r="K3292" s="68"/>
      <c r="AG3292" s="68"/>
      <c r="AH3292" s="68"/>
      <c r="AI3292" s="68"/>
      <c r="AJ3292" s="68"/>
    </row>
    <row r="3293" spans="8:36" x14ac:dyDescent="0.45">
      <c r="H3293" s="68"/>
      <c r="I3293" s="68"/>
      <c r="J3293" s="68"/>
      <c r="K3293" s="68"/>
      <c r="AG3293" s="68"/>
      <c r="AH3293" s="68"/>
      <c r="AI3293" s="68"/>
      <c r="AJ3293" s="68"/>
    </row>
    <row r="3294" spans="8:36" x14ac:dyDescent="0.45">
      <c r="H3294" s="68"/>
      <c r="I3294" s="68"/>
      <c r="J3294" s="68"/>
      <c r="K3294" s="68"/>
      <c r="AG3294" s="68"/>
      <c r="AH3294" s="68"/>
      <c r="AI3294" s="68"/>
      <c r="AJ3294" s="68"/>
    </row>
    <row r="3295" spans="8:36" x14ac:dyDescent="0.45">
      <c r="H3295" s="68"/>
      <c r="I3295" s="68"/>
      <c r="J3295" s="68"/>
      <c r="K3295" s="68"/>
      <c r="AG3295" s="68"/>
      <c r="AH3295" s="68"/>
      <c r="AI3295" s="68"/>
      <c r="AJ3295" s="68"/>
    </row>
    <row r="3296" spans="8:36" x14ac:dyDescent="0.45">
      <c r="H3296" s="68"/>
      <c r="I3296" s="68"/>
      <c r="J3296" s="68"/>
      <c r="K3296" s="68"/>
      <c r="AG3296" s="68"/>
      <c r="AH3296" s="68"/>
      <c r="AI3296" s="68"/>
      <c r="AJ3296" s="68"/>
    </row>
    <row r="3297" spans="8:36" x14ac:dyDescent="0.45">
      <c r="H3297" s="68"/>
      <c r="I3297" s="68"/>
      <c r="J3297" s="68"/>
      <c r="K3297" s="68"/>
      <c r="AG3297" s="68"/>
      <c r="AH3297" s="68"/>
      <c r="AI3297" s="68"/>
      <c r="AJ3297" s="68"/>
    </row>
    <row r="3298" spans="8:36" x14ac:dyDescent="0.45">
      <c r="H3298" s="68"/>
      <c r="I3298" s="68"/>
      <c r="J3298" s="68"/>
      <c r="K3298" s="68"/>
      <c r="AG3298" s="68"/>
      <c r="AH3298" s="68"/>
      <c r="AI3298" s="68"/>
      <c r="AJ3298" s="68"/>
    </row>
    <row r="3299" spans="8:36" x14ac:dyDescent="0.45">
      <c r="H3299" s="68"/>
      <c r="I3299" s="68"/>
      <c r="J3299" s="68"/>
      <c r="K3299" s="68"/>
      <c r="AG3299" s="68"/>
      <c r="AH3299" s="68"/>
      <c r="AI3299" s="68"/>
      <c r="AJ3299" s="68"/>
    </row>
    <row r="3300" spans="8:36" x14ac:dyDescent="0.45">
      <c r="H3300" s="68"/>
      <c r="I3300" s="68"/>
      <c r="J3300" s="68"/>
      <c r="K3300" s="68"/>
      <c r="AG3300" s="68"/>
      <c r="AH3300" s="68"/>
      <c r="AI3300" s="68"/>
      <c r="AJ3300" s="68"/>
    </row>
    <row r="3301" spans="8:36" x14ac:dyDescent="0.45">
      <c r="H3301" s="68"/>
      <c r="I3301" s="68"/>
      <c r="J3301" s="68"/>
      <c r="K3301" s="68"/>
      <c r="AG3301" s="68"/>
      <c r="AH3301" s="68"/>
      <c r="AI3301" s="68"/>
      <c r="AJ3301" s="68"/>
    </row>
    <row r="3302" spans="8:36" x14ac:dyDescent="0.45">
      <c r="H3302" s="68"/>
      <c r="I3302" s="68"/>
      <c r="J3302" s="68"/>
      <c r="K3302" s="68"/>
      <c r="AG3302" s="68"/>
      <c r="AH3302" s="68"/>
      <c r="AI3302" s="68"/>
      <c r="AJ3302" s="68"/>
    </row>
    <row r="3303" spans="8:36" x14ac:dyDescent="0.45">
      <c r="H3303" s="68"/>
      <c r="I3303" s="68"/>
      <c r="J3303" s="68"/>
      <c r="K3303" s="68"/>
      <c r="AG3303" s="68"/>
      <c r="AH3303" s="68"/>
      <c r="AI3303" s="68"/>
      <c r="AJ3303" s="68"/>
    </row>
    <row r="3304" spans="8:36" x14ac:dyDescent="0.45">
      <c r="H3304" s="68"/>
      <c r="I3304" s="68"/>
      <c r="J3304" s="68"/>
      <c r="K3304" s="68"/>
      <c r="AG3304" s="68"/>
      <c r="AH3304" s="68"/>
      <c r="AI3304" s="68"/>
      <c r="AJ3304" s="68"/>
    </row>
    <row r="3305" spans="8:36" x14ac:dyDescent="0.45">
      <c r="H3305" s="68"/>
      <c r="I3305" s="68"/>
      <c r="J3305" s="68"/>
      <c r="K3305" s="68"/>
      <c r="AG3305" s="68"/>
      <c r="AH3305" s="68"/>
      <c r="AI3305" s="68"/>
      <c r="AJ3305" s="68"/>
    </row>
    <row r="3306" spans="8:36" x14ac:dyDescent="0.45">
      <c r="H3306" s="68"/>
      <c r="I3306" s="68"/>
      <c r="J3306" s="68"/>
      <c r="K3306" s="68"/>
      <c r="AG3306" s="68"/>
      <c r="AH3306" s="68"/>
      <c r="AI3306" s="68"/>
      <c r="AJ3306" s="68"/>
    </row>
    <row r="3307" spans="8:36" x14ac:dyDescent="0.45">
      <c r="H3307" s="68"/>
      <c r="I3307" s="68"/>
      <c r="J3307" s="68"/>
      <c r="K3307" s="68"/>
      <c r="AG3307" s="68"/>
      <c r="AH3307" s="68"/>
      <c r="AI3307" s="68"/>
      <c r="AJ3307" s="68"/>
    </row>
    <row r="3308" spans="8:36" x14ac:dyDescent="0.45">
      <c r="H3308" s="68"/>
      <c r="I3308" s="68"/>
      <c r="J3308" s="68"/>
      <c r="K3308" s="68"/>
      <c r="AG3308" s="68"/>
      <c r="AH3308" s="68"/>
      <c r="AI3308" s="68"/>
      <c r="AJ3308" s="68"/>
    </row>
    <row r="3309" spans="8:36" x14ac:dyDescent="0.45">
      <c r="H3309" s="68"/>
      <c r="I3309" s="68"/>
      <c r="J3309" s="68"/>
      <c r="K3309" s="68"/>
      <c r="AG3309" s="68"/>
      <c r="AH3309" s="68"/>
      <c r="AI3309" s="68"/>
      <c r="AJ3309" s="68"/>
    </row>
    <row r="3310" spans="8:36" x14ac:dyDescent="0.45">
      <c r="H3310" s="68"/>
      <c r="I3310" s="68"/>
      <c r="J3310" s="68"/>
      <c r="K3310" s="68"/>
      <c r="AG3310" s="68"/>
      <c r="AH3310" s="68"/>
      <c r="AI3310" s="68"/>
      <c r="AJ3310" s="68"/>
    </row>
    <row r="3311" spans="8:36" x14ac:dyDescent="0.45">
      <c r="H3311" s="68"/>
      <c r="I3311" s="68"/>
      <c r="J3311" s="68"/>
      <c r="K3311" s="68"/>
      <c r="AG3311" s="68"/>
      <c r="AH3311" s="68"/>
      <c r="AI3311" s="68"/>
      <c r="AJ3311" s="68"/>
    </row>
    <row r="3312" spans="8:36" x14ac:dyDescent="0.45">
      <c r="H3312" s="68"/>
      <c r="I3312" s="68"/>
      <c r="J3312" s="68"/>
      <c r="K3312" s="68"/>
      <c r="AG3312" s="68"/>
      <c r="AH3312" s="68"/>
      <c r="AI3312" s="68"/>
      <c r="AJ3312" s="68"/>
    </row>
    <row r="3313" spans="8:36" x14ac:dyDescent="0.45">
      <c r="H3313" s="68"/>
      <c r="I3313" s="68"/>
      <c r="J3313" s="68"/>
      <c r="K3313" s="68"/>
      <c r="AG3313" s="68"/>
      <c r="AH3313" s="68"/>
      <c r="AI3313" s="68"/>
      <c r="AJ3313" s="68"/>
    </row>
    <row r="3314" spans="8:36" x14ac:dyDescent="0.45">
      <c r="H3314" s="68"/>
      <c r="I3314" s="68"/>
      <c r="J3314" s="68"/>
      <c r="K3314" s="68"/>
      <c r="AG3314" s="68"/>
      <c r="AH3314" s="68"/>
      <c r="AI3314" s="68"/>
      <c r="AJ3314" s="68"/>
    </row>
    <row r="3315" spans="8:36" x14ac:dyDescent="0.45">
      <c r="H3315" s="68"/>
      <c r="I3315" s="68"/>
      <c r="J3315" s="68"/>
      <c r="K3315" s="68"/>
      <c r="AG3315" s="68"/>
      <c r="AH3315" s="68"/>
      <c r="AI3315" s="68"/>
      <c r="AJ3315" s="68"/>
    </row>
    <row r="3316" spans="8:36" x14ac:dyDescent="0.45">
      <c r="H3316" s="68"/>
      <c r="I3316" s="68"/>
      <c r="J3316" s="68"/>
      <c r="K3316" s="68"/>
      <c r="AG3316" s="68"/>
      <c r="AH3316" s="68"/>
      <c r="AI3316" s="68"/>
      <c r="AJ3316" s="68"/>
    </row>
    <row r="3317" spans="8:36" x14ac:dyDescent="0.45">
      <c r="H3317" s="68"/>
      <c r="I3317" s="68"/>
      <c r="J3317" s="68"/>
      <c r="K3317" s="68"/>
      <c r="AG3317" s="68"/>
      <c r="AH3317" s="68"/>
      <c r="AI3317" s="68"/>
      <c r="AJ3317" s="68"/>
    </row>
    <row r="3318" spans="8:36" x14ac:dyDescent="0.45">
      <c r="H3318" s="68"/>
      <c r="I3318" s="68"/>
      <c r="J3318" s="68"/>
      <c r="K3318" s="68"/>
      <c r="AG3318" s="68"/>
      <c r="AH3318" s="68"/>
      <c r="AI3318" s="68"/>
      <c r="AJ3318" s="68"/>
    </row>
    <row r="3319" spans="8:36" x14ac:dyDescent="0.45">
      <c r="H3319" s="68"/>
      <c r="I3319" s="68"/>
      <c r="J3319" s="68"/>
      <c r="K3319" s="68"/>
      <c r="AG3319" s="68"/>
      <c r="AH3319" s="68"/>
      <c r="AI3319" s="68"/>
      <c r="AJ3319" s="68"/>
    </row>
    <row r="3320" spans="8:36" x14ac:dyDescent="0.45">
      <c r="H3320" s="68"/>
      <c r="I3320" s="68"/>
      <c r="J3320" s="68"/>
      <c r="K3320" s="68"/>
      <c r="AG3320" s="68"/>
      <c r="AH3320" s="68"/>
      <c r="AI3320" s="68"/>
      <c r="AJ3320" s="68"/>
    </row>
    <row r="3321" spans="8:36" x14ac:dyDescent="0.45">
      <c r="H3321" s="68"/>
      <c r="I3321" s="68"/>
      <c r="J3321" s="68"/>
      <c r="K3321" s="68"/>
      <c r="AG3321" s="68"/>
      <c r="AH3321" s="68"/>
      <c r="AI3321" s="68"/>
      <c r="AJ3321" s="68"/>
    </row>
    <row r="3322" spans="8:36" x14ac:dyDescent="0.45">
      <c r="H3322" s="68"/>
      <c r="I3322" s="68"/>
      <c r="J3322" s="68"/>
      <c r="K3322" s="68"/>
      <c r="AG3322" s="68"/>
      <c r="AH3322" s="68"/>
      <c r="AI3322" s="68"/>
      <c r="AJ3322" s="68"/>
    </row>
    <row r="3323" spans="8:36" x14ac:dyDescent="0.45">
      <c r="H3323" s="68"/>
      <c r="I3323" s="68"/>
      <c r="J3323" s="68"/>
      <c r="K3323" s="68"/>
      <c r="AG3323" s="68"/>
      <c r="AH3323" s="68"/>
      <c r="AI3323" s="68"/>
      <c r="AJ3323" s="68"/>
    </row>
    <row r="3324" spans="8:36" x14ac:dyDescent="0.45">
      <c r="H3324" s="68"/>
      <c r="I3324" s="68"/>
      <c r="J3324" s="68"/>
      <c r="K3324" s="68"/>
      <c r="AG3324" s="68"/>
      <c r="AH3324" s="68"/>
      <c r="AI3324" s="68"/>
      <c r="AJ3324" s="68"/>
    </row>
    <row r="3325" spans="8:36" x14ac:dyDescent="0.45">
      <c r="H3325" s="68"/>
      <c r="I3325" s="68"/>
      <c r="J3325" s="68"/>
      <c r="K3325" s="68"/>
      <c r="AG3325" s="68"/>
      <c r="AH3325" s="68"/>
      <c r="AI3325" s="68"/>
      <c r="AJ3325" s="68"/>
    </row>
    <row r="3326" spans="8:36" x14ac:dyDescent="0.45">
      <c r="H3326" s="68"/>
      <c r="I3326" s="68"/>
      <c r="J3326" s="68"/>
      <c r="K3326" s="68"/>
      <c r="AG3326" s="68"/>
      <c r="AH3326" s="68"/>
      <c r="AI3326" s="68"/>
      <c r="AJ3326" s="68"/>
    </row>
    <row r="3327" spans="8:36" x14ac:dyDescent="0.45">
      <c r="H3327" s="68"/>
      <c r="I3327" s="68"/>
      <c r="J3327" s="68"/>
      <c r="K3327" s="68"/>
      <c r="AG3327" s="68"/>
      <c r="AH3327" s="68"/>
      <c r="AI3327" s="68"/>
      <c r="AJ3327" s="68"/>
    </row>
    <row r="3328" spans="8:36" x14ac:dyDescent="0.45">
      <c r="H3328" s="68"/>
      <c r="I3328" s="68"/>
      <c r="J3328" s="68"/>
      <c r="K3328" s="68"/>
      <c r="AG3328" s="68"/>
      <c r="AH3328" s="68"/>
      <c r="AI3328" s="68"/>
      <c r="AJ3328" s="68"/>
    </row>
    <row r="3329" spans="8:36" x14ac:dyDescent="0.45">
      <c r="H3329" s="68"/>
      <c r="I3329" s="68"/>
      <c r="J3329" s="68"/>
      <c r="K3329" s="68"/>
      <c r="AG3329" s="68"/>
      <c r="AH3329" s="68"/>
      <c r="AI3329" s="68"/>
      <c r="AJ3329" s="68"/>
    </row>
    <row r="3330" spans="8:36" x14ac:dyDescent="0.45">
      <c r="H3330" s="68"/>
      <c r="I3330" s="68"/>
      <c r="J3330" s="68"/>
      <c r="K3330" s="68"/>
      <c r="AG3330" s="68"/>
      <c r="AH3330" s="68"/>
      <c r="AI3330" s="68"/>
      <c r="AJ3330" s="68"/>
    </row>
    <row r="3331" spans="8:36" x14ac:dyDescent="0.45">
      <c r="H3331" s="68"/>
      <c r="I3331" s="68"/>
      <c r="J3331" s="68"/>
      <c r="K3331" s="68"/>
      <c r="AG3331" s="68"/>
      <c r="AH3331" s="68"/>
      <c r="AI3331" s="68"/>
      <c r="AJ3331" s="68"/>
    </row>
    <row r="3332" spans="8:36" x14ac:dyDescent="0.45">
      <c r="H3332" s="68"/>
      <c r="I3332" s="68"/>
      <c r="J3332" s="68"/>
      <c r="K3332" s="68"/>
      <c r="AG3332" s="68"/>
      <c r="AH3332" s="68"/>
      <c r="AI3332" s="68"/>
      <c r="AJ3332" s="68"/>
    </row>
    <row r="3333" spans="8:36" x14ac:dyDescent="0.45">
      <c r="H3333" s="68"/>
      <c r="I3333" s="68"/>
      <c r="J3333" s="68"/>
      <c r="K3333" s="68"/>
      <c r="AG3333" s="68"/>
      <c r="AH3333" s="68"/>
      <c r="AI3333" s="68"/>
      <c r="AJ3333" s="68"/>
    </row>
    <row r="3334" spans="8:36" x14ac:dyDescent="0.45">
      <c r="H3334" s="68"/>
      <c r="I3334" s="68"/>
      <c r="J3334" s="68"/>
      <c r="K3334" s="68"/>
      <c r="AG3334" s="68"/>
      <c r="AH3334" s="68"/>
      <c r="AI3334" s="68"/>
      <c r="AJ3334" s="68"/>
    </row>
    <row r="3335" spans="8:36" x14ac:dyDescent="0.45">
      <c r="H3335" s="68"/>
      <c r="I3335" s="68"/>
      <c r="J3335" s="68"/>
      <c r="K3335" s="68"/>
      <c r="AG3335" s="68"/>
      <c r="AH3335" s="68"/>
      <c r="AI3335" s="68"/>
      <c r="AJ3335" s="68"/>
    </row>
    <row r="3336" spans="8:36" x14ac:dyDescent="0.45">
      <c r="H3336" s="68"/>
      <c r="I3336" s="68"/>
      <c r="J3336" s="68"/>
      <c r="K3336" s="68"/>
      <c r="AG3336" s="68"/>
      <c r="AH3336" s="68"/>
      <c r="AI3336" s="68"/>
      <c r="AJ3336" s="68"/>
    </row>
    <row r="3337" spans="8:36" x14ac:dyDescent="0.45">
      <c r="H3337" s="68"/>
      <c r="I3337" s="68"/>
      <c r="J3337" s="68"/>
      <c r="K3337" s="68"/>
      <c r="AG3337" s="68"/>
      <c r="AH3337" s="68"/>
      <c r="AI3337" s="68"/>
      <c r="AJ3337" s="68"/>
    </row>
    <row r="3338" spans="8:36" x14ac:dyDescent="0.45">
      <c r="H3338" s="68"/>
      <c r="I3338" s="68"/>
      <c r="J3338" s="68"/>
      <c r="K3338" s="68"/>
      <c r="AG3338" s="68"/>
      <c r="AH3338" s="68"/>
      <c r="AI3338" s="68"/>
      <c r="AJ3338" s="68"/>
    </row>
    <row r="3339" spans="8:36" x14ac:dyDescent="0.45">
      <c r="H3339" s="68"/>
      <c r="I3339" s="68"/>
      <c r="J3339" s="68"/>
      <c r="K3339" s="68"/>
      <c r="AG3339" s="68"/>
      <c r="AH3339" s="68"/>
      <c r="AI3339" s="68"/>
      <c r="AJ3339" s="68"/>
    </row>
    <row r="3340" spans="8:36" x14ac:dyDescent="0.45">
      <c r="H3340" s="68"/>
      <c r="I3340" s="68"/>
      <c r="J3340" s="68"/>
      <c r="K3340" s="68"/>
      <c r="AG3340" s="68"/>
      <c r="AH3340" s="68"/>
      <c r="AI3340" s="68"/>
      <c r="AJ3340" s="68"/>
    </row>
    <row r="3341" spans="8:36" x14ac:dyDescent="0.45">
      <c r="H3341" s="68"/>
      <c r="I3341" s="68"/>
      <c r="J3341" s="68"/>
      <c r="K3341" s="68"/>
      <c r="AG3341" s="68"/>
      <c r="AH3341" s="68"/>
      <c r="AI3341" s="68"/>
      <c r="AJ3341" s="68"/>
    </row>
    <row r="3342" spans="8:36" x14ac:dyDescent="0.45">
      <c r="H3342" s="68"/>
      <c r="I3342" s="68"/>
      <c r="J3342" s="68"/>
      <c r="K3342" s="68"/>
      <c r="AG3342" s="68"/>
      <c r="AH3342" s="68"/>
      <c r="AI3342" s="68"/>
      <c r="AJ3342" s="68"/>
    </row>
    <row r="3343" spans="8:36" x14ac:dyDescent="0.45">
      <c r="H3343" s="68"/>
      <c r="I3343" s="68"/>
      <c r="J3343" s="68"/>
      <c r="K3343" s="68"/>
      <c r="AG3343" s="68"/>
      <c r="AH3343" s="68"/>
      <c r="AI3343" s="68"/>
      <c r="AJ3343" s="68"/>
    </row>
    <row r="3344" spans="8:36" x14ac:dyDescent="0.45">
      <c r="H3344" s="68"/>
      <c r="I3344" s="68"/>
      <c r="J3344" s="68"/>
      <c r="K3344" s="68"/>
      <c r="AG3344" s="68"/>
      <c r="AH3344" s="68"/>
      <c r="AI3344" s="68"/>
      <c r="AJ3344" s="68"/>
    </row>
    <row r="3345" spans="8:36" x14ac:dyDescent="0.45">
      <c r="H3345" s="68"/>
      <c r="I3345" s="68"/>
      <c r="J3345" s="68"/>
      <c r="K3345" s="68"/>
      <c r="AG3345" s="68"/>
      <c r="AH3345" s="68"/>
      <c r="AI3345" s="68"/>
      <c r="AJ3345" s="68"/>
    </row>
    <row r="3346" spans="8:36" x14ac:dyDescent="0.45">
      <c r="H3346" s="68"/>
      <c r="I3346" s="68"/>
      <c r="J3346" s="68"/>
      <c r="K3346" s="68"/>
      <c r="AG3346" s="68"/>
      <c r="AH3346" s="68"/>
      <c r="AI3346" s="68"/>
      <c r="AJ3346" s="68"/>
    </row>
    <row r="3347" spans="8:36" x14ac:dyDescent="0.45">
      <c r="H3347" s="68"/>
      <c r="I3347" s="68"/>
      <c r="J3347" s="68"/>
      <c r="K3347" s="68"/>
      <c r="AG3347" s="68"/>
      <c r="AH3347" s="68"/>
      <c r="AI3347" s="68"/>
      <c r="AJ3347" s="68"/>
    </row>
    <row r="3348" spans="8:36" x14ac:dyDescent="0.45">
      <c r="H3348" s="68"/>
      <c r="I3348" s="68"/>
      <c r="J3348" s="68"/>
      <c r="K3348" s="68"/>
      <c r="AG3348" s="68"/>
      <c r="AH3348" s="68"/>
      <c r="AI3348" s="68"/>
      <c r="AJ3348" s="68"/>
    </row>
    <row r="3349" spans="8:36" x14ac:dyDescent="0.45">
      <c r="H3349" s="68"/>
      <c r="I3349" s="68"/>
      <c r="J3349" s="68"/>
      <c r="K3349" s="68"/>
      <c r="AG3349" s="68"/>
      <c r="AH3349" s="68"/>
      <c r="AI3349" s="68"/>
      <c r="AJ3349" s="68"/>
    </row>
    <row r="3350" spans="8:36" x14ac:dyDescent="0.45">
      <c r="H3350" s="68"/>
      <c r="I3350" s="68"/>
      <c r="J3350" s="68"/>
      <c r="K3350" s="68"/>
      <c r="AG3350" s="68"/>
      <c r="AH3350" s="68"/>
      <c r="AI3350" s="68"/>
      <c r="AJ3350" s="68"/>
    </row>
    <row r="3351" spans="8:36" x14ac:dyDescent="0.45">
      <c r="H3351" s="68"/>
      <c r="I3351" s="68"/>
      <c r="J3351" s="68"/>
      <c r="K3351" s="68"/>
      <c r="AG3351" s="68"/>
      <c r="AH3351" s="68"/>
      <c r="AI3351" s="68"/>
      <c r="AJ3351" s="68"/>
    </row>
    <row r="3352" spans="8:36" x14ac:dyDescent="0.45">
      <c r="H3352" s="68"/>
      <c r="I3352" s="68"/>
      <c r="J3352" s="68"/>
      <c r="K3352" s="68"/>
      <c r="AG3352" s="68"/>
      <c r="AH3352" s="68"/>
      <c r="AI3352" s="68"/>
      <c r="AJ3352" s="68"/>
    </row>
    <row r="3353" spans="8:36" x14ac:dyDescent="0.45">
      <c r="H3353" s="68"/>
      <c r="I3353" s="68"/>
      <c r="J3353" s="68"/>
      <c r="K3353" s="68"/>
      <c r="AG3353" s="68"/>
      <c r="AH3353" s="68"/>
      <c r="AI3353" s="68"/>
      <c r="AJ3353" s="68"/>
    </row>
    <row r="3354" spans="8:36" x14ac:dyDescent="0.45">
      <c r="H3354" s="68"/>
      <c r="I3354" s="68"/>
      <c r="J3354" s="68"/>
      <c r="K3354" s="68"/>
      <c r="AG3354" s="68"/>
      <c r="AH3354" s="68"/>
      <c r="AI3354" s="68"/>
      <c r="AJ3354" s="68"/>
    </row>
    <row r="3355" spans="8:36" x14ac:dyDescent="0.45">
      <c r="H3355" s="68"/>
      <c r="I3355" s="68"/>
      <c r="J3355" s="68"/>
      <c r="K3355" s="68"/>
      <c r="AG3355" s="68"/>
      <c r="AH3355" s="68"/>
      <c r="AI3355" s="68"/>
      <c r="AJ3355" s="68"/>
    </row>
    <row r="3356" spans="8:36" x14ac:dyDescent="0.45">
      <c r="H3356" s="68"/>
      <c r="I3356" s="68"/>
      <c r="J3356" s="68"/>
      <c r="K3356" s="68"/>
      <c r="AG3356" s="68"/>
      <c r="AH3356" s="68"/>
      <c r="AI3356" s="68"/>
      <c r="AJ3356" s="68"/>
    </row>
    <row r="3357" spans="8:36" x14ac:dyDescent="0.45">
      <c r="H3357" s="68"/>
      <c r="I3357" s="68"/>
      <c r="J3357" s="68"/>
      <c r="K3357" s="68"/>
      <c r="AG3357" s="68"/>
      <c r="AH3357" s="68"/>
      <c r="AI3357" s="68"/>
      <c r="AJ3357" s="68"/>
    </row>
    <row r="3358" spans="8:36" x14ac:dyDescent="0.45">
      <c r="H3358" s="68"/>
      <c r="I3358" s="68"/>
      <c r="J3358" s="68"/>
      <c r="K3358" s="68"/>
      <c r="AG3358" s="68"/>
      <c r="AH3358" s="68"/>
      <c r="AI3358" s="68"/>
      <c r="AJ3358" s="68"/>
    </row>
    <row r="3359" spans="8:36" x14ac:dyDescent="0.45">
      <c r="H3359" s="68"/>
      <c r="I3359" s="68"/>
      <c r="J3359" s="68"/>
      <c r="K3359" s="68"/>
      <c r="AG3359" s="68"/>
      <c r="AH3359" s="68"/>
      <c r="AI3359" s="68"/>
      <c r="AJ3359" s="68"/>
    </row>
    <row r="3360" spans="8:36" x14ac:dyDescent="0.45">
      <c r="H3360" s="68"/>
      <c r="I3360" s="68"/>
      <c r="J3360" s="68"/>
      <c r="K3360" s="68"/>
      <c r="AG3360" s="68"/>
      <c r="AH3360" s="68"/>
      <c r="AI3360" s="68"/>
      <c r="AJ3360" s="68"/>
    </row>
    <row r="3361" spans="8:36" x14ac:dyDescent="0.45">
      <c r="H3361" s="68"/>
      <c r="I3361" s="68"/>
      <c r="J3361" s="68"/>
      <c r="K3361" s="68"/>
      <c r="AG3361" s="68"/>
      <c r="AH3361" s="68"/>
      <c r="AI3361" s="68"/>
      <c r="AJ3361" s="68"/>
    </row>
    <row r="3362" spans="8:36" x14ac:dyDescent="0.45">
      <c r="H3362" s="68"/>
      <c r="I3362" s="68"/>
      <c r="J3362" s="68"/>
      <c r="K3362" s="68"/>
      <c r="AG3362" s="68"/>
      <c r="AH3362" s="68"/>
      <c r="AI3362" s="68"/>
      <c r="AJ3362" s="68"/>
    </row>
    <row r="3363" spans="8:36" x14ac:dyDescent="0.45">
      <c r="H3363" s="68"/>
      <c r="I3363" s="68"/>
      <c r="J3363" s="68"/>
      <c r="K3363" s="68"/>
      <c r="AG3363" s="68"/>
      <c r="AH3363" s="68"/>
      <c r="AI3363" s="68"/>
      <c r="AJ3363" s="68"/>
    </row>
    <row r="3364" spans="8:36" x14ac:dyDescent="0.45">
      <c r="H3364" s="68"/>
      <c r="I3364" s="68"/>
      <c r="J3364" s="68"/>
      <c r="K3364" s="68"/>
      <c r="AG3364" s="68"/>
      <c r="AH3364" s="68"/>
      <c r="AI3364" s="68"/>
      <c r="AJ3364" s="68"/>
    </row>
    <row r="3365" spans="8:36" x14ac:dyDescent="0.45">
      <c r="H3365" s="68"/>
      <c r="I3365" s="68"/>
      <c r="J3365" s="68"/>
      <c r="K3365" s="68"/>
      <c r="AG3365" s="68"/>
      <c r="AH3365" s="68"/>
      <c r="AI3365" s="68"/>
      <c r="AJ3365" s="68"/>
    </row>
    <row r="3366" spans="8:36" x14ac:dyDescent="0.45">
      <c r="H3366" s="68"/>
      <c r="I3366" s="68"/>
      <c r="J3366" s="68"/>
      <c r="K3366" s="68"/>
      <c r="AG3366" s="68"/>
      <c r="AH3366" s="68"/>
      <c r="AI3366" s="68"/>
      <c r="AJ3366" s="68"/>
    </row>
    <row r="3367" spans="8:36" x14ac:dyDescent="0.45">
      <c r="H3367" s="68"/>
      <c r="I3367" s="68"/>
      <c r="J3367" s="68"/>
      <c r="K3367" s="68"/>
      <c r="AG3367" s="68"/>
      <c r="AH3367" s="68"/>
      <c r="AI3367" s="68"/>
      <c r="AJ3367" s="68"/>
    </row>
    <row r="3368" spans="8:36" x14ac:dyDescent="0.45">
      <c r="H3368" s="68"/>
      <c r="I3368" s="68"/>
      <c r="J3368" s="68"/>
      <c r="K3368" s="68"/>
      <c r="AG3368" s="68"/>
      <c r="AH3368" s="68"/>
      <c r="AI3368" s="68"/>
      <c r="AJ3368" s="68"/>
    </row>
    <row r="3369" spans="8:36" x14ac:dyDescent="0.45">
      <c r="H3369" s="68"/>
      <c r="I3369" s="68"/>
      <c r="J3369" s="68"/>
      <c r="K3369" s="68"/>
      <c r="AG3369" s="68"/>
      <c r="AH3369" s="68"/>
      <c r="AI3369" s="68"/>
      <c r="AJ3369" s="68"/>
    </row>
    <row r="3370" spans="8:36" x14ac:dyDescent="0.45">
      <c r="H3370" s="68"/>
      <c r="I3370" s="68"/>
      <c r="J3370" s="68"/>
      <c r="K3370" s="68"/>
      <c r="AG3370" s="68"/>
      <c r="AH3370" s="68"/>
      <c r="AI3370" s="68"/>
      <c r="AJ3370" s="68"/>
    </row>
    <row r="3371" spans="8:36" x14ac:dyDescent="0.45">
      <c r="H3371" s="68"/>
      <c r="I3371" s="68"/>
      <c r="J3371" s="68"/>
      <c r="K3371" s="68"/>
      <c r="AG3371" s="68"/>
      <c r="AH3371" s="68"/>
      <c r="AI3371" s="68"/>
      <c r="AJ3371" s="68"/>
    </row>
    <row r="3372" spans="8:36" x14ac:dyDescent="0.45">
      <c r="H3372" s="68"/>
      <c r="I3372" s="68"/>
      <c r="J3372" s="68"/>
      <c r="K3372" s="68"/>
      <c r="AG3372" s="68"/>
      <c r="AH3372" s="68"/>
      <c r="AI3372" s="68"/>
      <c r="AJ3372" s="68"/>
    </row>
    <row r="3373" spans="8:36" x14ac:dyDescent="0.45">
      <c r="H3373" s="68"/>
      <c r="I3373" s="68"/>
      <c r="J3373" s="68"/>
      <c r="K3373" s="68"/>
      <c r="AG3373" s="68"/>
      <c r="AH3373" s="68"/>
      <c r="AI3373" s="68"/>
      <c r="AJ3373" s="68"/>
    </row>
    <row r="3374" spans="8:36" x14ac:dyDescent="0.45">
      <c r="H3374" s="68"/>
      <c r="I3374" s="68"/>
      <c r="J3374" s="68"/>
      <c r="K3374" s="68"/>
      <c r="AG3374" s="68"/>
      <c r="AH3374" s="68"/>
      <c r="AI3374" s="68"/>
      <c r="AJ3374" s="68"/>
    </row>
    <row r="3375" spans="8:36" x14ac:dyDescent="0.45">
      <c r="H3375" s="68"/>
      <c r="I3375" s="68"/>
      <c r="J3375" s="68"/>
      <c r="K3375" s="68"/>
      <c r="AG3375" s="68"/>
      <c r="AH3375" s="68"/>
      <c r="AI3375" s="68"/>
      <c r="AJ3375" s="68"/>
    </row>
    <row r="3376" spans="8:36" x14ac:dyDescent="0.45">
      <c r="H3376" s="68"/>
      <c r="I3376" s="68"/>
      <c r="J3376" s="68"/>
      <c r="K3376" s="68"/>
      <c r="AG3376" s="68"/>
      <c r="AH3376" s="68"/>
      <c r="AI3376" s="68"/>
      <c r="AJ3376" s="68"/>
    </row>
    <row r="3377" spans="8:36" x14ac:dyDescent="0.45">
      <c r="H3377" s="68"/>
      <c r="I3377" s="68"/>
      <c r="J3377" s="68"/>
      <c r="K3377" s="68"/>
      <c r="AG3377" s="68"/>
      <c r="AH3377" s="68"/>
      <c r="AI3377" s="68"/>
      <c r="AJ3377" s="68"/>
    </row>
    <row r="3378" spans="8:36" x14ac:dyDescent="0.45">
      <c r="H3378" s="68"/>
      <c r="I3378" s="68"/>
      <c r="J3378" s="68"/>
      <c r="K3378" s="68"/>
      <c r="AG3378" s="68"/>
      <c r="AH3378" s="68"/>
      <c r="AI3378" s="68"/>
      <c r="AJ3378" s="68"/>
    </row>
    <row r="3379" spans="8:36" x14ac:dyDescent="0.45">
      <c r="H3379" s="68"/>
      <c r="I3379" s="68"/>
      <c r="J3379" s="68"/>
      <c r="K3379" s="68"/>
      <c r="AG3379" s="68"/>
      <c r="AH3379" s="68"/>
      <c r="AI3379" s="68"/>
      <c r="AJ3379" s="68"/>
    </row>
    <row r="3380" spans="8:36" x14ac:dyDescent="0.45">
      <c r="H3380" s="68"/>
      <c r="I3380" s="68"/>
      <c r="J3380" s="68"/>
      <c r="K3380" s="68"/>
      <c r="AG3380" s="68"/>
      <c r="AH3380" s="68"/>
      <c r="AI3380" s="68"/>
      <c r="AJ3380" s="68"/>
    </row>
    <row r="3381" spans="8:36" x14ac:dyDescent="0.45">
      <c r="H3381" s="68"/>
      <c r="I3381" s="68"/>
      <c r="J3381" s="68"/>
      <c r="K3381" s="68"/>
      <c r="AG3381" s="68"/>
      <c r="AH3381" s="68"/>
      <c r="AI3381" s="68"/>
      <c r="AJ3381" s="68"/>
    </row>
    <row r="3382" spans="8:36" x14ac:dyDescent="0.45">
      <c r="H3382" s="68"/>
      <c r="I3382" s="68"/>
      <c r="J3382" s="68"/>
      <c r="K3382" s="68"/>
      <c r="AG3382" s="68"/>
      <c r="AH3382" s="68"/>
      <c r="AI3382" s="68"/>
      <c r="AJ3382" s="68"/>
    </row>
    <row r="3383" spans="8:36" x14ac:dyDescent="0.45">
      <c r="H3383" s="68"/>
      <c r="I3383" s="68"/>
      <c r="J3383" s="68"/>
      <c r="K3383" s="68"/>
      <c r="AG3383" s="68"/>
      <c r="AH3383" s="68"/>
      <c r="AI3383" s="68"/>
      <c r="AJ3383" s="68"/>
    </row>
    <row r="3384" spans="8:36" x14ac:dyDescent="0.45">
      <c r="H3384" s="68"/>
      <c r="I3384" s="68"/>
      <c r="J3384" s="68"/>
      <c r="K3384" s="68"/>
      <c r="AG3384" s="68"/>
      <c r="AH3384" s="68"/>
      <c r="AI3384" s="68"/>
      <c r="AJ3384" s="68"/>
    </row>
    <row r="3385" spans="8:36" x14ac:dyDescent="0.45">
      <c r="H3385" s="68"/>
      <c r="I3385" s="68"/>
      <c r="J3385" s="68"/>
      <c r="K3385" s="68"/>
      <c r="AG3385" s="68"/>
      <c r="AH3385" s="68"/>
      <c r="AI3385" s="68"/>
      <c r="AJ3385" s="68"/>
    </row>
    <row r="3386" spans="8:36" x14ac:dyDescent="0.45">
      <c r="H3386" s="68"/>
      <c r="I3386" s="68"/>
      <c r="J3386" s="68"/>
      <c r="K3386" s="68"/>
      <c r="AG3386" s="68"/>
      <c r="AH3386" s="68"/>
      <c r="AI3386" s="68"/>
      <c r="AJ3386" s="68"/>
    </row>
    <row r="3387" spans="8:36" x14ac:dyDescent="0.45">
      <c r="H3387" s="68"/>
      <c r="I3387" s="68"/>
      <c r="J3387" s="68"/>
      <c r="K3387" s="68"/>
      <c r="AG3387" s="68"/>
      <c r="AH3387" s="68"/>
      <c r="AI3387" s="68"/>
      <c r="AJ3387" s="68"/>
    </row>
    <row r="3388" spans="8:36" x14ac:dyDescent="0.45">
      <c r="H3388" s="68"/>
      <c r="I3388" s="68"/>
      <c r="J3388" s="68"/>
      <c r="K3388" s="68"/>
      <c r="AG3388" s="68"/>
      <c r="AH3388" s="68"/>
      <c r="AI3388" s="68"/>
      <c r="AJ3388" s="68"/>
    </row>
    <row r="3389" spans="8:36" x14ac:dyDescent="0.45">
      <c r="H3389" s="68"/>
      <c r="I3389" s="68"/>
      <c r="J3389" s="68"/>
      <c r="K3389" s="68"/>
      <c r="AG3389" s="68"/>
      <c r="AH3389" s="68"/>
      <c r="AI3389" s="68"/>
      <c r="AJ3389" s="68"/>
    </row>
    <row r="3390" spans="8:36" x14ac:dyDescent="0.45">
      <c r="H3390" s="68"/>
      <c r="I3390" s="68"/>
      <c r="J3390" s="68"/>
      <c r="K3390" s="68"/>
      <c r="AG3390" s="68"/>
      <c r="AH3390" s="68"/>
      <c r="AI3390" s="68"/>
      <c r="AJ3390" s="68"/>
    </row>
    <row r="3391" spans="8:36" x14ac:dyDescent="0.45">
      <c r="H3391" s="68"/>
      <c r="I3391" s="68"/>
      <c r="J3391" s="68"/>
      <c r="K3391" s="68"/>
      <c r="AG3391" s="68"/>
      <c r="AH3391" s="68"/>
      <c r="AI3391" s="68"/>
      <c r="AJ3391" s="68"/>
    </row>
    <row r="3392" spans="8:36" x14ac:dyDescent="0.45">
      <c r="H3392" s="68"/>
      <c r="I3392" s="68"/>
      <c r="J3392" s="68"/>
      <c r="K3392" s="68"/>
      <c r="AG3392" s="68"/>
      <c r="AH3392" s="68"/>
      <c r="AI3392" s="68"/>
      <c r="AJ3392" s="68"/>
    </row>
    <row r="3393" spans="8:36" x14ac:dyDescent="0.45">
      <c r="H3393" s="68"/>
      <c r="I3393" s="68"/>
      <c r="J3393" s="68"/>
      <c r="K3393" s="68"/>
      <c r="AG3393" s="68"/>
      <c r="AH3393" s="68"/>
      <c r="AI3393" s="68"/>
      <c r="AJ3393" s="68"/>
    </row>
    <row r="3394" spans="8:36" x14ac:dyDescent="0.45">
      <c r="H3394" s="68"/>
      <c r="I3394" s="68"/>
      <c r="J3394" s="68"/>
      <c r="K3394" s="68"/>
      <c r="AG3394" s="68"/>
      <c r="AH3394" s="68"/>
      <c r="AI3394" s="68"/>
      <c r="AJ3394" s="68"/>
    </row>
    <row r="3395" spans="8:36" x14ac:dyDescent="0.45">
      <c r="H3395" s="68"/>
      <c r="I3395" s="68"/>
      <c r="J3395" s="68"/>
      <c r="K3395" s="68"/>
      <c r="AG3395" s="68"/>
      <c r="AH3395" s="68"/>
      <c r="AI3395" s="68"/>
      <c r="AJ3395" s="68"/>
    </row>
    <row r="3396" spans="8:36" x14ac:dyDescent="0.45">
      <c r="H3396" s="68"/>
      <c r="I3396" s="68"/>
      <c r="J3396" s="68"/>
      <c r="K3396" s="68"/>
      <c r="AG3396" s="68"/>
      <c r="AH3396" s="68"/>
      <c r="AI3396" s="68"/>
      <c r="AJ3396" s="68"/>
    </row>
    <row r="3397" spans="8:36" x14ac:dyDescent="0.45">
      <c r="H3397" s="68"/>
      <c r="I3397" s="68"/>
      <c r="J3397" s="68"/>
      <c r="K3397" s="68"/>
      <c r="AG3397" s="68"/>
      <c r="AH3397" s="68"/>
      <c r="AI3397" s="68"/>
      <c r="AJ3397" s="68"/>
    </row>
    <row r="3398" spans="8:36" x14ac:dyDescent="0.45">
      <c r="H3398" s="68"/>
      <c r="I3398" s="68"/>
      <c r="J3398" s="68"/>
      <c r="K3398" s="68"/>
      <c r="AG3398" s="68"/>
      <c r="AH3398" s="68"/>
      <c r="AI3398" s="68"/>
      <c r="AJ3398" s="68"/>
    </row>
    <row r="3399" spans="8:36" x14ac:dyDescent="0.45">
      <c r="H3399" s="68"/>
      <c r="I3399" s="68"/>
      <c r="J3399" s="68"/>
      <c r="K3399" s="68"/>
      <c r="AG3399" s="68"/>
      <c r="AH3399" s="68"/>
      <c r="AI3399" s="68"/>
      <c r="AJ3399" s="68"/>
    </row>
    <row r="3400" spans="8:36" x14ac:dyDescent="0.45">
      <c r="H3400" s="68"/>
      <c r="I3400" s="68"/>
      <c r="J3400" s="68"/>
      <c r="K3400" s="68"/>
      <c r="AG3400" s="68"/>
      <c r="AH3400" s="68"/>
      <c r="AI3400" s="68"/>
      <c r="AJ3400" s="68"/>
    </row>
    <row r="3401" spans="8:36" x14ac:dyDescent="0.45">
      <c r="H3401" s="68"/>
      <c r="I3401" s="68"/>
      <c r="J3401" s="68"/>
      <c r="K3401" s="68"/>
      <c r="AG3401" s="68"/>
      <c r="AH3401" s="68"/>
      <c r="AI3401" s="68"/>
      <c r="AJ3401" s="68"/>
    </row>
    <row r="3402" spans="8:36" x14ac:dyDescent="0.45">
      <c r="H3402" s="68"/>
      <c r="I3402" s="68"/>
      <c r="J3402" s="68"/>
      <c r="K3402" s="68"/>
      <c r="AG3402" s="68"/>
      <c r="AH3402" s="68"/>
      <c r="AI3402" s="68"/>
      <c r="AJ3402" s="68"/>
    </row>
    <row r="3403" spans="8:36" x14ac:dyDescent="0.45">
      <c r="H3403" s="68"/>
      <c r="I3403" s="68"/>
      <c r="J3403" s="68"/>
      <c r="K3403" s="68"/>
      <c r="AG3403" s="68"/>
      <c r="AH3403" s="68"/>
      <c r="AI3403" s="68"/>
      <c r="AJ3403" s="68"/>
    </row>
    <row r="3404" spans="8:36" x14ac:dyDescent="0.45">
      <c r="H3404" s="68"/>
      <c r="I3404" s="68"/>
      <c r="J3404" s="68"/>
      <c r="K3404" s="68"/>
      <c r="AG3404" s="68"/>
      <c r="AH3404" s="68"/>
      <c r="AI3404" s="68"/>
      <c r="AJ3404" s="68"/>
    </row>
    <row r="3405" spans="8:36" x14ac:dyDescent="0.45">
      <c r="H3405" s="68"/>
      <c r="I3405" s="68"/>
      <c r="J3405" s="68"/>
      <c r="K3405" s="68"/>
      <c r="AG3405" s="68"/>
      <c r="AH3405" s="68"/>
      <c r="AI3405" s="68"/>
      <c r="AJ3405" s="68"/>
    </row>
    <row r="3406" spans="8:36" x14ac:dyDescent="0.45">
      <c r="H3406" s="68"/>
      <c r="I3406" s="68"/>
      <c r="J3406" s="68"/>
      <c r="K3406" s="68"/>
      <c r="AG3406" s="68"/>
      <c r="AH3406" s="68"/>
      <c r="AI3406" s="68"/>
      <c r="AJ3406" s="68"/>
    </row>
    <row r="3407" spans="8:36" x14ac:dyDescent="0.45">
      <c r="H3407" s="68"/>
      <c r="I3407" s="68"/>
      <c r="J3407" s="68"/>
      <c r="K3407" s="68"/>
      <c r="AG3407" s="68"/>
      <c r="AH3407" s="68"/>
      <c r="AI3407" s="68"/>
      <c r="AJ3407" s="68"/>
    </row>
    <row r="3408" spans="8:36" x14ac:dyDescent="0.45">
      <c r="H3408" s="68"/>
      <c r="I3408" s="68"/>
      <c r="J3408" s="68"/>
      <c r="K3408" s="68"/>
      <c r="AG3408" s="68"/>
      <c r="AH3408" s="68"/>
      <c r="AI3408" s="68"/>
      <c r="AJ3408" s="68"/>
    </row>
    <row r="3409" spans="8:36" x14ac:dyDescent="0.45">
      <c r="H3409" s="68"/>
      <c r="I3409" s="68"/>
      <c r="J3409" s="68"/>
      <c r="K3409" s="68"/>
      <c r="AG3409" s="68"/>
      <c r="AH3409" s="68"/>
      <c r="AI3409" s="68"/>
      <c r="AJ3409" s="68"/>
    </row>
    <row r="3410" spans="8:36" x14ac:dyDescent="0.45">
      <c r="H3410" s="68"/>
      <c r="I3410" s="68"/>
      <c r="J3410" s="68"/>
      <c r="K3410" s="68"/>
      <c r="AG3410" s="68"/>
      <c r="AH3410" s="68"/>
      <c r="AI3410" s="68"/>
      <c r="AJ3410" s="68"/>
    </row>
    <row r="3411" spans="8:36" x14ac:dyDescent="0.45">
      <c r="H3411" s="68"/>
      <c r="I3411" s="68"/>
      <c r="J3411" s="68"/>
      <c r="K3411" s="68"/>
      <c r="AG3411" s="68"/>
      <c r="AH3411" s="68"/>
      <c r="AI3411" s="68"/>
      <c r="AJ3411" s="68"/>
    </row>
    <row r="3412" spans="8:36" x14ac:dyDescent="0.45">
      <c r="H3412" s="68"/>
      <c r="I3412" s="68"/>
      <c r="J3412" s="68"/>
      <c r="K3412" s="68"/>
      <c r="AG3412" s="68"/>
      <c r="AH3412" s="68"/>
      <c r="AI3412" s="68"/>
      <c r="AJ3412" s="68"/>
    </row>
    <row r="3413" spans="8:36" x14ac:dyDescent="0.45">
      <c r="H3413" s="68"/>
      <c r="I3413" s="68"/>
      <c r="J3413" s="68"/>
      <c r="K3413" s="68"/>
      <c r="AG3413" s="68"/>
      <c r="AH3413" s="68"/>
      <c r="AI3413" s="68"/>
      <c r="AJ3413" s="68"/>
    </row>
    <row r="3414" spans="8:36" x14ac:dyDescent="0.45">
      <c r="H3414" s="68"/>
      <c r="I3414" s="68"/>
      <c r="J3414" s="68"/>
      <c r="K3414" s="68"/>
      <c r="AG3414" s="68"/>
      <c r="AH3414" s="68"/>
      <c r="AI3414" s="68"/>
      <c r="AJ3414" s="68"/>
    </row>
    <row r="3415" spans="8:36" x14ac:dyDescent="0.45">
      <c r="H3415" s="68"/>
      <c r="I3415" s="68"/>
      <c r="J3415" s="68"/>
      <c r="K3415" s="68"/>
      <c r="AG3415" s="68"/>
      <c r="AH3415" s="68"/>
      <c r="AI3415" s="68"/>
      <c r="AJ3415" s="68"/>
    </row>
    <row r="3416" spans="8:36" x14ac:dyDescent="0.45">
      <c r="H3416" s="68"/>
      <c r="I3416" s="68"/>
      <c r="J3416" s="68"/>
      <c r="K3416" s="68"/>
      <c r="AG3416" s="68"/>
      <c r="AH3416" s="68"/>
      <c r="AI3416" s="68"/>
      <c r="AJ3416" s="68"/>
    </row>
    <row r="3417" spans="8:36" x14ac:dyDescent="0.45">
      <c r="H3417" s="68"/>
      <c r="I3417" s="68"/>
      <c r="J3417" s="68"/>
      <c r="K3417" s="68"/>
      <c r="AG3417" s="68"/>
      <c r="AH3417" s="68"/>
      <c r="AI3417" s="68"/>
      <c r="AJ3417" s="68"/>
    </row>
    <row r="3418" spans="8:36" x14ac:dyDescent="0.45">
      <c r="H3418" s="68"/>
      <c r="I3418" s="68"/>
      <c r="J3418" s="68"/>
      <c r="K3418" s="68"/>
      <c r="AG3418" s="68"/>
      <c r="AH3418" s="68"/>
      <c r="AI3418" s="68"/>
      <c r="AJ3418" s="68"/>
    </row>
    <row r="3419" spans="8:36" x14ac:dyDescent="0.45">
      <c r="H3419" s="68"/>
      <c r="I3419" s="68"/>
      <c r="J3419" s="68"/>
      <c r="K3419" s="68"/>
      <c r="AG3419" s="68"/>
      <c r="AH3419" s="68"/>
      <c r="AI3419" s="68"/>
      <c r="AJ3419" s="68"/>
    </row>
    <row r="3420" spans="8:36" x14ac:dyDescent="0.45">
      <c r="H3420" s="68"/>
      <c r="I3420" s="68"/>
      <c r="J3420" s="68"/>
      <c r="K3420" s="68"/>
      <c r="AG3420" s="68"/>
      <c r="AH3420" s="68"/>
      <c r="AI3420" s="68"/>
      <c r="AJ3420" s="68"/>
    </row>
    <row r="3421" spans="8:36" x14ac:dyDescent="0.45">
      <c r="H3421" s="68"/>
      <c r="I3421" s="68"/>
      <c r="J3421" s="68"/>
      <c r="K3421" s="68"/>
      <c r="AG3421" s="68"/>
      <c r="AH3421" s="68"/>
      <c r="AI3421" s="68"/>
      <c r="AJ3421" s="68"/>
    </row>
    <row r="3422" spans="8:36" x14ac:dyDescent="0.45">
      <c r="H3422" s="68"/>
      <c r="I3422" s="68"/>
      <c r="J3422" s="68"/>
      <c r="K3422" s="68"/>
      <c r="AG3422" s="68"/>
      <c r="AH3422" s="68"/>
      <c r="AI3422" s="68"/>
      <c r="AJ3422" s="68"/>
    </row>
    <row r="3423" spans="8:36" x14ac:dyDescent="0.45">
      <c r="H3423" s="68"/>
      <c r="I3423" s="68"/>
      <c r="J3423" s="68"/>
      <c r="K3423" s="68"/>
      <c r="AG3423" s="68"/>
      <c r="AH3423" s="68"/>
      <c r="AI3423" s="68"/>
      <c r="AJ3423" s="68"/>
    </row>
    <row r="3424" spans="8:36" x14ac:dyDescent="0.45">
      <c r="H3424" s="68"/>
      <c r="I3424" s="68"/>
      <c r="J3424" s="68"/>
      <c r="K3424" s="68"/>
      <c r="AG3424" s="68"/>
      <c r="AH3424" s="68"/>
      <c r="AI3424" s="68"/>
      <c r="AJ3424" s="68"/>
    </row>
    <row r="3425" spans="8:36" x14ac:dyDescent="0.45">
      <c r="H3425" s="68"/>
      <c r="I3425" s="68"/>
      <c r="J3425" s="68"/>
      <c r="K3425" s="68"/>
      <c r="AG3425" s="68"/>
      <c r="AH3425" s="68"/>
      <c r="AI3425" s="68"/>
      <c r="AJ3425" s="68"/>
    </row>
    <row r="3426" spans="8:36" x14ac:dyDescent="0.45">
      <c r="H3426" s="68"/>
      <c r="I3426" s="68"/>
      <c r="J3426" s="68"/>
      <c r="K3426" s="68"/>
      <c r="AG3426" s="68"/>
      <c r="AH3426" s="68"/>
      <c r="AI3426" s="68"/>
      <c r="AJ3426" s="68"/>
    </row>
    <row r="3427" spans="8:36" x14ac:dyDescent="0.45">
      <c r="H3427" s="68"/>
      <c r="I3427" s="68"/>
      <c r="J3427" s="68"/>
      <c r="K3427" s="68"/>
      <c r="AG3427" s="68"/>
      <c r="AH3427" s="68"/>
      <c r="AI3427" s="68"/>
      <c r="AJ3427" s="68"/>
    </row>
    <row r="3428" spans="8:36" x14ac:dyDescent="0.45">
      <c r="H3428" s="68"/>
      <c r="I3428" s="68"/>
      <c r="J3428" s="68"/>
      <c r="K3428" s="68"/>
      <c r="AG3428" s="68"/>
      <c r="AH3428" s="68"/>
      <c r="AI3428" s="68"/>
      <c r="AJ3428" s="68"/>
    </row>
    <row r="3429" spans="8:36" x14ac:dyDescent="0.45">
      <c r="H3429" s="68"/>
      <c r="I3429" s="68"/>
      <c r="J3429" s="68"/>
      <c r="K3429" s="68"/>
      <c r="AG3429" s="68"/>
      <c r="AH3429" s="68"/>
      <c r="AI3429" s="68"/>
      <c r="AJ3429" s="68"/>
    </row>
    <row r="3430" spans="8:36" x14ac:dyDescent="0.45">
      <c r="H3430" s="68"/>
      <c r="I3430" s="68"/>
      <c r="J3430" s="68"/>
      <c r="K3430" s="68"/>
      <c r="AG3430" s="68"/>
      <c r="AH3430" s="68"/>
      <c r="AI3430" s="68"/>
      <c r="AJ3430" s="68"/>
    </row>
    <row r="3431" spans="8:36" x14ac:dyDescent="0.45">
      <c r="H3431" s="68"/>
      <c r="I3431" s="68"/>
      <c r="J3431" s="68"/>
      <c r="K3431" s="68"/>
      <c r="AG3431" s="68"/>
      <c r="AH3431" s="68"/>
      <c r="AI3431" s="68"/>
      <c r="AJ3431" s="68"/>
    </row>
    <row r="3432" spans="8:36" x14ac:dyDescent="0.45">
      <c r="H3432" s="68"/>
      <c r="I3432" s="68"/>
      <c r="J3432" s="68"/>
      <c r="K3432" s="68"/>
      <c r="AG3432" s="68"/>
      <c r="AH3432" s="68"/>
      <c r="AI3432" s="68"/>
      <c r="AJ3432" s="68"/>
    </row>
    <row r="3433" spans="8:36" x14ac:dyDescent="0.45">
      <c r="H3433" s="68"/>
      <c r="I3433" s="68"/>
      <c r="J3433" s="68"/>
      <c r="K3433" s="68"/>
      <c r="AG3433" s="68"/>
      <c r="AH3433" s="68"/>
      <c r="AI3433" s="68"/>
      <c r="AJ3433" s="68"/>
    </row>
    <row r="3434" spans="8:36" x14ac:dyDescent="0.45">
      <c r="H3434" s="68"/>
      <c r="I3434" s="68"/>
      <c r="J3434" s="68"/>
      <c r="K3434" s="68"/>
      <c r="AG3434" s="68"/>
      <c r="AH3434" s="68"/>
      <c r="AI3434" s="68"/>
      <c r="AJ3434" s="68"/>
    </row>
    <row r="3435" spans="8:36" x14ac:dyDescent="0.45">
      <c r="H3435" s="68"/>
      <c r="I3435" s="68"/>
      <c r="J3435" s="68"/>
      <c r="K3435" s="68"/>
      <c r="AG3435" s="68"/>
      <c r="AH3435" s="68"/>
      <c r="AI3435" s="68"/>
      <c r="AJ3435" s="68"/>
    </row>
    <row r="3436" spans="8:36" x14ac:dyDescent="0.45">
      <c r="H3436" s="68"/>
      <c r="I3436" s="68"/>
      <c r="J3436" s="68"/>
      <c r="K3436" s="68"/>
      <c r="AG3436" s="68"/>
      <c r="AH3436" s="68"/>
      <c r="AI3436" s="68"/>
      <c r="AJ3436" s="68"/>
    </row>
    <row r="3437" spans="8:36" x14ac:dyDescent="0.45">
      <c r="H3437" s="68"/>
      <c r="I3437" s="68"/>
      <c r="J3437" s="68"/>
      <c r="K3437" s="68"/>
      <c r="AG3437" s="68"/>
      <c r="AH3437" s="68"/>
      <c r="AI3437" s="68"/>
      <c r="AJ3437" s="68"/>
    </row>
    <row r="3438" spans="8:36" x14ac:dyDescent="0.45">
      <c r="H3438" s="68"/>
      <c r="I3438" s="68"/>
      <c r="J3438" s="68"/>
      <c r="K3438" s="68"/>
      <c r="AG3438" s="68"/>
      <c r="AH3438" s="68"/>
      <c r="AI3438" s="68"/>
      <c r="AJ3438" s="68"/>
    </row>
    <row r="3439" spans="8:36" x14ac:dyDescent="0.45">
      <c r="H3439" s="68"/>
      <c r="I3439" s="68"/>
      <c r="J3439" s="68"/>
      <c r="K3439" s="68"/>
      <c r="AG3439" s="68"/>
      <c r="AH3439" s="68"/>
      <c r="AI3439" s="68"/>
      <c r="AJ3439" s="68"/>
    </row>
    <row r="3440" spans="8:36" x14ac:dyDescent="0.45">
      <c r="H3440" s="68"/>
      <c r="I3440" s="68"/>
      <c r="J3440" s="68"/>
      <c r="K3440" s="68"/>
      <c r="AG3440" s="68"/>
      <c r="AH3440" s="68"/>
      <c r="AI3440" s="68"/>
      <c r="AJ3440" s="68"/>
    </row>
    <row r="3441" spans="8:36" x14ac:dyDescent="0.45">
      <c r="H3441" s="68"/>
      <c r="I3441" s="68"/>
      <c r="J3441" s="68"/>
      <c r="K3441" s="68"/>
      <c r="AG3441" s="68"/>
      <c r="AH3441" s="68"/>
      <c r="AI3441" s="68"/>
      <c r="AJ3441" s="68"/>
    </row>
    <row r="3442" spans="8:36" x14ac:dyDescent="0.45">
      <c r="H3442" s="68"/>
      <c r="I3442" s="68"/>
      <c r="J3442" s="68"/>
      <c r="K3442" s="68"/>
      <c r="AG3442" s="68"/>
      <c r="AH3442" s="68"/>
      <c r="AI3442" s="68"/>
      <c r="AJ3442" s="68"/>
    </row>
    <row r="3443" spans="8:36" x14ac:dyDescent="0.45">
      <c r="H3443" s="68"/>
      <c r="I3443" s="68"/>
      <c r="J3443" s="68"/>
      <c r="K3443" s="68"/>
      <c r="AG3443" s="68"/>
      <c r="AH3443" s="68"/>
      <c r="AI3443" s="68"/>
      <c r="AJ3443" s="68"/>
    </row>
    <row r="3444" spans="8:36" x14ac:dyDescent="0.45">
      <c r="H3444" s="68"/>
      <c r="I3444" s="68"/>
      <c r="J3444" s="68"/>
      <c r="K3444" s="68"/>
      <c r="AG3444" s="68"/>
      <c r="AH3444" s="68"/>
      <c r="AI3444" s="68"/>
      <c r="AJ3444" s="68"/>
    </row>
    <row r="3445" spans="8:36" x14ac:dyDescent="0.45">
      <c r="H3445" s="68"/>
      <c r="I3445" s="68"/>
      <c r="J3445" s="68"/>
      <c r="K3445" s="68"/>
      <c r="AG3445" s="68"/>
      <c r="AH3445" s="68"/>
      <c r="AI3445" s="68"/>
      <c r="AJ3445" s="68"/>
    </row>
    <row r="3446" spans="8:36" x14ac:dyDescent="0.45">
      <c r="H3446" s="68"/>
      <c r="I3446" s="68"/>
      <c r="J3446" s="68"/>
      <c r="K3446" s="68"/>
      <c r="AG3446" s="68"/>
      <c r="AH3446" s="68"/>
      <c r="AI3446" s="68"/>
      <c r="AJ3446" s="68"/>
    </row>
    <row r="3447" spans="8:36" x14ac:dyDescent="0.45">
      <c r="H3447" s="68"/>
      <c r="I3447" s="68"/>
      <c r="J3447" s="68"/>
      <c r="K3447" s="68"/>
      <c r="AG3447" s="68"/>
      <c r="AH3447" s="68"/>
      <c r="AI3447" s="68"/>
      <c r="AJ3447" s="68"/>
    </row>
    <row r="3448" spans="8:36" x14ac:dyDescent="0.45">
      <c r="H3448" s="68"/>
      <c r="I3448" s="68"/>
      <c r="J3448" s="68"/>
      <c r="K3448" s="68"/>
      <c r="AG3448" s="68"/>
      <c r="AH3448" s="68"/>
      <c r="AI3448" s="68"/>
      <c r="AJ3448" s="68"/>
    </row>
    <row r="3449" spans="8:36" x14ac:dyDescent="0.45">
      <c r="H3449" s="68"/>
      <c r="I3449" s="68"/>
      <c r="J3449" s="68"/>
      <c r="K3449" s="68"/>
      <c r="AG3449" s="68"/>
      <c r="AH3449" s="68"/>
      <c r="AI3449" s="68"/>
      <c r="AJ3449" s="68"/>
    </row>
    <row r="3450" spans="8:36" x14ac:dyDescent="0.45">
      <c r="H3450" s="68"/>
      <c r="I3450" s="68"/>
      <c r="J3450" s="68"/>
      <c r="K3450" s="68"/>
      <c r="AG3450" s="68"/>
      <c r="AH3450" s="68"/>
      <c r="AI3450" s="68"/>
      <c r="AJ3450" s="68"/>
    </row>
    <row r="3451" spans="8:36" x14ac:dyDescent="0.45">
      <c r="H3451" s="68"/>
      <c r="I3451" s="68"/>
      <c r="J3451" s="68"/>
      <c r="K3451" s="68"/>
      <c r="AG3451" s="68"/>
      <c r="AH3451" s="68"/>
      <c r="AI3451" s="68"/>
      <c r="AJ3451" s="68"/>
    </row>
    <row r="3452" spans="8:36" x14ac:dyDescent="0.45">
      <c r="H3452" s="68"/>
      <c r="I3452" s="68"/>
      <c r="J3452" s="68"/>
      <c r="K3452" s="68"/>
      <c r="AG3452" s="68"/>
      <c r="AH3452" s="68"/>
      <c r="AI3452" s="68"/>
      <c r="AJ3452" s="68"/>
    </row>
    <row r="3453" spans="8:36" x14ac:dyDescent="0.45">
      <c r="H3453" s="68"/>
      <c r="I3453" s="68"/>
      <c r="J3453" s="68"/>
      <c r="K3453" s="68"/>
      <c r="AG3453" s="68"/>
      <c r="AH3453" s="68"/>
      <c r="AI3453" s="68"/>
      <c r="AJ3453" s="68"/>
    </row>
    <row r="3454" spans="8:36" x14ac:dyDescent="0.45">
      <c r="H3454" s="68"/>
      <c r="I3454" s="68"/>
      <c r="J3454" s="68"/>
      <c r="K3454" s="68"/>
      <c r="AG3454" s="68"/>
      <c r="AH3454" s="68"/>
      <c r="AI3454" s="68"/>
      <c r="AJ3454" s="68"/>
    </row>
    <row r="3455" spans="8:36" x14ac:dyDescent="0.45">
      <c r="H3455" s="68"/>
      <c r="I3455" s="68"/>
      <c r="J3455" s="68"/>
      <c r="K3455" s="68"/>
      <c r="AG3455" s="68"/>
      <c r="AH3455" s="68"/>
      <c r="AI3455" s="68"/>
      <c r="AJ3455" s="68"/>
    </row>
    <row r="3456" spans="8:36" x14ac:dyDescent="0.45">
      <c r="H3456" s="68"/>
      <c r="I3456" s="68"/>
      <c r="J3456" s="68"/>
      <c r="K3456" s="68"/>
      <c r="AG3456" s="68"/>
      <c r="AH3456" s="68"/>
      <c r="AI3456" s="68"/>
      <c r="AJ3456" s="68"/>
    </row>
    <row r="3457" spans="8:36" x14ac:dyDescent="0.45">
      <c r="H3457" s="68"/>
      <c r="I3457" s="68"/>
      <c r="J3457" s="68"/>
      <c r="K3457" s="68"/>
      <c r="AG3457" s="68"/>
      <c r="AH3457" s="68"/>
      <c r="AI3457" s="68"/>
      <c r="AJ3457" s="68"/>
    </row>
    <row r="3458" spans="8:36" x14ac:dyDescent="0.45">
      <c r="H3458" s="68"/>
      <c r="I3458" s="68"/>
      <c r="J3458" s="68"/>
      <c r="K3458" s="68"/>
      <c r="AG3458" s="68"/>
      <c r="AH3458" s="68"/>
      <c r="AI3458" s="68"/>
      <c r="AJ3458" s="68"/>
    </row>
    <row r="3459" spans="8:36" x14ac:dyDescent="0.45">
      <c r="H3459" s="68"/>
      <c r="I3459" s="68"/>
      <c r="J3459" s="68"/>
      <c r="K3459" s="68"/>
      <c r="AG3459" s="68"/>
      <c r="AH3459" s="68"/>
      <c r="AI3459" s="68"/>
      <c r="AJ3459" s="68"/>
    </row>
    <row r="3460" spans="8:36" x14ac:dyDescent="0.45">
      <c r="H3460" s="68"/>
      <c r="I3460" s="68"/>
      <c r="J3460" s="68"/>
      <c r="K3460" s="68"/>
      <c r="AG3460" s="68"/>
      <c r="AH3460" s="68"/>
      <c r="AI3460" s="68"/>
      <c r="AJ3460" s="68"/>
    </row>
    <row r="3461" spans="8:36" x14ac:dyDescent="0.45">
      <c r="H3461" s="68"/>
      <c r="I3461" s="68"/>
      <c r="J3461" s="68"/>
      <c r="K3461" s="68"/>
      <c r="AG3461" s="68"/>
      <c r="AH3461" s="68"/>
      <c r="AI3461" s="68"/>
      <c r="AJ3461" s="68"/>
    </row>
    <row r="3462" spans="8:36" x14ac:dyDescent="0.45">
      <c r="H3462" s="68"/>
      <c r="I3462" s="68"/>
      <c r="J3462" s="68"/>
      <c r="K3462" s="68"/>
      <c r="AG3462" s="68"/>
      <c r="AH3462" s="68"/>
      <c r="AI3462" s="68"/>
      <c r="AJ3462" s="68"/>
    </row>
    <row r="3463" spans="8:36" x14ac:dyDescent="0.45">
      <c r="H3463" s="68"/>
      <c r="I3463" s="68"/>
      <c r="J3463" s="68"/>
      <c r="K3463" s="68"/>
      <c r="AG3463" s="68"/>
      <c r="AH3463" s="68"/>
      <c r="AI3463" s="68"/>
      <c r="AJ3463" s="68"/>
    </row>
    <row r="3464" spans="8:36" x14ac:dyDescent="0.45">
      <c r="H3464" s="68"/>
      <c r="I3464" s="68"/>
      <c r="J3464" s="68"/>
      <c r="K3464" s="68"/>
      <c r="AG3464" s="68"/>
      <c r="AH3464" s="68"/>
      <c r="AI3464" s="68"/>
      <c r="AJ3464" s="68"/>
    </row>
    <row r="3465" spans="8:36" x14ac:dyDescent="0.45">
      <c r="H3465" s="68"/>
      <c r="I3465" s="68"/>
      <c r="J3465" s="68"/>
      <c r="K3465" s="68"/>
      <c r="AG3465" s="68"/>
      <c r="AH3465" s="68"/>
      <c r="AI3465" s="68"/>
      <c r="AJ3465" s="68"/>
    </row>
    <row r="3466" spans="8:36" x14ac:dyDescent="0.45">
      <c r="H3466" s="68"/>
      <c r="I3466" s="68"/>
      <c r="J3466" s="68"/>
      <c r="K3466" s="68"/>
      <c r="AG3466" s="68"/>
      <c r="AH3466" s="68"/>
      <c r="AI3466" s="68"/>
      <c r="AJ3466" s="68"/>
    </row>
    <row r="3467" spans="8:36" x14ac:dyDescent="0.45">
      <c r="H3467" s="68"/>
      <c r="I3467" s="68"/>
      <c r="J3467" s="68"/>
      <c r="K3467" s="68"/>
      <c r="AG3467" s="68"/>
      <c r="AH3467" s="68"/>
      <c r="AI3467" s="68"/>
      <c r="AJ3467" s="68"/>
    </row>
    <row r="3468" spans="8:36" x14ac:dyDescent="0.45">
      <c r="H3468" s="68"/>
      <c r="I3468" s="68"/>
      <c r="J3468" s="68"/>
      <c r="K3468" s="68"/>
      <c r="AG3468" s="68"/>
      <c r="AH3468" s="68"/>
      <c r="AI3468" s="68"/>
      <c r="AJ3468" s="68"/>
    </row>
    <row r="3469" spans="8:36" x14ac:dyDescent="0.45">
      <c r="H3469" s="68"/>
      <c r="I3469" s="68"/>
      <c r="J3469" s="68"/>
      <c r="K3469" s="68"/>
      <c r="AG3469" s="68"/>
      <c r="AH3469" s="68"/>
      <c r="AI3469" s="68"/>
      <c r="AJ3469" s="68"/>
    </row>
    <row r="3470" spans="8:36" x14ac:dyDescent="0.45">
      <c r="H3470" s="68"/>
      <c r="I3470" s="68"/>
      <c r="J3470" s="68"/>
      <c r="K3470" s="68"/>
      <c r="AG3470" s="68"/>
      <c r="AH3470" s="68"/>
      <c r="AI3470" s="68"/>
      <c r="AJ3470" s="68"/>
    </row>
    <row r="3471" spans="8:36" x14ac:dyDescent="0.45">
      <c r="H3471" s="68"/>
      <c r="I3471" s="68"/>
      <c r="J3471" s="68"/>
      <c r="K3471" s="68"/>
      <c r="AG3471" s="68"/>
      <c r="AH3471" s="68"/>
      <c r="AI3471" s="68"/>
      <c r="AJ3471" s="68"/>
    </row>
    <row r="3472" spans="8:36" x14ac:dyDescent="0.45">
      <c r="H3472" s="68"/>
      <c r="I3472" s="68"/>
      <c r="J3472" s="68"/>
      <c r="K3472" s="68"/>
      <c r="AG3472" s="68"/>
      <c r="AH3472" s="68"/>
      <c r="AI3472" s="68"/>
      <c r="AJ3472" s="68"/>
    </row>
    <row r="3473" spans="8:36" x14ac:dyDescent="0.45">
      <c r="H3473" s="68"/>
      <c r="I3473" s="68"/>
      <c r="J3473" s="68"/>
      <c r="K3473" s="68"/>
      <c r="AG3473" s="68"/>
      <c r="AH3473" s="68"/>
      <c r="AI3473" s="68"/>
      <c r="AJ3473" s="68"/>
    </row>
    <row r="3474" spans="8:36" x14ac:dyDescent="0.45">
      <c r="H3474" s="68"/>
      <c r="I3474" s="68"/>
      <c r="J3474" s="68"/>
      <c r="K3474" s="68"/>
      <c r="AG3474" s="68"/>
      <c r="AH3474" s="68"/>
      <c r="AI3474" s="68"/>
      <c r="AJ3474" s="68"/>
    </row>
    <row r="3475" spans="8:36" x14ac:dyDescent="0.45">
      <c r="H3475" s="68"/>
      <c r="I3475" s="68"/>
      <c r="J3475" s="68"/>
      <c r="K3475" s="68"/>
      <c r="AG3475" s="68"/>
      <c r="AH3475" s="68"/>
      <c r="AI3475" s="68"/>
      <c r="AJ3475" s="68"/>
    </row>
    <row r="3476" spans="8:36" x14ac:dyDescent="0.45">
      <c r="H3476" s="68"/>
      <c r="I3476" s="68"/>
      <c r="J3476" s="68"/>
      <c r="K3476" s="68"/>
      <c r="AG3476" s="68"/>
      <c r="AH3476" s="68"/>
      <c r="AI3476" s="68"/>
      <c r="AJ3476" s="68"/>
    </row>
    <row r="3477" spans="8:36" x14ac:dyDescent="0.45">
      <c r="H3477" s="68"/>
      <c r="I3477" s="68"/>
      <c r="J3477" s="68"/>
      <c r="K3477" s="68"/>
      <c r="AG3477" s="68"/>
      <c r="AH3477" s="68"/>
      <c r="AI3477" s="68"/>
      <c r="AJ3477" s="68"/>
    </row>
    <row r="3478" spans="8:36" x14ac:dyDescent="0.45">
      <c r="H3478" s="68"/>
      <c r="I3478" s="68"/>
      <c r="J3478" s="68"/>
      <c r="K3478" s="68"/>
      <c r="AG3478" s="68"/>
      <c r="AH3478" s="68"/>
      <c r="AI3478" s="68"/>
      <c r="AJ3478" s="68"/>
    </row>
    <row r="3479" spans="8:36" x14ac:dyDescent="0.45">
      <c r="H3479" s="68"/>
      <c r="I3479" s="68"/>
      <c r="J3479" s="68"/>
      <c r="K3479" s="68"/>
      <c r="AG3479" s="68"/>
      <c r="AH3479" s="68"/>
      <c r="AI3479" s="68"/>
      <c r="AJ3479" s="68"/>
    </row>
    <row r="3480" spans="8:36" x14ac:dyDescent="0.45">
      <c r="H3480" s="68"/>
      <c r="I3480" s="68"/>
      <c r="J3480" s="68"/>
      <c r="K3480" s="68"/>
      <c r="AG3480" s="68"/>
      <c r="AH3480" s="68"/>
      <c r="AI3480" s="68"/>
      <c r="AJ3480" s="68"/>
    </row>
    <row r="3481" spans="8:36" x14ac:dyDescent="0.45">
      <c r="H3481" s="68"/>
      <c r="I3481" s="68"/>
      <c r="J3481" s="68"/>
      <c r="K3481" s="68"/>
      <c r="AG3481" s="68"/>
      <c r="AH3481" s="68"/>
      <c r="AI3481" s="68"/>
      <c r="AJ3481" s="68"/>
    </row>
    <row r="3482" spans="8:36" x14ac:dyDescent="0.45">
      <c r="H3482" s="68"/>
      <c r="I3482" s="68"/>
      <c r="J3482" s="68"/>
      <c r="K3482" s="68"/>
      <c r="AG3482" s="68"/>
      <c r="AH3482" s="68"/>
      <c r="AI3482" s="68"/>
      <c r="AJ3482" s="68"/>
    </row>
    <row r="3483" spans="8:36" x14ac:dyDescent="0.45">
      <c r="H3483" s="68"/>
      <c r="I3483" s="68"/>
      <c r="J3483" s="68"/>
      <c r="K3483" s="68"/>
      <c r="AG3483" s="68"/>
      <c r="AH3483" s="68"/>
      <c r="AI3483" s="68"/>
      <c r="AJ3483" s="68"/>
    </row>
    <row r="3484" spans="8:36" x14ac:dyDescent="0.45">
      <c r="H3484" s="68"/>
      <c r="I3484" s="68"/>
      <c r="J3484" s="68"/>
      <c r="K3484" s="68"/>
      <c r="AG3484" s="68"/>
      <c r="AH3484" s="68"/>
      <c r="AI3484" s="68"/>
      <c r="AJ3484" s="68"/>
    </row>
    <row r="3485" spans="8:36" x14ac:dyDescent="0.45">
      <c r="H3485" s="68"/>
      <c r="I3485" s="68"/>
      <c r="J3485" s="68"/>
      <c r="K3485" s="68"/>
      <c r="AG3485" s="68"/>
      <c r="AH3485" s="68"/>
      <c r="AI3485" s="68"/>
      <c r="AJ3485" s="68"/>
    </row>
    <row r="3486" spans="8:36" x14ac:dyDescent="0.45">
      <c r="H3486" s="68"/>
      <c r="I3486" s="68"/>
      <c r="J3486" s="68"/>
      <c r="K3486" s="68"/>
      <c r="AG3486" s="68"/>
      <c r="AH3486" s="68"/>
      <c r="AI3486" s="68"/>
      <c r="AJ3486" s="68"/>
    </row>
    <row r="3487" spans="8:36" x14ac:dyDescent="0.45">
      <c r="H3487" s="68"/>
      <c r="I3487" s="68"/>
      <c r="J3487" s="68"/>
      <c r="K3487" s="68"/>
      <c r="AG3487" s="68"/>
      <c r="AH3487" s="68"/>
      <c r="AI3487" s="68"/>
      <c r="AJ3487" s="68"/>
    </row>
    <row r="3488" spans="8:36" x14ac:dyDescent="0.45">
      <c r="H3488" s="68"/>
      <c r="I3488" s="68"/>
      <c r="J3488" s="68"/>
      <c r="K3488" s="68"/>
      <c r="AG3488" s="68"/>
      <c r="AH3488" s="68"/>
      <c r="AI3488" s="68"/>
      <c r="AJ3488" s="68"/>
    </row>
    <row r="3489" spans="8:36" x14ac:dyDescent="0.45">
      <c r="H3489" s="68"/>
      <c r="I3489" s="68"/>
      <c r="J3489" s="68"/>
      <c r="K3489" s="68"/>
      <c r="AG3489" s="68"/>
      <c r="AH3489" s="68"/>
      <c r="AI3489" s="68"/>
      <c r="AJ3489" s="68"/>
    </row>
    <row r="3490" spans="8:36" x14ac:dyDescent="0.45">
      <c r="H3490" s="68"/>
      <c r="I3490" s="68"/>
      <c r="J3490" s="68"/>
      <c r="K3490" s="68"/>
      <c r="AG3490" s="68"/>
      <c r="AH3490" s="68"/>
      <c r="AI3490" s="68"/>
      <c r="AJ3490" s="68"/>
    </row>
    <row r="3491" spans="8:36" x14ac:dyDescent="0.45">
      <c r="H3491" s="68"/>
      <c r="I3491" s="68"/>
      <c r="J3491" s="68"/>
      <c r="K3491" s="68"/>
      <c r="AG3491" s="68"/>
      <c r="AH3491" s="68"/>
      <c r="AI3491" s="68"/>
      <c r="AJ3491" s="68"/>
    </row>
    <row r="3492" spans="8:36" x14ac:dyDescent="0.45">
      <c r="H3492" s="68"/>
      <c r="I3492" s="68"/>
      <c r="J3492" s="68"/>
      <c r="K3492" s="68"/>
      <c r="AG3492" s="68"/>
      <c r="AH3492" s="68"/>
      <c r="AI3492" s="68"/>
      <c r="AJ3492" s="68"/>
    </row>
    <row r="3493" spans="8:36" x14ac:dyDescent="0.45">
      <c r="H3493" s="68"/>
      <c r="I3493" s="68"/>
      <c r="J3493" s="68"/>
      <c r="K3493" s="68"/>
      <c r="AG3493" s="68"/>
      <c r="AH3493" s="68"/>
      <c r="AI3493" s="68"/>
      <c r="AJ3493" s="68"/>
    </row>
    <row r="3494" spans="8:36" x14ac:dyDescent="0.45">
      <c r="H3494" s="68"/>
      <c r="I3494" s="68"/>
      <c r="J3494" s="68"/>
      <c r="K3494" s="68"/>
      <c r="AG3494" s="68"/>
      <c r="AH3494" s="68"/>
      <c r="AI3494" s="68"/>
      <c r="AJ3494" s="68"/>
    </row>
    <row r="3495" spans="8:36" x14ac:dyDescent="0.45">
      <c r="H3495" s="68"/>
      <c r="I3495" s="68"/>
      <c r="J3495" s="68"/>
      <c r="K3495" s="68"/>
      <c r="AG3495" s="68"/>
      <c r="AH3495" s="68"/>
      <c r="AI3495" s="68"/>
      <c r="AJ3495" s="68"/>
    </row>
    <row r="3496" spans="8:36" x14ac:dyDescent="0.45">
      <c r="H3496" s="68"/>
      <c r="I3496" s="68"/>
      <c r="J3496" s="68"/>
      <c r="K3496" s="68"/>
      <c r="AG3496" s="68"/>
      <c r="AH3496" s="68"/>
      <c r="AI3496" s="68"/>
      <c r="AJ3496" s="68"/>
    </row>
    <row r="3497" spans="8:36" x14ac:dyDescent="0.45">
      <c r="H3497" s="68"/>
      <c r="I3497" s="68"/>
      <c r="J3497" s="68"/>
      <c r="K3497" s="68"/>
      <c r="AG3497" s="68"/>
      <c r="AH3497" s="68"/>
      <c r="AI3497" s="68"/>
      <c r="AJ3497" s="68"/>
    </row>
    <row r="3498" spans="8:36" x14ac:dyDescent="0.45">
      <c r="H3498" s="68"/>
      <c r="I3498" s="68"/>
      <c r="J3498" s="68"/>
      <c r="K3498" s="68"/>
      <c r="AG3498" s="68"/>
      <c r="AH3498" s="68"/>
      <c r="AI3498" s="68"/>
      <c r="AJ3498" s="68"/>
    </row>
    <row r="3499" spans="8:36" x14ac:dyDescent="0.45">
      <c r="H3499" s="68"/>
      <c r="I3499" s="68"/>
      <c r="J3499" s="68"/>
      <c r="K3499" s="68"/>
      <c r="AG3499" s="68"/>
      <c r="AH3499" s="68"/>
      <c r="AI3499" s="68"/>
      <c r="AJ3499" s="68"/>
    </row>
    <row r="3500" spans="8:36" x14ac:dyDescent="0.45">
      <c r="H3500" s="68"/>
      <c r="I3500" s="68"/>
      <c r="J3500" s="68"/>
      <c r="K3500" s="68"/>
      <c r="AG3500" s="68"/>
      <c r="AH3500" s="68"/>
      <c r="AI3500" s="68"/>
      <c r="AJ3500" s="68"/>
    </row>
    <row r="3501" spans="8:36" x14ac:dyDescent="0.45">
      <c r="H3501" s="68"/>
      <c r="I3501" s="68"/>
      <c r="J3501" s="68"/>
      <c r="K3501" s="68"/>
      <c r="AG3501" s="68"/>
      <c r="AH3501" s="68"/>
      <c r="AI3501" s="68"/>
      <c r="AJ3501" s="68"/>
    </row>
    <row r="3502" spans="8:36" x14ac:dyDescent="0.45">
      <c r="H3502" s="68"/>
      <c r="I3502" s="68"/>
      <c r="J3502" s="68"/>
      <c r="K3502" s="68"/>
      <c r="AG3502" s="68"/>
      <c r="AH3502" s="68"/>
      <c r="AI3502" s="68"/>
      <c r="AJ3502" s="68"/>
    </row>
    <row r="3503" spans="8:36" x14ac:dyDescent="0.45">
      <c r="H3503" s="68"/>
      <c r="I3503" s="68"/>
      <c r="J3503" s="68"/>
      <c r="K3503" s="68"/>
      <c r="AG3503" s="68"/>
      <c r="AH3503" s="68"/>
      <c r="AI3503" s="68"/>
      <c r="AJ3503" s="68"/>
    </row>
    <row r="3504" spans="8:36" x14ac:dyDescent="0.45">
      <c r="H3504" s="68"/>
      <c r="I3504" s="68"/>
      <c r="J3504" s="68"/>
      <c r="K3504" s="68"/>
      <c r="AG3504" s="68"/>
      <c r="AH3504" s="68"/>
      <c r="AI3504" s="68"/>
      <c r="AJ3504" s="68"/>
    </row>
    <row r="3505" spans="8:36" x14ac:dyDescent="0.45">
      <c r="H3505" s="68"/>
      <c r="I3505" s="68"/>
      <c r="J3505" s="68"/>
      <c r="K3505" s="68"/>
      <c r="AG3505" s="68"/>
      <c r="AH3505" s="68"/>
      <c r="AI3505" s="68"/>
      <c r="AJ3505" s="68"/>
    </row>
    <row r="3506" spans="8:36" x14ac:dyDescent="0.45">
      <c r="H3506" s="68"/>
      <c r="I3506" s="68"/>
      <c r="J3506" s="68"/>
      <c r="K3506" s="68"/>
      <c r="AG3506" s="68"/>
      <c r="AH3506" s="68"/>
      <c r="AI3506" s="68"/>
      <c r="AJ3506" s="68"/>
    </row>
    <row r="3507" spans="8:36" x14ac:dyDescent="0.45">
      <c r="H3507" s="68"/>
      <c r="I3507" s="68"/>
      <c r="J3507" s="68"/>
      <c r="K3507" s="68"/>
      <c r="AG3507" s="68"/>
      <c r="AH3507" s="68"/>
      <c r="AI3507" s="68"/>
      <c r="AJ3507" s="68"/>
    </row>
    <row r="3508" spans="8:36" x14ac:dyDescent="0.45">
      <c r="H3508" s="68"/>
      <c r="I3508" s="68"/>
      <c r="J3508" s="68"/>
      <c r="K3508" s="68"/>
      <c r="AG3508" s="68"/>
      <c r="AH3508" s="68"/>
      <c r="AI3508" s="68"/>
      <c r="AJ3508" s="68"/>
    </row>
    <row r="3509" spans="8:36" x14ac:dyDescent="0.45">
      <c r="H3509" s="68"/>
      <c r="I3509" s="68"/>
      <c r="J3509" s="68"/>
      <c r="K3509" s="68"/>
      <c r="AG3509" s="68"/>
      <c r="AH3509" s="68"/>
      <c r="AI3509" s="68"/>
      <c r="AJ3509" s="68"/>
    </row>
    <row r="3510" spans="8:36" x14ac:dyDescent="0.45">
      <c r="H3510" s="68"/>
      <c r="I3510" s="68"/>
      <c r="J3510" s="68"/>
      <c r="K3510" s="68"/>
      <c r="AG3510" s="68"/>
      <c r="AH3510" s="68"/>
      <c r="AI3510" s="68"/>
      <c r="AJ3510" s="68"/>
    </row>
    <row r="3511" spans="8:36" x14ac:dyDescent="0.45">
      <c r="H3511" s="68"/>
      <c r="I3511" s="68"/>
      <c r="J3511" s="68"/>
      <c r="K3511" s="68"/>
      <c r="AG3511" s="68"/>
      <c r="AH3511" s="68"/>
      <c r="AI3511" s="68"/>
      <c r="AJ3511" s="68"/>
    </row>
    <row r="3512" spans="8:36" x14ac:dyDescent="0.45">
      <c r="H3512" s="68"/>
      <c r="I3512" s="68"/>
      <c r="J3512" s="68"/>
      <c r="K3512" s="68"/>
      <c r="AG3512" s="68"/>
      <c r="AH3512" s="68"/>
      <c r="AI3512" s="68"/>
      <c r="AJ3512" s="68"/>
    </row>
    <row r="3513" spans="8:36" x14ac:dyDescent="0.45">
      <c r="H3513" s="68"/>
      <c r="I3513" s="68"/>
      <c r="J3513" s="68"/>
      <c r="K3513" s="68"/>
      <c r="AG3513" s="68"/>
      <c r="AH3513" s="68"/>
      <c r="AI3513" s="68"/>
      <c r="AJ3513" s="68"/>
    </row>
    <row r="3514" spans="8:36" x14ac:dyDescent="0.45">
      <c r="H3514" s="68"/>
      <c r="I3514" s="68"/>
      <c r="J3514" s="68"/>
      <c r="K3514" s="68"/>
      <c r="AG3514" s="68"/>
      <c r="AH3514" s="68"/>
      <c r="AI3514" s="68"/>
      <c r="AJ3514" s="68"/>
    </row>
    <row r="3515" spans="8:36" x14ac:dyDescent="0.45">
      <c r="H3515" s="68"/>
      <c r="I3515" s="68"/>
      <c r="J3515" s="68"/>
      <c r="K3515" s="68"/>
      <c r="AG3515" s="68"/>
      <c r="AH3515" s="68"/>
      <c r="AI3515" s="68"/>
      <c r="AJ3515" s="68"/>
    </row>
    <row r="3516" spans="8:36" x14ac:dyDescent="0.45">
      <c r="H3516" s="68"/>
      <c r="I3516" s="68"/>
      <c r="J3516" s="68"/>
      <c r="K3516" s="68"/>
      <c r="AG3516" s="68"/>
      <c r="AH3516" s="68"/>
      <c r="AI3516" s="68"/>
      <c r="AJ3516" s="68"/>
    </row>
    <row r="3517" spans="8:36" x14ac:dyDescent="0.45">
      <c r="H3517" s="68"/>
      <c r="I3517" s="68"/>
      <c r="J3517" s="68"/>
      <c r="K3517" s="68"/>
      <c r="AG3517" s="68"/>
      <c r="AH3517" s="68"/>
      <c r="AI3517" s="68"/>
      <c r="AJ3517" s="68"/>
    </row>
    <row r="3518" spans="8:36" x14ac:dyDescent="0.45">
      <c r="H3518" s="68"/>
      <c r="I3518" s="68"/>
      <c r="J3518" s="68"/>
      <c r="K3518" s="68"/>
      <c r="AG3518" s="68"/>
      <c r="AH3518" s="68"/>
      <c r="AI3518" s="68"/>
      <c r="AJ3518" s="68"/>
    </row>
    <row r="3519" spans="8:36" x14ac:dyDescent="0.45">
      <c r="H3519" s="68"/>
      <c r="I3519" s="68"/>
      <c r="J3519" s="68"/>
      <c r="K3519" s="68"/>
      <c r="AG3519" s="68"/>
      <c r="AH3519" s="68"/>
      <c r="AI3519" s="68"/>
      <c r="AJ3519" s="68"/>
    </row>
    <row r="3520" spans="8:36" x14ac:dyDescent="0.45">
      <c r="H3520" s="68"/>
      <c r="I3520" s="68"/>
      <c r="J3520" s="68"/>
      <c r="K3520" s="68"/>
      <c r="AG3520" s="68"/>
      <c r="AH3520" s="68"/>
      <c r="AI3520" s="68"/>
      <c r="AJ3520" s="68"/>
    </row>
    <row r="3521" spans="8:36" x14ac:dyDescent="0.45">
      <c r="H3521" s="68"/>
      <c r="I3521" s="68"/>
      <c r="J3521" s="68"/>
      <c r="K3521" s="68"/>
      <c r="AG3521" s="68"/>
      <c r="AH3521" s="68"/>
      <c r="AI3521" s="68"/>
      <c r="AJ3521" s="68"/>
    </row>
    <row r="3522" spans="8:36" x14ac:dyDescent="0.45">
      <c r="H3522" s="68"/>
      <c r="I3522" s="68"/>
      <c r="J3522" s="68"/>
      <c r="K3522" s="68"/>
      <c r="AG3522" s="68"/>
      <c r="AH3522" s="68"/>
      <c r="AI3522" s="68"/>
      <c r="AJ3522" s="68"/>
    </row>
    <row r="3523" spans="8:36" x14ac:dyDescent="0.45">
      <c r="H3523" s="68"/>
      <c r="I3523" s="68"/>
      <c r="J3523" s="68"/>
      <c r="K3523" s="68"/>
      <c r="AG3523" s="68"/>
      <c r="AH3523" s="68"/>
      <c r="AI3523" s="68"/>
      <c r="AJ3523" s="68"/>
    </row>
    <row r="3524" spans="8:36" x14ac:dyDescent="0.45">
      <c r="H3524" s="68"/>
      <c r="I3524" s="68"/>
      <c r="J3524" s="68"/>
      <c r="K3524" s="68"/>
      <c r="AG3524" s="68"/>
      <c r="AH3524" s="68"/>
      <c r="AI3524" s="68"/>
      <c r="AJ3524" s="68"/>
    </row>
    <row r="3525" spans="8:36" x14ac:dyDescent="0.45">
      <c r="H3525" s="68"/>
      <c r="I3525" s="68"/>
      <c r="J3525" s="68"/>
      <c r="K3525" s="68"/>
      <c r="AG3525" s="68"/>
      <c r="AH3525" s="68"/>
      <c r="AI3525" s="68"/>
      <c r="AJ3525" s="68"/>
    </row>
    <row r="3526" spans="8:36" x14ac:dyDescent="0.45">
      <c r="H3526" s="68"/>
      <c r="I3526" s="68"/>
      <c r="J3526" s="68"/>
      <c r="K3526" s="68"/>
      <c r="AG3526" s="68"/>
      <c r="AH3526" s="68"/>
      <c r="AI3526" s="68"/>
      <c r="AJ3526" s="68"/>
    </row>
    <row r="3527" spans="8:36" x14ac:dyDescent="0.45">
      <c r="H3527" s="68"/>
      <c r="I3527" s="68"/>
      <c r="J3527" s="68"/>
      <c r="K3527" s="68"/>
      <c r="AG3527" s="68"/>
      <c r="AH3527" s="68"/>
      <c r="AI3527" s="68"/>
      <c r="AJ3527" s="68"/>
    </row>
    <row r="3528" spans="8:36" x14ac:dyDescent="0.45">
      <c r="H3528" s="68"/>
      <c r="I3528" s="68"/>
      <c r="J3528" s="68"/>
      <c r="K3528" s="68"/>
      <c r="AG3528" s="68"/>
      <c r="AH3528" s="68"/>
      <c r="AI3528" s="68"/>
      <c r="AJ3528" s="68"/>
    </row>
    <row r="3529" spans="8:36" x14ac:dyDescent="0.45">
      <c r="H3529" s="68"/>
      <c r="I3529" s="68"/>
      <c r="J3529" s="68"/>
      <c r="K3529" s="68"/>
      <c r="AG3529" s="68"/>
      <c r="AH3529" s="68"/>
      <c r="AI3529" s="68"/>
      <c r="AJ3529" s="68"/>
    </row>
    <row r="3530" spans="8:36" x14ac:dyDescent="0.45">
      <c r="H3530" s="68"/>
      <c r="I3530" s="68"/>
      <c r="J3530" s="68"/>
      <c r="K3530" s="68"/>
      <c r="AG3530" s="68"/>
      <c r="AH3530" s="68"/>
      <c r="AI3530" s="68"/>
      <c r="AJ3530" s="68"/>
    </row>
    <row r="3531" spans="8:36" x14ac:dyDescent="0.45">
      <c r="H3531" s="68"/>
      <c r="I3531" s="68"/>
      <c r="J3531" s="68"/>
      <c r="K3531" s="68"/>
      <c r="AG3531" s="68"/>
      <c r="AH3531" s="68"/>
      <c r="AI3531" s="68"/>
      <c r="AJ3531" s="68"/>
    </row>
    <row r="3532" spans="8:36" x14ac:dyDescent="0.45">
      <c r="H3532" s="68"/>
      <c r="I3532" s="68"/>
      <c r="J3532" s="68"/>
      <c r="K3532" s="68"/>
      <c r="AG3532" s="68"/>
      <c r="AH3532" s="68"/>
      <c r="AI3532" s="68"/>
      <c r="AJ3532" s="68"/>
    </row>
    <row r="3533" spans="8:36" x14ac:dyDescent="0.45">
      <c r="H3533" s="68"/>
      <c r="I3533" s="68"/>
      <c r="J3533" s="68"/>
      <c r="K3533" s="68"/>
      <c r="AG3533" s="68"/>
      <c r="AH3533" s="68"/>
      <c r="AI3533" s="68"/>
      <c r="AJ3533" s="68"/>
    </row>
    <row r="3534" spans="8:36" x14ac:dyDescent="0.45">
      <c r="H3534" s="68"/>
      <c r="I3534" s="68"/>
      <c r="J3534" s="68"/>
      <c r="K3534" s="68"/>
      <c r="AG3534" s="68"/>
      <c r="AH3534" s="68"/>
      <c r="AI3534" s="68"/>
      <c r="AJ3534" s="68"/>
    </row>
    <row r="3535" spans="8:36" x14ac:dyDescent="0.45">
      <c r="H3535" s="68"/>
      <c r="I3535" s="68"/>
      <c r="J3535" s="68"/>
      <c r="K3535" s="68"/>
      <c r="AG3535" s="68"/>
      <c r="AH3535" s="68"/>
      <c r="AI3535" s="68"/>
      <c r="AJ3535" s="68"/>
    </row>
    <row r="3536" spans="8:36" x14ac:dyDescent="0.45">
      <c r="H3536" s="68"/>
      <c r="I3536" s="68"/>
      <c r="J3536" s="68"/>
      <c r="K3536" s="68"/>
      <c r="AG3536" s="68"/>
      <c r="AH3536" s="68"/>
      <c r="AI3536" s="68"/>
      <c r="AJ3536" s="68"/>
    </row>
    <row r="3537" spans="8:36" x14ac:dyDescent="0.45">
      <c r="H3537" s="68"/>
      <c r="I3537" s="68"/>
      <c r="J3537" s="68"/>
      <c r="K3537" s="68"/>
      <c r="AG3537" s="68"/>
      <c r="AH3537" s="68"/>
      <c r="AI3537" s="68"/>
      <c r="AJ3537" s="68"/>
    </row>
    <row r="3538" spans="8:36" x14ac:dyDescent="0.45">
      <c r="H3538" s="68"/>
      <c r="I3538" s="68"/>
      <c r="J3538" s="68"/>
      <c r="K3538" s="68"/>
      <c r="AG3538" s="68"/>
      <c r="AH3538" s="68"/>
      <c r="AI3538" s="68"/>
      <c r="AJ3538" s="68"/>
    </row>
    <row r="3539" spans="8:36" x14ac:dyDescent="0.45">
      <c r="H3539" s="68"/>
      <c r="I3539" s="68"/>
      <c r="J3539" s="68"/>
      <c r="K3539" s="68"/>
      <c r="AG3539" s="68"/>
      <c r="AH3539" s="68"/>
      <c r="AI3539" s="68"/>
      <c r="AJ3539" s="68"/>
    </row>
    <row r="3540" spans="8:36" x14ac:dyDescent="0.45">
      <c r="H3540" s="68"/>
      <c r="I3540" s="68"/>
      <c r="J3540" s="68"/>
      <c r="K3540" s="68"/>
      <c r="AG3540" s="68"/>
      <c r="AH3540" s="68"/>
      <c r="AI3540" s="68"/>
      <c r="AJ3540" s="68"/>
    </row>
    <row r="3541" spans="8:36" x14ac:dyDescent="0.45">
      <c r="H3541" s="68"/>
      <c r="I3541" s="68"/>
      <c r="J3541" s="68"/>
      <c r="K3541" s="68"/>
      <c r="AG3541" s="68"/>
      <c r="AH3541" s="68"/>
      <c r="AI3541" s="68"/>
      <c r="AJ3541" s="68"/>
    </row>
    <row r="3542" spans="8:36" x14ac:dyDescent="0.45">
      <c r="H3542" s="68"/>
      <c r="I3542" s="68"/>
      <c r="J3542" s="68"/>
      <c r="K3542" s="68"/>
      <c r="AG3542" s="68"/>
      <c r="AH3542" s="68"/>
      <c r="AI3542" s="68"/>
      <c r="AJ3542" s="68"/>
    </row>
    <row r="3543" spans="8:36" x14ac:dyDescent="0.45">
      <c r="H3543" s="68"/>
      <c r="I3543" s="68"/>
      <c r="J3543" s="68"/>
      <c r="K3543" s="68"/>
      <c r="AG3543" s="68"/>
      <c r="AH3543" s="68"/>
      <c r="AI3543" s="68"/>
      <c r="AJ3543" s="68"/>
    </row>
    <row r="3544" spans="8:36" x14ac:dyDescent="0.45">
      <c r="H3544" s="68"/>
      <c r="I3544" s="68"/>
      <c r="J3544" s="68"/>
      <c r="K3544" s="68"/>
      <c r="AG3544" s="68"/>
      <c r="AH3544" s="68"/>
      <c r="AI3544" s="68"/>
      <c r="AJ3544" s="68"/>
    </row>
    <row r="3545" spans="8:36" x14ac:dyDescent="0.45">
      <c r="H3545" s="68"/>
      <c r="I3545" s="68"/>
      <c r="J3545" s="68"/>
      <c r="K3545" s="68"/>
      <c r="AG3545" s="68"/>
      <c r="AH3545" s="68"/>
      <c r="AI3545" s="68"/>
      <c r="AJ3545" s="68"/>
    </row>
    <row r="3546" spans="8:36" x14ac:dyDescent="0.45">
      <c r="H3546" s="68"/>
      <c r="I3546" s="68"/>
      <c r="J3546" s="68"/>
      <c r="K3546" s="68"/>
      <c r="AG3546" s="68"/>
      <c r="AH3546" s="68"/>
      <c r="AI3546" s="68"/>
      <c r="AJ3546" s="68"/>
    </row>
    <row r="3547" spans="8:36" x14ac:dyDescent="0.45">
      <c r="H3547" s="68"/>
      <c r="I3547" s="68"/>
      <c r="J3547" s="68"/>
      <c r="K3547" s="68"/>
      <c r="AG3547" s="68"/>
      <c r="AH3547" s="68"/>
      <c r="AI3547" s="68"/>
      <c r="AJ3547" s="68"/>
    </row>
    <row r="3548" spans="8:36" x14ac:dyDescent="0.45">
      <c r="H3548" s="68"/>
      <c r="I3548" s="68"/>
      <c r="J3548" s="68"/>
      <c r="K3548" s="68"/>
      <c r="AG3548" s="68"/>
      <c r="AH3548" s="68"/>
      <c r="AI3548" s="68"/>
      <c r="AJ3548" s="68"/>
    </row>
    <row r="3549" spans="8:36" x14ac:dyDescent="0.45">
      <c r="H3549" s="68"/>
      <c r="I3549" s="68"/>
      <c r="J3549" s="68"/>
      <c r="K3549" s="68"/>
      <c r="AG3549" s="68"/>
      <c r="AH3549" s="68"/>
      <c r="AI3549" s="68"/>
      <c r="AJ3549" s="68"/>
    </row>
    <row r="3550" spans="8:36" x14ac:dyDescent="0.45">
      <c r="H3550" s="68"/>
      <c r="I3550" s="68"/>
      <c r="J3550" s="68"/>
      <c r="K3550" s="68"/>
      <c r="AG3550" s="68"/>
      <c r="AH3550" s="68"/>
      <c r="AI3550" s="68"/>
      <c r="AJ3550" s="68"/>
    </row>
    <row r="3551" spans="8:36" x14ac:dyDescent="0.45">
      <c r="H3551" s="68"/>
      <c r="I3551" s="68"/>
      <c r="J3551" s="68"/>
      <c r="K3551" s="68"/>
      <c r="AG3551" s="68"/>
      <c r="AH3551" s="68"/>
      <c r="AI3551" s="68"/>
      <c r="AJ3551" s="68"/>
    </row>
    <row r="3552" spans="8:36" x14ac:dyDescent="0.45">
      <c r="H3552" s="68"/>
      <c r="I3552" s="68"/>
      <c r="J3552" s="68"/>
      <c r="K3552" s="68"/>
      <c r="AG3552" s="68"/>
      <c r="AH3552" s="68"/>
      <c r="AI3552" s="68"/>
      <c r="AJ3552" s="68"/>
    </row>
    <row r="3553" spans="8:36" x14ac:dyDescent="0.45">
      <c r="H3553" s="68"/>
      <c r="I3553" s="68"/>
      <c r="J3553" s="68"/>
      <c r="K3553" s="68"/>
      <c r="AG3553" s="68"/>
      <c r="AH3553" s="68"/>
      <c r="AI3553" s="68"/>
      <c r="AJ3553" s="68"/>
    </row>
    <row r="3554" spans="8:36" x14ac:dyDescent="0.45">
      <c r="H3554" s="68"/>
      <c r="I3554" s="68"/>
      <c r="J3554" s="68"/>
      <c r="K3554" s="68"/>
      <c r="AG3554" s="68"/>
      <c r="AH3554" s="68"/>
      <c r="AI3554" s="68"/>
      <c r="AJ3554" s="68"/>
    </row>
    <row r="3555" spans="8:36" x14ac:dyDescent="0.45">
      <c r="H3555" s="68"/>
      <c r="I3555" s="68"/>
      <c r="J3555" s="68"/>
      <c r="K3555" s="68"/>
      <c r="AG3555" s="68"/>
      <c r="AH3555" s="68"/>
      <c r="AI3555" s="68"/>
      <c r="AJ3555" s="68"/>
    </row>
    <row r="3556" spans="8:36" x14ac:dyDescent="0.45">
      <c r="H3556" s="68"/>
      <c r="I3556" s="68"/>
      <c r="J3556" s="68"/>
      <c r="K3556" s="68"/>
      <c r="AG3556" s="68"/>
      <c r="AH3556" s="68"/>
      <c r="AI3556" s="68"/>
      <c r="AJ3556" s="68"/>
    </row>
    <row r="3557" spans="8:36" x14ac:dyDescent="0.45">
      <c r="H3557" s="68"/>
      <c r="I3557" s="68"/>
      <c r="J3557" s="68"/>
      <c r="K3557" s="68"/>
      <c r="AG3557" s="68"/>
      <c r="AH3557" s="68"/>
      <c r="AI3557" s="68"/>
      <c r="AJ3557" s="68"/>
    </row>
    <row r="3558" spans="8:36" x14ac:dyDescent="0.45">
      <c r="H3558" s="68"/>
      <c r="I3558" s="68"/>
      <c r="J3558" s="68"/>
      <c r="K3558" s="68"/>
      <c r="AG3558" s="68"/>
      <c r="AH3558" s="68"/>
      <c r="AI3558" s="68"/>
      <c r="AJ3558" s="68"/>
    </row>
    <row r="3559" spans="8:36" x14ac:dyDescent="0.45">
      <c r="H3559" s="68"/>
      <c r="I3559" s="68"/>
      <c r="J3559" s="68"/>
      <c r="K3559" s="68"/>
      <c r="AG3559" s="68"/>
      <c r="AH3559" s="68"/>
      <c r="AI3559" s="68"/>
      <c r="AJ3559" s="68"/>
    </row>
    <row r="3560" spans="8:36" x14ac:dyDescent="0.45">
      <c r="H3560" s="68"/>
      <c r="I3560" s="68"/>
      <c r="J3560" s="68"/>
      <c r="K3560" s="68"/>
      <c r="AG3560" s="68"/>
      <c r="AH3560" s="68"/>
      <c r="AI3560" s="68"/>
      <c r="AJ3560" s="68"/>
    </row>
    <row r="3561" spans="8:36" x14ac:dyDescent="0.45">
      <c r="H3561" s="68"/>
      <c r="I3561" s="68"/>
      <c r="J3561" s="68"/>
      <c r="K3561" s="68"/>
      <c r="AG3561" s="68"/>
      <c r="AH3561" s="68"/>
      <c r="AI3561" s="68"/>
      <c r="AJ3561" s="68"/>
    </row>
    <row r="3562" spans="8:36" x14ac:dyDescent="0.45">
      <c r="H3562" s="68"/>
      <c r="I3562" s="68"/>
      <c r="J3562" s="68"/>
      <c r="K3562" s="68"/>
      <c r="AG3562" s="68"/>
      <c r="AH3562" s="68"/>
      <c r="AI3562" s="68"/>
      <c r="AJ3562" s="68"/>
    </row>
    <row r="3563" spans="8:36" x14ac:dyDescent="0.45">
      <c r="H3563" s="68"/>
      <c r="I3563" s="68"/>
      <c r="J3563" s="68"/>
      <c r="K3563" s="68"/>
      <c r="AG3563" s="68"/>
      <c r="AH3563" s="68"/>
      <c r="AI3563" s="68"/>
      <c r="AJ3563" s="68"/>
    </row>
    <row r="3564" spans="8:36" x14ac:dyDescent="0.45">
      <c r="H3564" s="68"/>
      <c r="I3564" s="68"/>
      <c r="J3564" s="68"/>
      <c r="K3564" s="68"/>
      <c r="AG3564" s="68"/>
      <c r="AH3564" s="68"/>
      <c r="AI3564" s="68"/>
      <c r="AJ3564" s="68"/>
    </row>
    <row r="3565" spans="8:36" x14ac:dyDescent="0.45">
      <c r="H3565" s="68"/>
      <c r="I3565" s="68"/>
      <c r="J3565" s="68"/>
      <c r="K3565" s="68"/>
      <c r="AG3565" s="68"/>
      <c r="AH3565" s="68"/>
      <c r="AI3565" s="68"/>
      <c r="AJ3565" s="68"/>
    </row>
    <row r="3566" spans="8:36" x14ac:dyDescent="0.45">
      <c r="H3566" s="68"/>
      <c r="I3566" s="68"/>
      <c r="J3566" s="68"/>
      <c r="K3566" s="68"/>
      <c r="AG3566" s="68"/>
      <c r="AH3566" s="68"/>
      <c r="AI3566" s="68"/>
      <c r="AJ3566" s="68"/>
    </row>
    <row r="3567" spans="8:36" x14ac:dyDescent="0.45">
      <c r="H3567" s="68"/>
      <c r="I3567" s="68"/>
      <c r="J3567" s="68"/>
      <c r="K3567" s="68"/>
      <c r="AG3567" s="68"/>
      <c r="AH3567" s="68"/>
      <c r="AI3567" s="68"/>
      <c r="AJ3567" s="68"/>
    </row>
    <row r="3568" spans="8:36" x14ac:dyDescent="0.45">
      <c r="H3568" s="68"/>
      <c r="I3568" s="68"/>
      <c r="J3568" s="68"/>
      <c r="K3568" s="68"/>
      <c r="AG3568" s="68"/>
      <c r="AH3568" s="68"/>
      <c r="AI3568" s="68"/>
      <c r="AJ3568" s="68"/>
    </row>
    <row r="3569" spans="8:36" x14ac:dyDescent="0.45">
      <c r="H3569" s="68"/>
      <c r="I3569" s="68"/>
      <c r="J3569" s="68"/>
      <c r="K3569" s="68"/>
      <c r="AG3569" s="68"/>
      <c r="AH3569" s="68"/>
      <c r="AI3569" s="68"/>
      <c r="AJ3569" s="68"/>
    </row>
    <row r="3570" spans="8:36" x14ac:dyDescent="0.45">
      <c r="H3570" s="68"/>
      <c r="I3570" s="68"/>
      <c r="J3570" s="68"/>
      <c r="K3570" s="68"/>
      <c r="AG3570" s="68"/>
      <c r="AH3570" s="68"/>
      <c r="AI3570" s="68"/>
      <c r="AJ3570" s="68"/>
    </row>
    <row r="3571" spans="8:36" x14ac:dyDescent="0.45">
      <c r="H3571" s="68"/>
      <c r="I3571" s="68"/>
      <c r="J3571" s="68"/>
      <c r="K3571" s="68"/>
      <c r="AG3571" s="68"/>
      <c r="AH3571" s="68"/>
      <c r="AI3571" s="68"/>
      <c r="AJ3571" s="68"/>
    </row>
    <row r="3572" spans="8:36" x14ac:dyDescent="0.45">
      <c r="H3572" s="68"/>
      <c r="I3572" s="68"/>
      <c r="J3572" s="68"/>
      <c r="K3572" s="68"/>
      <c r="AG3572" s="68"/>
      <c r="AH3572" s="68"/>
      <c r="AI3572" s="68"/>
      <c r="AJ3572" s="68"/>
    </row>
    <row r="3573" spans="8:36" x14ac:dyDescent="0.45">
      <c r="H3573" s="68"/>
      <c r="I3573" s="68"/>
      <c r="J3573" s="68"/>
      <c r="K3573" s="68"/>
      <c r="AG3573" s="68"/>
      <c r="AH3573" s="68"/>
      <c r="AI3573" s="68"/>
      <c r="AJ3573" s="68"/>
    </row>
    <row r="3574" spans="8:36" x14ac:dyDescent="0.45">
      <c r="H3574" s="68"/>
      <c r="I3574" s="68"/>
      <c r="J3574" s="68"/>
      <c r="K3574" s="68"/>
      <c r="AG3574" s="68"/>
      <c r="AH3574" s="68"/>
      <c r="AI3574" s="68"/>
      <c r="AJ3574" s="68"/>
    </row>
    <row r="3575" spans="8:36" x14ac:dyDescent="0.45">
      <c r="H3575" s="68"/>
      <c r="I3575" s="68"/>
      <c r="J3575" s="68"/>
      <c r="K3575" s="68"/>
      <c r="AG3575" s="68"/>
      <c r="AH3575" s="68"/>
      <c r="AI3575" s="68"/>
      <c r="AJ3575" s="68"/>
    </row>
    <row r="3576" spans="8:36" x14ac:dyDescent="0.45">
      <c r="H3576" s="68"/>
      <c r="I3576" s="68"/>
      <c r="J3576" s="68"/>
      <c r="K3576" s="68"/>
      <c r="AG3576" s="68"/>
      <c r="AH3576" s="68"/>
      <c r="AI3576" s="68"/>
      <c r="AJ3576" s="68"/>
    </row>
    <row r="3577" spans="8:36" x14ac:dyDescent="0.45">
      <c r="H3577" s="68"/>
      <c r="I3577" s="68"/>
      <c r="J3577" s="68"/>
      <c r="K3577" s="68"/>
      <c r="AG3577" s="68"/>
      <c r="AH3577" s="68"/>
      <c r="AI3577" s="68"/>
      <c r="AJ3577" s="68"/>
    </row>
    <row r="3578" spans="8:36" x14ac:dyDescent="0.45">
      <c r="H3578" s="68"/>
      <c r="I3578" s="68"/>
      <c r="J3578" s="68"/>
      <c r="K3578" s="68"/>
      <c r="AG3578" s="68"/>
      <c r="AH3578" s="68"/>
      <c r="AI3578" s="68"/>
      <c r="AJ3578" s="68"/>
    </row>
    <row r="3579" spans="8:36" x14ac:dyDescent="0.45">
      <c r="H3579" s="68"/>
      <c r="I3579" s="68"/>
      <c r="J3579" s="68"/>
      <c r="K3579" s="68"/>
      <c r="AG3579" s="68"/>
      <c r="AH3579" s="68"/>
      <c r="AI3579" s="68"/>
      <c r="AJ3579" s="68"/>
    </row>
    <row r="3580" spans="8:36" x14ac:dyDescent="0.45">
      <c r="H3580" s="68"/>
      <c r="I3580" s="68"/>
      <c r="J3580" s="68"/>
      <c r="K3580" s="68"/>
      <c r="AG3580" s="68"/>
      <c r="AH3580" s="68"/>
      <c r="AI3580" s="68"/>
      <c r="AJ3580" s="68"/>
    </row>
    <row r="3581" spans="8:36" x14ac:dyDescent="0.45">
      <c r="H3581" s="68"/>
      <c r="I3581" s="68"/>
      <c r="J3581" s="68"/>
      <c r="K3581" s="68"/>
      <c r="AG3581" s="68"/>
      <c r="AH3581" s="68"/>
      <c r="AI3581" s="68"/>
      <c r="AJ3581" s="68"/>
    </row>
    <row r="3582" spans="8:36" x14ac:dyDescent="0.45">
      <c r="H3582" s="68"/>
      <c r="I3582" s="68"/>
      <c r="J3582" s="68"/>
      <c r="K3582" s="68"/>
      <c r="AG3582" s="68"/>
      <c r="AH3582" s="68"/>
      <c r="AI3582" s="68"/>
      <c r="AJ3582" s="68"/>
    </row>
    <row r="3583" spans="8:36" x14ac:dyDescent="0.45">
      <c r="H3583" s="68"/>
      <c r="I3583" s="68"/>
      <c r="J3583" s="68"/>
      <c r="K3583" s="68"/>
      <c r="AG3583" s="68"/>
      <c r="AH3583" s="68"/>
      <c r="AI3583" s="68"/>
      <c r="AJ3583" s="68"/>
    </row>
    <row r="3584" spans="8:36" x14ac:dyDescent="0.45">
      <c r="H3584" s="68"/>
      <c r="I3584" s="68"/>
      <c r="J3584" s="68"/>
      <c r="K3584" s="68"/>
      <c r="AG3584" s="68"/>
      <c r="AH3584" s="68"/>
      <c r="AI3584" s="68"/>
      <c r="AJ3584" s="68"/>
    </row>
    <row r="3585" spans="8:36" x14ac:dyDescent="0.45">
      <c r="H3585" s="68"/>
      <c r="I3585" s="68"/>
      <c r="J3585" s="68"/>
      <c r="K3585" s="68"/>
      <c r="AG3585" s="68"/>
      <c r="AH3585" s="68"/>
      <c r="AI3585" s="68"/>
      <c r="AJ3585" s="68"/>
    </row>
    <row r="3586" spans="8:36" x14ac:dyDescent="0.45">
      <c r="H3586" s="68"/>
      <c r="I3586" s="68"/>
      <c r="J3586" s="68"/>
      <c r="K3586" s="68"/>
      <c r="AG3586" s="68"/>
      <c r="AH3586" s="68"/>
      <c r="AI3586" s="68"/>
      <c r="AJ3586" s="68"/>
    </row>
    <row r="3587" spans="8:36" x14ac:dyDescent="0.45">
      <c r="H3587" s="68"/>
      <c r="I3587" s="68"/>
      <c r="J3587" s="68"/>
      <c r="K3587" s="68"/>
      <c r="AG3587" s="68"/>
      <c r="AH3587" s="68"/>
      <c r="AI3587" s="68"/>
      <c r="AJ3587" s="68"/>
    </row>
    <row r="3588" spans="8:36" x14ac:dyDescent="0.45">
      <c r="H3588" s="68"/>
      <c r="I3588" s="68"/>
      <c r="J3588" s="68"/>
      <c r="K3588" s="68"/>
      <c r="AG3588" s="68"/>
      <c r="AH3588" s="68"/>
      <c r="AI3588" s="68"/>
      <c r="AJ3588" s="68"/>
    </row>
    <row r="3589" spans="8:36" x14ac:dyDescent="0.45">
      <c r="H3589" s="68"/>
      <c r="I3589" s="68"/>
      <c r="J3589" s="68"/>
      <c r="K3589" s="68"/>
      <c r="AG3589" s="68"/>
      <c r="AH3589" s="68"/>
      <c r="AI3589" s="68"/>
      <c r="AJ3589" s="68"/>
    </row>
    <row r="3590" spans="8:36" x14ac:dyDescent="0.45">
      <c r="H3590" s="68"/>
      <c r="I3590" s="68"/>
      <c r="J3590" s="68"/>
      <c r="K3590" s="68"/>
      <c r="AG3590" s="68"/>
      <c r="AH3590" s="68"/>
      <c r="AI3590" s="68"/>
      <c r="AJ3590" s="68"/>
    </row>
    <row r="3591" spans="8:36" x14ac:dyDescent="0.45">
      <c r="H3591" s="68"/>
      <c r="I3591" s="68"/>
      <c r="J3591" s="68"/>
      <c r="K3591" s="68"/>
      <c r="AG3591" s="68"/>
      <c r="AH3591" s="68"/>
      <c r="AI3591" s="68"/>
      <c r="AJ3591" s="68"/>
    </row>
    <row r="3592" spans="8:36" x14ac:dyDescent="0.45">
      <c r="H3592" s="68"/>
      <c r="I3592" s="68"/>
      <c r="J3592" s="68"/>
      <c r="K3592" s="68"/>
      <c r="AG3592" s="68"/>
      <c r="AH3592" s="68"/>
      <c r="AI3592" s="68"/>
      <c r="AJ3592" s="68"/>
    </row>
    <row r="3593" spans="8:36" x14ac:dyDescent="0.45">
      <c r="H3593" s="68"/>
      <c r="I3593" s="68"/>
      <c r="J3593" s="68"/>
      <c r="K3593" s="68"/>
      <c r="AG3593" s="68"/>
      <c r="AH3593" s="68"/>
      <c r="AI3593" s="68"/>
      <c r="AJ3593" s="68"/>
    </row>
    <row r="3594" spans="8:36" x14ac:dyDescent="0.45">
      <c r="H3594" s="68"/>
      <c r="I3594" s="68"/>
      <c r="J3594" s="68"/>
      <c r="K3594" s="68"/>
      <c r="AG3594" s="68"/>
      <c r="AH3594" s="68"/>
      <c r="AI3594" s="68"/>
      <c r="AJ3594" s="68"/>
    </row>
    <row r="3595" spans="8:36" x14ac:dyDescent="0.45">
      <c r="H3595" s="68"/>
      <c r="I3595" s="68"/>
      <c r="J3595" s="68"/>
      <c r="K3595" s="68"/>
      <c r="AG3595" s="68"/>
      <c r="AH3595" s="68"/>
      <c r="AI3595" s="68"/>
      <c r="AJ3595" s="68"/>
    </row>
    <row r="3596" spans="8:36" x14ac:dyDescent="0.45">
      <c r="H3596" s="68"/>
      <c r="I3596" s="68"/>
      <c r="J3596" s="68"/>
      <c r="K3596" s="68"/>
      <c r="AG3596" s="68"/>
      <c r="AH3596" s="68"/>
      <c r="AI3596" s="68"/>
      <c r="AJ3596" s="68"/>
    </row>
    <row r="3597" spans="8:36" x14ac:dyDescent="0.45">
      <c r="H3597" s="68"/>
      <c r="I3597" s="68"/>
      <c r="J3597" s="68"/>
      <c r="K3597" s="68"/>
      <c r="AG3597" s="68"/>
      <c r="AH3597" s="68"/>
      <c r="AI3597" s="68"/>
      <c r="AJ3597" s="68"/>
    </row>
    <row r="3598" spans="8:36" x14ac:dyDescent="0.45">
      <c r="H3598" s="68"/>
      <c r="I3598" s="68"/>
      <c r="J3598" s="68"/>
      <c r="K3598" s="68"/>
      <c r="AG3598" s="68"/>
      <c r="AH3598" s="68"/>
      <c r="AI3598" s="68"/>
      <c r="AJ3598" s="68"/>
    </row>
    <row r="3599" spans="8:36" x14ac:dyDescent="0.45">
      <c r="H3599" s="68"/>
      <c r="I3599" s="68"/>
      <c r="J3599" s="68"/>
      <c r="K3599" s="68"/>
      <c r="AG3599" s="68"/>
      <c r="AH3599" s="68"/>
      <c r="AI3599" s="68"/>
      <c r="AJ3599" s="68"/>
    </row>
    <row r="3600" spans="8:36" x14ac:dyDescent="0.45">
      <c r="H3600" s="68"/>
      <c r="I3600" s="68"/>
      <c r="J3600" s="68"/>
      <c r="K3600" s="68"/>
      <c r="AG3600" s="68"/>
      <c r="AH3600" s="68"/>
      <c r="AI3600" s="68"/>
      <c r="AJ3600" s="68"/>
    </row>
    <row r="3601" spans="8:36" x14ac:dyDescent="0.45">
      <c r="H3601" s="68"/>
      <c r="I3601" s="68"/>
      <c r="J3601" s="68"/>
      <c r="K3601" s="68"/>
      <c r="AG3601" s="68"/>
      <c r="AH3601" s="68"/>
      <c r="AI3601" s="68"/>
      <c r="AJ3601" s="68"/>
    </row>
    <row r="3602" spans="8:36" x14ac:dyDescent="0.45">
      <c r="H3602" s="68"/>
      <c r="I3602" s="68"/>
      <c r="J3602" s="68"/>
      <c r="K3602" s="68"/>
      <c r="AG3602" s="68"/>
      <c r="AH3602" s="68"/>
      <c r="AI3602" s="68"/>
      <c r="AJ3602" s="68"/>
    </row>
    <row r="3603" spans="8:36" x14ac:dyDescent="0.45">
      <c r="H3603" s="68"/>
      <c r="I3603" s="68"/>
      <c r="J3603" s="68"/>
      <c r="K3603" s="68"/>
      <c r="AG3603" s="68"/>
      <c r="AH3603" s="68"/>
      <c r="AI3603" s="68"/>
      <c r="AJ3603" s="68"/>
    </row>
    <row r="3604" spans="8:36" x14ac:dyDescent="0.45">
      <c r="H3604" s="68"/>
      <c r="I3604" s="68"/>
      <c r="J3604" s="68"/>
      <c r="K3604" s="68"/>
      <c r="AG3604" s="68"/>
      <c r="AH3604" s="68"/>
      <c r="AI3604" s="68"/>
      <c r="AJ3604" s="68"/>
    </row>
    <row r="3605" spans="8:36" x14ac:dyDescent="0.45">
      <c r="H3605" s="68"/>
      <c r="I3605" s="68"/>
      <c r="J3605" s="68"/>
      <c r="K3605" s="68"/>
      <c r="AG3605" s="68"/>
      <c r="AH3605" s="68"/>
      <c r="AI3605" s="68"/>
      <c r="AJ3605" s="68"/>
    </row>
    <row r="3606" spans="8:36" x14ac:dyDescent="0.45">
      <c r="H3606" s="68"/>
      <c r="I3606" s="68"/>
      <c r="J3606" s="68"/>
      <c r="K3606" s="68"/>
      <c r="AG3606" s="68"/>
      <c r="AH3606" s="68"/>
      <c r="AI3606" s="68"/>
      <c r="AJ3606" s="68"/>
    </row>
    <row r="3607" spans="8:36" x14ac:dyDescent="0.45">
      <c r="H3607" s="68"/>
      <c r="I3607" s="68"/>
      <c r="J3607" s="68"/>
      <c r="K3607" s="68"/>
      <c r="AG3607" s="68"/>
      <c r="AH3607" s="68"/>
      <c r="AI3607" s="68"/>
      <c r="AJ3607" s="68"/>
    </row>
    <row r="3608" spans="8:36" x14ac:dyDescent="0.45">
      <c r="H3608" s="68"/>
      <c r="I3608" s="68"/>
      <c r="J3608" s="68"/>
      <c r="K3608" s="68"/>
      <c r="AG3608" s="68"/>
      <c r="AH3608" s="68"/>
      <c r="AI3608" s="68"/>
      <c r="AJ3608" s="68"/>
    </row>
    <row r="3609" spans="8:36" x14ac:dyDescent="0.45">
      <c r="H3609" s="68"/>
      <c r="I3609" s="68"/>
      <c r="J3609" s="68"/>
      <c r="K3609" s="68"/>
      <c r="AG3609" s="68"/>
      <c r="AH3609" s="68"/>
      <c r="AI3609" s="68"/>
      <c r="AJ3609" s="68"/>
    </row>
    <row r="3610" spans="8:36" x14ac:dyDescent="0.45">
      <c r="H3610" s="68"/>
      <c r="I3610" s="68"/>
      <c r="J3610" s="68"/>
      <c r="K3610" s="68"/>
      <c r="AG3610" s="68"/>
      <c r="AH3610" s="68"/>
      <c r="AI3610" s="68"/>
      <c r="AJ3610" s="68"/>
    </row>
    <row r="3611" spans="8:36" x14ac:dyDescent="0.45">
      <c r="H3611" s="68"/>
      <c r="I3611" s="68"/>
      <c r="J3611" s="68"/>
      <c r="K3611" s="68"/>
      <c r="AG3611" s="68"/>
      <c r="AH3611" s="68"/>
      <c r="AI3611" s="68"/>
      <c r="AJ3611" s="68"/>
    </row>
    <row r="3612" spans="8:36" x14ac:dyDescent="0.45">
      <c r="H3612" s="68"/>
      <c r="I3612" s="68"/>
      <c r="J3612" s="68"/>
      <c r="K3612" s="68"/>
      <c r="AG3612" s="68"/>
      <c r="AH3612" s="68"/>
      <c r="AI3612" s="68"/>
      <c r="AJ3612" s="68"/>
    </row>
    <row r="3613" spans="8:36" x14ac:dyDescent="0.45">
      <c r="H3613" s="68"/>
      <c r="I3613" s="68"/>
      <c r="J3613" s="68"/>
      <c r="K3613" s="68"/>
      <c r="AG3613" s="68"/>
      <c r="AH3613" s="68"/>
      <c r="AI3613" s="68"/>
      <c r="AJ3613" s="68"/>
    </row>
    <row r="3614" spans="8:36" x14ac:dyDescent="0.45">
      <c r="H3614" s="68"/>
      <c r="I3614" s="68"/>
      <c r="J3614" s="68"/>
      <c r="K3614" s="68"/>
      <c r="AG3614" s="68"/>
      <c r="AH3614" s="68"/>
      <c r="AI3614" s="68"/>
      <c r="AJ3614" s="68"/>
    </row>
    <row r="3615" spans="8:36" x14ac:dyDescent="0.45">
      <c r="H3615" s="68"/>
      <c r="I3615" s="68"/>
      <c r="J3615" s="68"/>
      <c r="K3615" s="68"/>
      <c r="AG3615" s="68"/>
      <c r="AH3615" s="68"/>
      <c r="AI3615" s="68"/>
      <c r="AJ3615" s="68"/>
    </row>
    <row r="3616" spans="8:36" x14ac:dyDescent="0.45">
      <c r="H3616" s="68"/>
      <c r="I3616" s="68"/>
      <c r="J3616" s="68"/>
      <c r="K3616" s="68"/>
      <c r="AG3616" s="68"/>
      <c r="AH3616" s="68"/>
      <c r="AI3616" s="68"/>
      <c r="AJ3616" s="68"/>
    </row>
    <row r="3617" spans="8:36" x14ac:dyDescent="0.45">
      <c r="H3617" s="68"/>
      <c r="I3617" s="68"/>
      <c r="J3617" s="68"/>
      <c r="K3617" s="68"/>
      <c r="AG3617" s="68"/>
      <c r="AH3617" s="68"/>
      <c r="AI3617" s="68"/>
      <c r="AJ3617" s="68"/>
    </row>
    <row r="3618" spans="8:36" x14ac:dyDescent="0.45">
      <c r="H3618" s="68"/>
      <c r="I3618" s="68"/>
      <c r="J3618" s="68"/>
      <c r="K3618" s="68"/>
      <c r="AG3618" s="68"/>
      <c r="AH3618" s="68"/>
      <c r="AI3618" s="68"/>
      <c r="AJ3618" s="68"/>
    </row>
    <row r="3619" spans="8:36" x14ac:dyDescent="0.45">
      <c r="H3619" s="68"/>
      <c r="I3619" s="68"/>
      <c r="J3619" s="68"/>
      <c r="K3619" s="68"/>
      <c r="AG3619" s="68"/>
      <c r="AH3619" s="68"/>
      <c r="AI3619" s="68"/>
      <c r="AJ3619" s="68"/>
    </row>
    <row r="3620" spans="8:36" x14ac:dyDescent="0.45">
      <c r="H3620" s="68"/>
      <c r="I3620" s="68"/>
      <c r="J3620" s="68"/>
      <c r="K3620" s="68"/>
      <c r="AG3620" s="68"/>
      <c r="AH3620" s="68"/>
      <c r="AI3620" s="68"/>
      <c r="AJ3620" s="68"/>
    </row>
    <row r="3621" spans="8:36" x14ac:dyDescent="0.45">
      <c r="H3621" s="68"/>
      <c r="I3621" s="68"/>
      <c r="J3621" s="68"/>
      <c r="K3621" s="68"/>
      <c r="AG3621" s="68"/>
      <c r="AH3621" s="68"/>
      <c r="AI3621" s="68"/>
      <c r="AJ3621" s="68"/>
    </row>
    <row r="3622" spans="8:36" x14ac:dyDescent="0.45">
      <c r="H3622" s="68"/>
      <c r="I3622" s="68"/>
      <c r="J3622" s="68"/>
      <c r="K3622" s="68"/>
      <c r="AG3622" s="68"/>
      <c r="AH3622" s="68"/>
      <c r="AI3622" s="68"/>
      <c r="AJ3622" s="68"/>
    </row>
    <row r="3623" spans="8:36" x14ac:dyDescent="0.45">
      <c r="H3623" s="68"/>
      <c r="I3623" s="68"/>
      <c r="J3623" s="68"/>
      <c r="K3623" s="68"/>
      <c r="AG3623" s="68"/>
      <c r="AH3623" s="68"/>
      <c r="AI3623" s="68"/>
      <c r="AJ3623" s="68"/>
    </row>
    <row r="3624" spans="8:36" x14ac:dyDescent="0.45">
      <c r="H3624" s="68"/>
      <c r="I3624" s="68"/>
      <c r="J3624" s="68"/>
      <c r="K3624" s="68"/>
      <c r="AG3624" s="68"/>
      <c r="AH3624" s="68"/>
      <c r="AI3624" s="68"/>
      <c r="AJ3624" s="68"/>
    </row>
    <row r="3625" spans="8:36" x14ac:dyDescent="0.45">
      <c r="H3625" s="68"/>
      <c r="I3625" s="68"/>
      <c r="J3625" s="68"/>
      <c r="K3625" s="68"/>
      <c r="AG3625" s="68"/>
      <c r="AH3625" s="68"/>
      <c r="AI3625" s="68"/>
      <c r="AJ3625" s="68"/>
    </row>
    <row r="3626" spans="8:36" x14ac:dyDescent="0.45">
      <c r="H3626" s="68"/>
      <c r="I3626" s="68"/>
      <c r="J3626" s="68"/>
      <c r="K3626" s="68"/>
      <c r="AG3626" s="68"/>
      <c r="AH3626" s="68"/>
      <c r="AI3626" s="68"/>
      <c r="AJ3626" s="68"/>
    </row>
    <row r="3627" spans="8:36" x14ac:dyDescent="0.45">
      <c r="H3627" s="68"/>
      <c r="I3627" s="68"/>
      <c r="J3627" s="68"/>
      <c r="K3627" s="68"/>
      <c r="AG3627" s="68"/>
      <c r="AH3627" s="68"/>
      <c r="AI3627" s="68"/>
      <c r="AJ3627" s="68"/>
    </row>
    <row r="3628" spans="8:36" x14ac:dyDescent="0.45">
      <c r="H3628" s="68"/>
      <c r="I3628" s="68"/>
      <c r="J3628" s="68"/>
      <c r="K3628" s="68"/>
      <c r="AG3628" s="68"/>
      <c r="AH3628" s="68"/>
      <c r="AI3628" s="68"/>
      <c r="AJ3628" s="68"/>
    </row>
    <row r="3629" spans="8:36" x14ac:dyDescent="0.45">
      <c r="H3629" s="68"/>
      <c r="I3629" s="68"/>
      <c r="J3629" s="68"/>
      <c r="K3629" s="68"/>
      <c r="AG3629" s="68"/>
      <c r="AH3629" s="68"/>
      <c r="AI3629" s="68"/>
      <c r="AJ3629" s="68"/>
    </row>
    <row r="3630" spans="8:36" x14ac:dyDescent="0.45">
      <c r="H3630" s="68"/>
      <c r="I3630" s="68"/>
      <c r="J3630" s="68"/>
      <c r="K3630" s="68"/>
      <c r="AG3630" s="68"/>
      <c r="AH3630" s="68"/>
      <c r="AI3630" s="68"/>
      <c r="AJ3630" s="68"/>
    </row>
    <row r="3631" spans="8:36" x14ac:dyDescent="0.45">
      <c r="H3631" s="68"/>
      <c r="I3631" s="68"/>
      <c r="J3631" s="68"/>
      <c r="K3631" s="68"/>
      <c r="AG3631" s="68"/>
      <c r="AH3631" s="68"/>
      <c r="AI3631" s="68"/>
      <c r="AJ3631" s="68"/>
    </row>
    <row r="3632" spans="8:36" x14ac:dyDescent="0.45">
      <c r="H3632" s="68"/>
      <c r="I3632" s="68"/>
      <c r="J3632" s="68"/>
      <c r="K3632" s="68"/>
      <c r="AG3632" s="68"/>
      <c r="AH3632" s="68"/>
      <c r="AI3632" s="68"/>
      <c r="AJ3632" s="68"/>
    </row>
    <row r="3633" spans="8:36" x14ac:dyDescent="0.45">
      <c r="H3633" s="68"/>
      <c r="I3633" s="68"/>
      <c r="J3633" s="68"/>
      <c r="K3633" s="68"/>
      <c r="AG3633" s="68"/>
      <c r="AH3633" s="68"/>
      <c r="AI3633" s="68"/>
      <c r="AJ3633" s="68"/>
    </row>
    <row r="3634" spans="8:36" x14ac:dyDescent="0.45">
      <c r="H3634" s="68"/>
      <c r="I3634" s="68"/>
      <c r="J3634" s="68"/>
      <c r="K3634" s="68"/>
      <c r="AG3634" s="68"/>
      <c r="AH3634" s="68"/>
      <c r="AI3634" s="68"/>
      <c r="AJ3634" s="68"/>
    </row>
    <row r="3635" spans="8:36" x14ac:dyDescent="0.45">
      <c r="H3635" s="68"/>
      <c r="I3635" s="68"/>
      <c r="J3635" s="68"/>
      <c r="K3635" s="68"/>
      <c r="AG3635" s="68"/>
      <c r="AH3635" s="68"/>
      <c r="AI3635" s="68"/>
      <c r="AJ3635" s="68"/>
    </row>
    <row r="3636" spans="8:36" x14ac:dyDescent="0.45">
      <c r="H3636" s="68"/>
      <c r="I3636" s="68"/>
      <c r="J3636" s="68"/>
      <c r="K3636" s="68"/>
      <c r="AG3636" s="68"/>
      <c r="AH3636" s="68"/>
      <c r="AI3636" s="68"/>
      <c r="AJ3636" s="68"/>
    </row>
    <row r="3637" spans="8:36" x14ac:dyDescent="0.45">
      <c r="H3637" s="68"/>
      <c r="I3637" s="68"/>
      <c r="J3637" s="68"/>
      <c r="K3637" s="68"/>
      <c r="AG3637" s="68"/>
      <c r="AH3637" s="68"/>
      <c r="AI3637" s="68"/>
      <c r="AJ3637" s="68"/>
    </row>
    <row r="3638" spans="8:36" x14ac:dyDescent="0.45">
      <c r="H3638" s="68"/>
      <c r="I3638" s="68"/>
      <c r="J3638" s="68"/>
      <c r="K3638" s="68"/>
      <c r="AG3638" s="68"/>
      <c r="AH3638" s="68"/>
      <c r="AI3638" s="68"/>
      <c r="AJ3638" s="68"/>
    </row>
    <row r="3639" spans="8:36" x14ac:dyDescent="0.45">
      <c r="H3639" s="68"/>
      <c r="I3639" s="68"/>
      <c r="J3639" s="68"/>
      <c r="K3639" s="68"/>
      <c r="AG3639" s="68"/>
      <c r="AH3639" s="68"/>
      <c r="AI3639" s="68"/>
      <c r="AJ3639" s="68"/>
    </row>
    <row r="3640" spans="8:36" x14ac:dyDescent="0.45">
      <c r="H3640" s="68"/>
      <c r="I3640" s="68"/>
      <c r="J3640" s="68"/>
      <c r="K3640" s="68"/>
      <c r="AG3640" s="68"/>
      <c r="AH3640" s="68"/>
      <c r="AI3640" s="68"/>
      <c r="AJ3640" s="68"/>
    </row>
    <row r="3641" spans="8:36" x14ac:dyDescent="0.45">
      <c r="H3641" s="68"/>
      <c r="I3641" s="68"/>
      <c r="J3641" s="68"/>
      <c r="K3641" s="68"/>
      <c r="AG3641" s="68"/>
      <c r="AH3641" s="68"/>
      <c r="AI3641" s="68"/>
      <c r="AJ3641" s="68"/>
    </row>
    <row r="3642" spans="8:36" x14ac:dyDescent="0.45">
      <c r="H3642" s="68"/>
      <c r="I3642" s="68"/>
      <c r="J3642" s="68"/>
      <c r="K3642" s="68"/>
      <c r="AG3642" s="68"/>
      <c r="AH3642" s="68"/>
      <c r="AI3642" s="68"/>
      <c r="AJ3642" s="68"/>
    </row>
    <row r="3643" spans="8:36" x14ac:dyDescent="0.45">
      <c r="H3643" s="68"/>
      <c r="I3643" s="68"/>
      <c r="J3643" s="68"/>
      <c r="K3643" s="68"/>
      <c r="AG3643" s="68"/>
      <c r="AH3643" s="68"/>
      <c r="AI3643" s="68"/>
      <c r="AJ3643" s="68"/>
    </row>
    <row r="3644" spans="8:36" x14ac:dyDescent="0.45">
      <c r="H3644" s="68"/>
      <c r="I3644" s="68"/>
      <c r="J3644" s="68"/>
      <c r="K3644" s="68"/>
      <c r="AG3644" s="68"/>
      <c r="AH3644" s="68"/>
      <c r="AI3644" s="68"/>
      <c r="AJ3644" s="68"/>
    </row>
    <row r="3645" spans="8:36" x14ac:dyDescent="0.45">
      <c r="H3645" s="68"/>
      <c r="I3645" s="68"/>
      <c r="J3645" s="68"/>
      <c r="K3645" s="68"/>
      <c r="AG3645" s="68"/>
      <c r="AH3645" s="68"/>
      <c r="AI3645" s="68"/>
      <c r="AJ3645" s="68"/>
    </row>
    <row r="3646" spans="8:36" x14ac:dyDescent="0.45">
      <c r="H3646" s="68"/>
      <c r="I3646" s="68"/>
      <c r="J3646" s="68"/>
      <c r="K3646" s="68"/>
      <c r="AG3646" s="68"/>
      <c r="AH3646" s="68"/>
      <c r="AI3646" s="68"/>
      <c r="AJ3646" s="68"/>
    </row>
    <row r="3647" spans="8:36" x14ac:dyDescent="0.45">
      <c r="H3647" s="68"/>
      <c r="I3647" s="68"/>
      <c r="J3647" s="68"/>
      <c r="K3647" s="68"/>
      <c r="AG3647" s="68"/>
      <c r="AH3647" s="68"/>
      <c r="AI3647" s="68"/>
      <c r="AJ3647" s="68"/>
    </row>
    <row r="3648" spans="8:36" x14ac:dyDescent="0.45">
      <c r="H3648" s="68"/>
      <c r="I3648" s="68"/>
      <c r="J3648" s="68"/>
      <c r="K3648" s="68"/>
      <c r="AG3648" s="68"/>
      <c r="AH3648" s="68"/>
      <c r="AI3648" s="68"/>
      <c r="AJ3648" s="68"/>
    </row>
    <row r="3649" spans="8:36" x14ac:dyDescent="0.45">
      <c r="H3649" s="68"/>
      <c r="I3649" s="68"/>
      <c r="J3649" s="68"/>
      <c r="K3649" s="68"/>
      <c r="AG3649" s="68"/>
      <c r="AH3649" s="68"/>
      <c r="AI3649" s="68"/>
      <c r="AJ3649" s="68"/>
    </row>
    <row r="3650" spans="8:36" x14ac:dyDescent="0.45">
      <c r="H3650" s="68"/>
      <c r="I3650" s="68"/>
      <c r="J3650" s="68"/>
      <c r="K3650" s="68"/>
      <c r="AG3650" s="68"/>
      <c r="AH3650" s="68"/>
      <c r="AI3650" s="68"/>
      <c r="AJ3650" s="68"/>
    </row>
    <row r="3651" spans="8:36" x14ac:dyDescent="0.45">
      <c r="H3651" s="68"/>
      <c r="I3651" s="68"/>
      <c r="J3651" s="68"/>
      <c r="K3651" s="68"/>
      <c r="AG3651" s="68"/>
      <c r="AH3651" s="68"/>
      <c r="AI3651" s="68"/>
      <c r="AJ3651" s="68"/>
    </row>
    <row r="3652" spans="8:36" x14ac:dyDescent="0.45">
      <c r="H3652" s="68"/>
      <c r="I3652" s="68"/>
      <c r="J3652" s="68"/>
      <c r="K3652" s="68"/>
      <c r="AG3652" s="68"/>
      <c r="AH3652" s="68"/>
      <c r="AI3652" s="68"/>
      <c r="AJ3652" s="68"/>
    </row>
    <row r="3653" spans="8:36" x14ac:dyDescent="0.45">
      <c r="H3653" s="68"/>
      <c r="I3653" s="68"/>
      <c r="J3653" s="68"/>
      <c r="K3653" s="68"/>
      <c r="AG3653" s="68"/>
      <c r="AH3653" s="68"/>
      <c r="AI3653" s="68"/>
      <c r="AJ3653" s="68"/>
    </row>
    <row r="3654" spans="8:36" x14ac:dyDescent="0.45">
      <c r="H3654" s="68"/>
      <c r="I3654" s="68"/>
      <c r="J3654" s="68"/>
      <c r="K3654" s="68"/>
      <c r="AG3654" s="68"/>
      <c r="AH3654" s="68"/>
      <c r="AI3654" s="68"/>
      <c r="AJ3654" s="68"/>
    </row>
    <row r="3655" spans="8:36" x14ac:dyDescent="0.45">
      <c r="H3655" s="68"/>
      <c r="I3655" s="68"/>
      <c r="J3655" s="68"/>
      <c r="K3655" s="68"/>
      <c r="AG3655" s="68"/>
      <c r="AH3655" s="68"/>
      <c r="AI3655" s="68"/>
      <c r="AJ3655" s="68"/>
    </row>
    <row r="3656" spans="8:36" x14ac:dyDescent="0.45">
      <c r="H3656" s="68"/>
      <c r="I3656" s="68"/>
      <c r="J3656" s="68"/>
      <c r="K3656" s="68"/>
      <c r="AG3656" s="68"/>
      <c r="AH3656" s="68"/>
      <c r="AI3656" s="68"/>
      <c r="AJ3656" s="68"/>
    </row>
    <row r="3657" spans="8:36" x14ac:dyDescent="0.45">
      <c r="H3657" s="68"/>
      <c r="I3657" s="68"/>
      <c r="J3657" s="68"/>
      <c r="K3657" s="68"/>
      <c r="AG3657" s="68"/>
      <c r="AH3657" s="68"/>
      <c r="AI3657" s="68"/>
      <c r="AJ3657" s="68"/>
    </row>
    <row r="3658" spans="8:36" x14ac:dyDescent="0.45">
      <c r="H3658" s="68"/>
      <c r="I3658" s="68"/>
      <c r="J3658" s="68"/>
      <c r="K3658" s="68"/>
      <c r="AG3658" s="68"/>
      <c r="AH3658" s="68"/>
      <c r="AI3658" s="68"/>
      <c r="AJ3658" s="68"/>
    </row>
    <row r="3659" spans="8:36" x14ac:dyDescent="0.45">
      <c r="H3659" s="68"/>
      <c r="I3659" s="68"/>
      <c r="J3659" s="68"/>
      <c r="K3659" s="68"/>
      <c r="AG3659" s="68"/>
      <c r="AH3659" s="68"/>
      <c r="AI3659" s="68"/>
      <c r="AJ3659" s="68"/>
    </row>
    <row r="3660" spans="8:36" x14ac:dyDescent="0.45">
      <c r="H3660" s="68"/>
      <c r="I3660" s="68"/>
      <c r="J3660" s="68"/>
      <c r="K3660" s="68"/>
      <c r="AG3660" s="68"/>
      <c r="AH3660" s="68"/>
      <c r="AI3660" s="68"/>
      <c r="AJ3660" s="68"/>
    </row>
    <row r="3661" spans="8:36" x14ac:dyDescent="0.45">
      <c r="H3661" s="68"/>
      <c r="I3661" s="68"/>
      <c r="J3661" s="68"/>
      <c r="K3661" s="68"/>
      <c r="AG3661" s="68"/>
      <c r="AH3661" s="68"/>
      <c r="AI3661" s="68"/>
      <c r="AJ3661" s="68"/>
    </row>
    <row r="3662" spans="8:36" x14ac:dyDescent="0.45">
      <c r="H3662" s="68"/>
      <c r="I3662" s="68"/>
      <c r="J3662" s="68"/>
      <c r="K3662" s="68"/>
      <c r="AG3662" s="68"/>
      <c r="AH3662" s="68"/>
      <c r="AI3662" s="68"/>
      <c r="AJ3662" s="68"/>
    </row>
    <row r="3663" spans="8:36" x14ac:dyDescent="0.45">
      <c r="H3663" s="68"/>
      <c r="I3663" s="68"/>
      <c r="J3663" s="68"/>
      <c r="K3663" s="68"/>
      <c r="AG3663" s="68"/>
      <c r="AH3663" s="68"/>
      <c r="AI3663" s="68"/>
      <c r="AJ3663" s="68"/>
    </row>
    <row r="3664" spans="8:36" x14ac:dyDescent="0.45">
      <c r="H3664" s="68"/>
      <c r="I3664" s="68"/>
      <c r="J3664" s="68"/>
      <c r="K3664" s="68"/>
      <c r="AG3664" s="68"/>
      <c r="AH3664" s="68"/>
      <c r="AI3664" s="68"/>
      <c r="AJ3664" s="68"/>
    </row>
    <row r="3665" spans="8:36" x14ac:dyDescent="0.45">
      <c r="H3665" s="68"/>
      <c r="I3665" s="68"/>
      <c r="J3665" s="68"/>
      <c r="K3665" s="68"/>
      <c r="AG3665" s="68"/>
      <c r="AH3665" s="68"/>
      <c r="AI3665" s="68"/>
      <c r="AJ3665" s="68"/>
    </row>
    <row r="3666" spans="8:36" x14ac:dyDescent="0.45">
      <c r="H3666" s="68"/>
      <c r="I3666" s="68"/>
      <c r="J3666" s="68"/>
      <c r="K3666" s="68"/>
      <c r="AG3666" s="68"/>
      <c r="AH3666" s="68"/>
      <c r="AI3666" s="68"/>
      <c r="AJ3666" s="68"/>
    </row>
    <row r="3667" spans="8:36" x14ac:dyDescent="0.45">
      <c r="H3667" s="68"/>
      <c r="I3667" s="68"/>
      <c r="J3667" s="68"/>
      <c r="K3667" s="68"/>
      <c r="AG3667" s="68"/>
      <c r="AH3667" s="68"/>
      <c r="AI3667" s="68"/>
      <c r="AJ3667" s="68"/>
    </row>
    <row r="3668" spans="8:36" x14ac:dyDescent="0.45">
      <c r="H3668" s="68"/>
      <c r="I3668" s="68"/>
      <c r="J3668" s="68"/>
      <c r="K3668" s="68"/>
      <c r="AG3668" s="68"/>
      <c r="AH3668" s="68"/>
      <c r="AI3668" s="68"/>
      <c r="AJ3668" s="68"/>
    </row>
    <row r="3669" spans="8:36" x14ac:dyDescent="0.45">
      <c r="H3669" s="68"/>
      <c r="I3669" s="68"/>
      <c r="J3669" s="68"/>
      <c r="K3669" s="68"/>
      <c r="AG3669" s="68"/>
      <c r="AH3669" s="68"/>
      <c r="AI3669" s="68"/>
      <c r="AJ3669" s="68"/>
    </row>
    <row r="3670" spans="8:36" x14ac:dyDescent="0.45">
      <c r="H3670" s="68"/>
      <c r="I3670" s="68"/>
      <c r="J3670" s="68"/>
      <c r="K3670" s="68"/>
      <c r="AG3670" s="68"/>
      <c r="AH3670" s="68"/>
      <c r="AI3670" s="68"/>
      <c r="AJ3670" s="68"/>
    </row>
    <row r="3671" spans="8:36" x14ac:dyDescent="0.45">
      <c r="H3671" s="68"/>
      <c r="I3671" s="68"/>
      <c r="J3671" s="68"/>
      <c r="K3671" s="68"/>
      <c r="AG3671" s="68"/>
      <c r="AH3671" s="68"/>
      <c r="AI3671" s="68"/>
      <c r="AJ3671" s="68"/>
    </row>
    <row r="3672" spans="8:36" x14ac:dyDescent="0.45">
      <c r="H3672" s="68"/>
      <c r="I3672" s="68"/>
      <c r="J3672" s="68"/>
      <c r="K3672" s="68"/>
      <c r="AG3672" s="68"/>
      <c r="AH3672" s="68"/>
      <c r="AI3672" s="68"/>
      <c r="AJ3672" s="68"/>
    </row>
    <row r="3673" spans="8:36" x14ac:dyDescent="0.45">
      <c r="H3673" s="68"/>
      <c r="I3673" s="68"/>
      <c r="J3673" s="68"/>
      <c r="K3673" s="68"/>
      <c r="AG3673" s="68"/>
      <c r="AH3673" s="68"/>
      <c r="AI3673" s="68"/>
      <c r="AJ3673" s="68"/>
    </row>
    <row r="3674" spans="8:36" x14ac:dyDescent="0.45">
      <c r="H3674" s="68"/>
      <c r="I3674" s="68"/>
      <c r="J3674" s="68"/>
      <c r="K3674" s="68"/>
      <c r="AG3674" s="68"/>
      <c r="AH3674" s="68"/>
      <c r="AI3674" s="68"/>
      <c r="AJ3674" s="68"/>
    </row>
    <row r="3675" spans="8:36" x14ac:dyDescent="0.45">
      <c r="H3675" s="68"/>
      <c r="I3675" s="68"/>
      <c r="J3675" s="68"/>
      <c r="K3675" s="68"/>
      <c r="AG3675" s="68"/>
      <c r="AH3675" s="68"/>
      <c r="AI3675" s="68"/>
      <c r="AJ3675" s="68"/>
    </row>
    <row r="3676" spans="8:36" x14ac:dyDescent="0.45">
      <c r="H3676" s="68"/>
      <c r="I3676" s="68"/>
      <c r="J3676" s="68"/>
      <c r="K3676" s="68"/>
      <c r="AG3676" s="68"/>
      <c r="AH3676" s="68"/>
      <c r="AI3676" s="68"/>
      <c r="AJ3676" s="68"/>
    </row>
    <row r="3677" spans="8:36" x14ac:dyDescent="0.45">
      <c r="H3677" s="68"/>
      <c r="I3677" s="68"/>
      <c r="J3677" s="68"/>
      <c r="K3677" s="68"/>
      <c r="AG3677" s="68"/>
      <c r="AH3677" s="68"/>
      <c r="AI3677" s="68"/>
      <c r="AJ3677" s="68"/>
    </row>
    <row r="3678" spans="8:36" x14ac:dyDescent="0.45">
      <c r="H3678" s="68"/>
      <c r="I3678" s="68"/>
      <c r="J3678" s="68"/>
      <c r="K3678" s="68"/>
      <c r="AG3678" s="68"/>
      <c r="AH3678" s="68"/>
      <c r="AI3678" s="68"/>
      <c r="AJ3678" s="68"/>
    </row>
    <row r="3679" spans="8:36" x14ac:dyDescent="0.45">
      <c r="H3679" s="68"/>
      <c r="I3679" s="68"/>
      <c r="J3679" s="68"/>
      <c r="K3679" s="68"/>
      <c r="AG3679" s="68"/>
      <c r="AH3679" s="68"/>
      <c r="AI3679" s="68"/>
      <c r="AJ3679" s="68"/>
    </row>
    <row r="3680" spans="8:36" x14ac:dyDescent="0.45">
      <c r="H3680" s="68"/>
      <c r="I3680" s="68"/>
      <c r="J3680" s="68"/>
      <c r="K3680" s="68"/>
      <c r="AG3680" s="68"/>
      <c r="AH3680" s="68"/>
      <c r="AI3680" s="68"/>
      <c r="AJ3680" s="68"/>
    </row>
    <row r="3681" spans="8:36" x14ac:dyDescent="0.45">
      <c r="H3681" s="68"/>
      <c r="I3681" s="68"/>
      <c r="J3681" s="68"/>
      <c r="K3681" s="68"/>
      <c r="AG3681" s="68"/>
      <c r="AH3681" s="68"/>
      <c r="AI3681" s="68"/>
      <c r="AJ3681" s="68"/>
    </row>
    <row r="3682" spans="8:36" x14ac:dyDescent="0.45">
      <c r="H3682" s="68"/>
      <c r="I3682" s="68"/>
      <c r="J3682" s="68"/>
      <c r="K3682" s="68"/>
      <c r="AG3682" s="68"/>
      <c r="AH3682" s="68"/>
      <c r="AI3682" s="68"/>
      <c r="AJ3682" s="68"/>
    </row>
    <row r="3683" spans="8:36" x14ac:dyDescent="0.45">
      <c r="H3683" s="68"/>
      <c r="I3683" s="68"/>
      <c r="J3683" s="68"/>
      <c r="K3683" s="68"/>
      <c r="AG3683" s="68"/>
      <c r="AH3683" s="68"/>
      <c r="AI3683" s="68"/>
      <c r="AJ3683" s="68"/>
    </row>
    <row r="3684" spans="8:36" x14ac:dyDescent="0.45">
      <c r="H3684" s="68"/>
      <c r="I3684" s="68"/>
      <c r="J3684" s="68"/>
      <c r="K3684" s="68"/>
      <c r="AG3684" s="68"/>
      <c r="AH3684" s="68"/>
      <c r="AI3684" s="68"/>
      <c r="AJ3684" s="68"/>
    </row>
    <row r="3685" spans="8:36" x14ac:dyDescent="0.45">
      <c r="H3685" s="68"/>
      <c r="I3685" s="68"/>
      <c r="J3685" s="68"/>
      <c r="K3685" s="68"/>
      <c r="AG3685" s="68"/>
      <c r="AH3685" s="68"/>
      <c r="AI3685" s="68"/>
      <c r="AJ3685" s="68"/>
    </row>
    <row r="3686" spans="8:36" x14ac:dyDescent="0.45">
      <c r="H3686" s="68"/>
      <c r="I3686" s="68"/>
      <c r="J3686" s="68"/>
      <c r="K3686" s="68"/>
      <c r="AG3686" s="68"/>
      <c r="AH3686" s="68"/>
      <c r="AI3686" s="68"/>
      <c r="AJ3686" s="68"/>
    </row>
    <row r="3687" spans="8:36" x14ac:dyDescent="0.45">
      <c r="H3687" s="68"/>
      <c r="I3687" s="68"/>
      <c r="J3687" s="68"/>
      <c r="K3687" s="68"/>
      <c r="AG3687" s="68"/>
      <c r="AH3687" s="68"/>
      <c r="AI3687" s="68"/>
      <c r="AJ3687" s="68"/>
    </row>
    <row r="3688" spans="8:36" x14ac:dyDescent="0.45">
      <c r="H3688" s="68"/>
      <c r="I3688" s="68"/>
      <c r="J3688" s="68"/>
      <c r="K3688" s="68"/>
      <c r="AG3688" s="68"/>
      <c r="AH3688" s="68"/>
      <c r="AI3688" s="68"/>
      <c r="AJ3688" s="68"/>
    </row>
    <row r="3689" spans="8:36" x14ac:dyDescent="0.45">
      <c r="H3689" s="68"/>
      <c r="I3689" s="68"/>
      <c r="J3689" s="68"/>
      <c r="K3689" s="68"/>
      <c r="AG3689" s="68"/>
      <c r="AH3689" s="68"/>
      <c r="AI3689" s="68"/>
      <c r="AJ3689" s="68"/>
    </row>
    <row r="3690" spans="8:36" x14ac:dyDescent="0.45">
      <c r="H3690" s="68"/>
      <c r="I3690" s="68"/>
      <c r="J3690" s="68"/>
      <c r="K3690" s="68"/>
      <c r="AG3690" s="68"/>
      <c r="AH3690" s="68"/>
      <c r="AI3690" s="68"/>
      <c r="AJ3690" s="68"/>
    </row>
    <row r="3691" spans="8:36" x14ac:dyDescent="0.45">
      <c r="H3691" s="68"/>
      <c r="I3691" s="68"/>
      <c r="J3691" s="68"/>
      <c r="K3691" s="68"/>
      <c r="AG3691" s="68"/>
      <c r="AH3691" s="68"/>
      <c r="AI3691" s="68"/>
      <c r="AJ3691" s="68"/>
    </row>
    <row r="3692" spans="8:36" x14ac:dyDescent="0.45">
      <c r="H3692" s="68"/>
      <c r="I3692" s="68"/>
      <c r="J3692" s="68"/>
      <c r="K3692" s="68"/>
      <c r="AG3692" s="68"/>
      <c r="AH3692" s="68"/>
      <c r="AI3692" s="68"/>
      <c r="AJ3692" s="68"/>
    </row>
    <row r="3693" spans="8:36" x14ac:dyDescent="0.45">
      <c r="H3693" s="68"/>
      <c r="I3693" s="68"/>
      <c r="J3693" s="68"/>
      <c r="K3693" s="68"/>
      <c r="AG3693" s="68"/>
      <c r="AH3693" s="68"/>
      <c r="AI3693" s="68"/>
      <c r="AJ3693" s="68"/>
    </row>
    <row r="3694" spans="8:36" x14ac:dyDescent="0.45">
      <c r="H3694" s="68"/>
      <c r="I3694" s="68"/>
      <c r="J3694" s="68"/>
      <c r="K3694" s="68"/>
      <c r="AG3694" s="68"/>
      <c r="AH3694" s="68"/>
      <c r="AI3694" s="68"/>
      <c r="AJ3694" s="68"/>
    </row>
    <row r="3695" spans="8:36" x14ac:dyDescent="0.45">
      <c r="H3695" s="68"/>
      <c r="I3695" s="68"/>
      <c r="J3695" s="68"/>
      <c r="K3695" s="68"/>
      <c r="AG3695" s="68"/>
      <c r="AH3695" s="68"/>
      <c r="AI3695" s="68"/>
      <c r="AJ3695" s="68"/>
    </row>
    <row r="3696" spans="8:36" x14ac:dyDescent="0.45">
      <c r="H3696" s="68"/>
      <c r="I3696" s="68"/>
      <c r="J3696" s="68"/>
      <c r="K3696" s="68"/>
      <c r="AG3696" s="68"/>
      <c r="AH3696" s="68"/>
      <c r="AI3696" s="68"/>
      <c r="AJ3696" s="68"/>
    </row>
    <row r="3697" spans="8:36" x14ac:dyDescent="0.45">
      <c r="H3697" s="68"/>
      <c r="I3697" s="68"/>
      <c r="J3697" s="68"/>
      <c r="K3697" s="68"/>
      <c r="AG3697" s="68"/>
      <c r="AH3697" s="68"/>
      <c r="AI3697" s="68"/>
      <c r="AJ3697" s="68"/>
    </row>
    <row r="3698" spans="8:36" x14ac:dyDescent="0.45">
      <c r="H3698" s="68"/>
      <c r="I3698" s="68"/>
      <c r="J3698" s="68"/>
      <c r="K3698" s="68"/>
      <c r="AG3698" s="68"/>
      <c r="AH3698" s="68"/>
      <c r="AI3698" s="68"/>
      <c r="AJ3698" s="68"/>
    </row>
    <row r="3699" spans="8:36" x14ac:dyDescent="0.45">
      <c r="H3699" s="68"/>
      <c r="I3699" s="68"/>
      <c r="J3699" s="68"/>
      <c r="K3699" s="68"/>
      <c r="AG3699" s="68"/>
      <c r="AH3699" s="68"/>
      <c r="AI3699" s="68"/>
      <c r="AJ3699" s="68"/>
    </row>
    <row r="3700" spans="8:36" x14ac:dyDescent="0.45">
      <c r="H3700" s="68"/>
      <c r="I3700" s="68"/>
      <c r="J3700" s="68"/>
      <c r="K3700" s="68"/>
      <c r="AG3700" s="68"/>
      <c r="AH3700" s="68"/>
      <c r="AI3700" s="68"/>
      <c r="AJ3700" s="68"/>
    </row>
    <row r="3701" spans="8:36" x14ac:dyDescent="0.45">
      <c r="H3701" s="68"/>
      <c r="I3701" s="68"/>
      <c r="J3701" s="68"/>
      <c r="K3701" s="68"/>
      <c r="AG3701" s="68"/>
      <c r="AH3701" s="68"/>
      <c r="AI3701" s="68"/>
      <c r="AJ3701" s="68"/>
    </row>
    <row r="3702" spans="8:36" x14ac:dyDescent="0.45">
      <c r="H3702" s="68"/>
      <c r="I3702" s="68"/>
      <c r="J3702" s="68"/>
      <c r="K3702" s="68"/>
      <c r="AG3702" s="68"/>
      <c r="AH3702" s="68"/>
      <c r="AI3702" s="68"/>
      <c r="AJ3702" s="68"/>
    </row>
    <row r="3703" spans="8:36" x14ac:dyDescent="0.45">
      <c r="H3703" s="68"/>
      <c r="I3703" s="68"/>
      <c r="J3703" s="68"/>
      <c r="K3703" s="68"/>
      <c r="AG3703" s="68"/>
      <c r="AH3703" s="68"/>
      <c r="AI3703" s="68"/>
      <c r="AJ3703" s="68"/>
    </row>
    <row r="3704" spans="8:36" x14ac:dyDescent="0.45">
      <c r="H3704" s="68"/>
      <c r="I3704" s="68"/>
      <c r="J3704" s="68"/>
      <c r="K3704" s="68"/>
      <c r="AG3704" s="68"/>
      <c r="AH3704" s="68"/>
      <c r="AI3704" s="68"/>
      <c r="AJ3704" s="68"/>
    </row>
    <row r="3705" spans="8:36" x14ac:dyDescent="0.45">
      <c r="H3705" s="68"/>
      <c r="I3705" s="68"/>
      <c r="J3705" s="68"/>
      <c r="K3705" s="68"/>
      <c r="AG3705" s="68"/>
      <c r="AH3705" s="68"/>
      <c r="AI3705" s="68"/>
      <c r="AJ3705" s="68"/>
    </row>
    <row r="3706" spans="8:36" x14ac:dyDescent="0.45">
      <c r="H3706" s="68"/>
      <c r="I3706" s="68"/>
      <c r="J3706" s="68"/>
      <c r="K3706" s="68"/>
      <c r="AG3706" s="68"/>
      <c r="AH3706" s="68"/>
      <c r="AI3706" s="68"/>
      <c r="AJ3706" s="68"/>
    </row>
    <row r="3707" spans="8:36" x14ac:dyDescent="0.45">
      <c r="H3707" s="68"/>
      <c r="I3707" s="68"/>
      <c r="J3707" s="68"/>
      <c r="K3707" s="68"/>
      <c r="AG3707" s="68"/>
      <c r="AH3707" s="68"/>
      <c r="AI3707" s="68"/>
      <c r="AJ3707" s="68"/>
    </row>
    <row r="3708" spans="8:36" x14ac:dyDescent="0.45">
      <c r="H3708" s="68"/>
      <c r="I3708" s="68"/>
      <c r="J3708" s="68"/>
      <c r="K3708" s="68"/>
      <c r="AG3708" s="68"/>
      <c r="AH3708" s="68"/>
      <c r="AI3708" s="68"/>
      <c r="AJ3708" s="68"/>
    </row>
    <row r="3709" spans="8:36" x14ac:dyDescent="0.45">
      <c r="H3709" s="68"/>
      <c r="I3709" s="68"/>
      <c r="J3709" s="68"/>
      <c r="K3709" s="68"/>
      <c r="AG3709" s="68"/>
      <c r="AH3709" s="68"/>
      <c r="AI3709" s="68"/>
      <c r="AJ3709" s="68"/>
    </row>
    <row r="3710" spans="8:36" x14ac:dyDescent="0.45">
      <c r="H3710" s="68"/>
      <c r="I3710" s="68"/>
      <c r="J3710" s="68"/>
      <c r="K3710" s="68"/>
      <c r="AG3710" s="68"/>
      <c r="AH3710" s="68"/>
      <c r="AI3710" s="68"/>
      <c r="AJ3710" s="68"/>
    </row>
    <row r="3711" spans="8:36" x14ac:dyDescent="0.45">
      <c r="H3711" s="68"/>
      <c r="I3711" s="68"/>
      <c r="J3711" s="68"/>
      <c r="K3711" s="68"/>
      <c r="AG3711" s="68"/>
      <c r="AH3711" s="68"/>
      <c r="AI3711" s="68"/>
      <c r="AJ3711" s="68"/>
    </row>
    <row r="3712" spans="8:36" x14ac:dyDescent="0.45">
      <c r="H3712" s="68"/>
      <c r="I3712" s="68"/>
      <c r="J3712" s="68"/>
      <c r="K3712" s="68"/>
      <c r="AG3712" s="68"/>
      <c r="AH3712" s="68"/>
      <c r="AI3712" s="68"/>
      <c r="AJ3712" s="68"/>
    </row>
    <row r="3713" spans="8:36" x14ac:dyDescent="0.45">
      <c r="H3713" s="68"/>
      <c r="I3713" s="68"/>
      <c r="J3713" s="68"/>
      <c r="K3713" s="68"/>
      <c r="AG3713" s="68"/>
      <c r="AH3713" s="68"/>
      <c r="AI3713" s="68"/>
      <c r="AJ3713" s="68"/>
    </row>
    <row r="3714" spans="8:36" x14ac:dyDescent="0.45">
      <c r="H3714" s="68"/>
      <c r="I3714" s="68"/>
      <c r="J3714" s="68"/>
      <c r="K3714" s="68"/>
      <c r="AG3714" s="68"/>
      <c r="AH3714" s="68"/>
      <c r="AI3714" s="68"/>
      <c r="AJ3714" s="68"/>
    </row>
    <row r="3715" spans="8:36" x14ac:dyDescent="0.45">
      <c r="H3715" s="68"/>
      <c r="I3715" s="68"/>
      <c r="J3715" s="68"/>
      <c r="K3715" s="68"/>
      <c r="AG3715" s="68"/>
      <c r="AH3715" s="68"/>
      <c r="AI3715" s="68"/>
      <c r="AJ3715" s="68"/>
    </row>
    <row r="3716" spans="8:36" x14ac:dyDescent="0.45">
      <c r="H3716" s="68"/>
      <c r="I3716" s="68"/>
      <c r="J3716" s="68"/>
      <c r="K3716" s="68"/>
      <c r="AG3716" s="68"/>
      <c r="AH3716" s="68"/>
      <c r="AI3716" s="68"/>
      <c r="AJ3716" s="68"/>
    </row>
    <row r="3717" spans="8:36" x14ac:dyDescent="0.45">
      <c r="H3717" s="68"/>
      <c r="I3717" s="68"/>
      <c r="J3717" s="68"/>
      <c r="K3717" s="68"/>
      <c r="AG3717" s="68"/>
      <c r="AH3717" s="68"/>
      <c r="AI3717" s="68"/>
      <c r="AJ3717" s="68"/>
    </row>
    <row r="3718" spans="8:36" x14ac:dyDescent="0.45">
      <c r="H3718" s="68"/>
      <c r="I3718" s="68"/>
      <c r="J3718" s="68"/>
      <c r="K3718" s="68"/>
      <c r="AG3718" s="68"/>
      <c r="AH3718" s="68"/>
      <c r="AI3718" s="68"/>
      <c r="AJ3718" s="68"/>
    </row>
    <row r="3719" spans="8:36" x14ac:dyDescent="0.45">
      <c r="H3719" s="68"/>
      <c r="I3719" s="68"/>
      <c r="J3719" s="68"/>
      <c r="K3719" s="68"/>
      <c r="AG3719" s="68"/>
      <c r="AH3719" s="68"/>
      <c r="AI3719" s="68"/>
      <c r="AJ3719" s="68"/>
    </row>
    <row r="3720" spans="8:36" x14ac:dyDescent="0.45">
      <c r="H3720" s="68"/>
      <c r="I3720" s="68"/>
      <c r="J3720" s="68"/>
      <c r="K3720" s="68"/>
      <c r="AG3720" s="68"/>
      <c r="AH3720" s="68"/>
      <c r="AI3720" s="68"/>
      <c r="AJ3720" s="68"/>
    </row>
    <row r="3721" spans="8:36" x14ac:dyDescent="0.45">
      <c r="H3721" s="68"/>
      <c r="I3721" s="68"/>
      <c r="J3721" s="68"/>
      <c r="K3721" s="68"/>
      <c r="AG3721" s="68"/>
      <c r="AH3721" s="68"/>
      <c r="AI3721" s="68"/>
      <c r="AJ3721" s="68"/>
    </row>
    <row r="3722" spans="8:36" x14ac:dyDescent="0.45">
      <c r="H3722" s="68"/>
      <c r="I3722" s="68"/>
      <c r="J3722" s="68"/>
      <c r="K3722" s="68"/>
      <c r="AG3722" s="68"/>
      <c r="AH3722" s="68"/>
      <c r="AI3722" s="68"/>
      <c r="AJ3722" s="68"/>
    </row>
    <row r="3723" spans="8:36" x14ac:dyDescent="0.45">
      <c r="H3723" s="68"/>
      <c r="I3723" s="68"/>
      <c r="J3723" s="68"/>
      <c r="K3723" s="68"/>
      <c r="AG3723" s="68"/>
      <c r="AH3723" s="68"/>
      <c r="AI3723" s="68"/>
      <c r="AJ3723" s="68"/>
    </row>
    <row r="3724" spans="8:36" x14ac:dyDescent="0.45">
      <c r="H3724" s="68"/>
      <c r="I3724" s="68"/>
      <c r="J3724" s="68"/>
      <c r="K3724" s="68"/>
      <c r="AG3724" s="68"/>
      <c r="AH3724" s="68"/>
      <c r="AI3724" s="68"/>
      <c r="AJ3724" s="68"/>
    </row>
    <row r="3725" spans="8:36" x14ac:dyDescent="0.45">
      <c r="H3725" s="68"/>
      <c r="I3725" s="68"/>
      <c r="J3725" s="68"/>
      <c r="K3725" s="68"/>
      <c r="AG3725" s="68"/>
      <c r="AH3725" s="68"/>
      <c r="AI3725" s="68"/>
      <c r="AJ3725" s="68"/>
    </row>
    <row r="3726" spans="8:36" x14ac:dyDescent="0.45">
      <c r="H3726" s="68"/>
      <c r="I3726" s="68"/>
      <c r="J3726" s="68"/>
      <c r="K3726" s="68"/>
      <c r="AG3726" s="68"/>
      <c r="AH3726" s="68"/>
      <c r="AI3726" s="68"/>
      <c r="AJ3726" s="68"/>
    </row>
    <row r="3727" spans="8:36" x14ac:dyDescent="0.45">
      <c r="H3727" s="68"/>
      <c r="I3727" s="68"/>
      <c r="J3727" s="68"/>
      <c r="K3727" s="68"/>
      <c r="AG3727" s="68"/>
      <c r="AH3727" s="68"/>
      <c r="AI3727" s="68"/>
      <c r="AJ3727" s="68"/>
    </row>
    <row r="3728" spans="8:36" x14ac:dyDescent="0.45">
      <c r="H3728" s="68"/>
      <c r="I3728" s="68"/>
      <c r="J3728" s="68"/>
      <c r="K3728" s="68"/>
      <c r="AG3728" s="68"/>
      <c r="AH3728" s="68"/>
      <c r="AI3728" s="68"/>
      <c r="AJ3728" s="68"/>
    </row>
    <row r="3729" spans="8:36" x14ac:dyDescent="0.45">
      <c r="H3729" s="68"/>
      <c r="I3729" s="68"/>
      <c r="J3729" s="68"/>
      <c r="K3729" s="68"/>
      <c r="AG3729" s="68"/>
      <c r="AH3729" s="68"/>
      <c r="AI3729" s="68"/>
      <c r="AJ3729" s="68"/>
    </row>
    <row r="3730" spans="8:36" x14ac:dyDescent="0.45">
      <c r="H3730" s="68"/>
      <c r="I3730" s="68"/>
      <c r="J3730" s="68"/>
      <c r="K3730" s="68"/>
      <c r="AG3730" s="68"/>
      <c r="AH3730" s="68"/>
      <c r="AI3730" s="68"/>
      <c r="AJ3730" s="68"/>
    </row>
    <row r="3731" spans="8:36" x14ac:dyDescent="0.45">
      <c r="H3731" s="68"/>
      <c r="I3731" s="68"/>
      <c r="J3731" s="68"/>
      <c r="K3731" s="68"/>
      <c r="AG3731" s="68"/>
      <c r="AH3731" s="68"/>
      <c r="AI3731" s="68"/>
      <c r="AJ3731" s="68"/>
    </row>
    <row r="3732" spans="8:36" x14ac:dyDescent="0.45">
      <c r="H3732" s="68"/>
      <c r="I3732" s="68"/>
      <c r="J3732" s="68"/>
      <c r="K3732" s="68"/>
      <c r="AG3732" s="68"/>
      <c r="AH3732" s="68"/>
      <c r="AI3732" s="68"/>
      <c r="AJ3732" s="68"/>
    </row>
    <row r="3733" spans="8:36" x14ac:dyDescent="0.45">
      <c r="H3733" s="68"/>
      <c r="I3733" s="68"/>
      <c r="J3733" s="68"/>
      <c r="K3733" s="68"/>
      <c r="AG3733" s="68"/>
      <c r="AH3733" s="68"/>
      <c r="AI3733" s="68"/>
      <c r="AJ3733" s="68"/>
    </row>
    <row r="3734" spans="8:36" x14ac:dyDescent="0.45">
      <c r="H3734" s="68"/>
      <c r="I3734" s="68"/>
      <c r="J3734" s="68"/>
      <c r="K3734" s="68"/>
      <c r="AG3734" s="68"/>
      <c r="AH3734" s="68"/>
      <c r="AI3734" s="68"/>
      <c r="AJ3734" s="68"/>
    </row>
    <row r="3735" spans="8:36" x14ac:dyDescent="0.45">
      <c r="H3735" s="68"/>
      <c r="I3735" s="68"/>
      <c r="J3735" s="68"/>
      <c r="K3735" s="68"/>
      <c r="AG3735" s="68"/>
      <c r="AH3735" s="68"/>
      <c r="AI3735" s="68"/>
      <c r="AJ3735" s="68"/>
    </row>
    <row r="3736" spans="8:36" x14ac:dyDescent="0.45">
      <c r="H3736" s="68"/>
      <c r="I3736" s="68"/>
      <c r="J3736" s="68"/>
      <c r="K3736" s="68"/>
      <c r="AG3736" s="68"/>
      <c r="AH3736" s="68"/>
      <c r="AI3736" s="68"/>
      <c r="AJ3736" s="68"/>
    </row>
    <row r="3737" spans="8:36" x14ac:dyDescent="0.45">
      <c r="H3737" s="68"/>
      <c r="I3737" s="68"/>
      <c r="J3737" s="68"/>
      <c r="K3737" s="68"/>
      <c r="AG3737" s="68"/>
      <c r="AH3737" s="68"/>
      <c r="AI3737" s="68"/>
      <c r="AJ3737" s="68"/>
    </row>
    <row r="3738" spans="8:36" x14ac:dyDescent="0.45">
      <c r="H3738" s="68"/>
      <c r="I3738" s="68"/>
      <c r="J3738" s="68"/>
      <c r="K3738" s="68"/>
      <c r="AG3738" s="68"/>
      <c r="AH3738" s="68"/>
      <c r="AI3738" s="68"/>
      <c r="AJ3738" s="68"/>
    </row>
    <row r="3739" spans="8:36" x14ac:dyDescent="0.45">
      <c r="H3739" s="68"/>
      <c r="I3739" s="68"/>
      <c r="J3739" s="68"/>
      <c r="K3739" s="68"/>
      <c r="AG3739" s="68"/>
      <c r="AH3739" s="68"/>
      <c r="AI3739" s="68"/>
      <c r="AJ3739" s="68"/>
    </row>
    <row r="3740" spans="8:36" x14ac:dyDescent="0.45">
      <c r="H3740" s="68"/>
      <c r="I3740" s="68"/>
      <c r="J3740" s="68"/>
      <c r="K3740" s="68"/>
      <c r="AG3740" s="68"/>
      <c r="AH3740" s="68"/>
      <c r="AI3740" s="68"/>
      <c r="AJ3740" s="68"/>
    </row>
    <row r="3741" spans="8:36" x14ac:dyDescent="0.45">
      <c r="H3741" s="68"/>
      <c r="I3741" s="68"/>
      <c r="J3741" s="68"/>
      <c r="K3741" s="68"/>
      <c r="AG3741" s="68"/>
      <c r="AH3741" s="68"/>
      <c r="AI3741" s="68"/>
      <c r="AJ3741" s="68"/>
    </row>
    <row r="3742" spans="8:36" x14ac:dyDescent="0.45">
      <c r="H3742" s="68"/>
      <c r="I3742" s="68"/>
      <c r="J3742" s="68"/>
      <c r="K3742" s="68"/>
      <c r="AG3742" s="68"/>
      <c r="AH3742" s="68"/>
      <c r="AI3742" s="68"/>
      <c r="AJ3742" s="68"/>
    </row>
    <row r="3743" spans="8:36" x14ac:dyDescent="0.45">
      <c r="H3743" s="68"/>
      <c r="I3743" s="68"/>
      <c r="J3743" s="68"/>
      <c r="K3743" s="68"/>
      <c r="AG3743" s="68"/>
      <c r="AH3743" s="68"/>
      <c r="AI3743" s="68"/>
      <c r="AJ3743" s="68"/>
    </row>
    <row r="3744" spans="8:36" x14ac:dyDescent="0.45">
      <c r="H3744" s="68"/>
      <c r="I3744" s="68"/>
      <c r="J3744" s="68"/>
      <c r="K3744" s="68"/>
      <c r="AG3744" s="68"/>
      <c r="AH3744" s="68"/>
      <c r="AI3744" s="68"/>
      <c r="AJ3744" s="68"/>
    </row>
    <row r="3745" spans="8:36" x14ac:dyDescent="0.45">
      <c r="H3745" s="68"/>
      <c r="I3745" s="68"/>
      <c r="J3745" s="68"/>
      <c r="K3745" s="68"/>
      <c r="AG3745" s="68"/>
      <c r="AH3745" s="68"/>
      <c r="AI3745" s="68"/>
      <c r="AJ3745" s="68"/>
    </row>
    <row r="3746" spans="8:36" x14ac:dyDescent="0.45">
      <c r="H3746" s="68"/>
      <c r="I3746" s="68"/>
      <c r="J3746" s="68"/>
      <c r="K3746" s="68"/>
      <c r="AG3746" s="68"/>
      <c r="AH3746" s="68"/>
      <c r="AI3746" s="68"/>
      <c r="AJ3746" s="68"/>
    </row>
    <row r="3747" spans="8:36" x14ac:dyDescent="0.45">
      <c r="H3747" s="68"/>
      <c r="I3747" s="68"/>
      <c r="J3747" s="68"/>
      <c r="K3747" s="68"/>
      <c r="AG3747" s="68"/>
      <c r="AH3747" s="68"/>
      <c r="AI3747" s="68"/>
      <c r="AJ3747" s="68"/>
    </row>
    <row r="3748" spans="8:36" x14ac:dyDescent="0.45">
      <c r="H3748" s="68"/>
      <c r="I3748" s="68"/>
      <c r="J3748" s="68"/>
      <c r="K3748" s="68"/>
      <c r="AG3748" s="68"/>
      <c r="AH3748" s="68"/>
      <c r="AI3748" s="68"/>
      <c r="AJ3748" s="68"/>
    </row>
    <row r="3749" spans="8:36" x14ac:dyDescent="0.45">
      <c r="H3749" s="68"/>
      <c r="I3749" s="68"/>
      <c r="J3749" s="68"/>
      <c r="K3749" s="68"/>
      <c r="AG3749" s="68"/>
      <c r="AH3749" s="68"/>
      <c r="AI3749" s="68"/>
      <c r="AJ3749" s="68"/>
    </row>
    <row r="3750" spans="8:36" x14ac:dyDescent="0.45">
      <c r="H3750" s="68"/>
      <c r="I3750" s="68"/>
      <c r="J3750" s="68"/>
      <c r="K3750" s="68"/>
      <c r="AG3750" s="68"/>
      <c r="AH3750" s="68"/>
      <c r="AI3750" s="68"/>
      <c r="AJ3750" s="68"/>
    </row>
    <row r="3751" spans="8:36" x14ac:dyDescent="0.45">
      <c r="H3751" s="68"/>
      <c r="I3751" s="68"/>
      <c r="J3751" s="68"/>
      <c r="K3751" s="68"/>
      <c r="AG3751" s="68"/>
      <c r="AH3751" s="68"/>
      <c r="AI3751" s="68"/>
      <c r="AJ3751" s="68"/>
    </row>
    <row r="3752" spans="8:36" x14ac:dyDescent="0.45">
      <c r="H3752" s="68"/>
      <c r="I3752" s="68"/>
      <c r="J3752" s="68"/>
      <c r="K3752" s="68"/>
      <c r="AG3752" s="68"/>
      <c r="AH3752" s="68"/>
      <c r="AI3752" s="68"/>
      <c r="AJ3752" s="68"/>
    </row>
    <row r="3753" spans="8:36" x14ac:dyDescent="0.45">
      <c r="H3753" s="68"/>
      <c r="I3753" s="68"/>
      <c r="J3753" s="68"/>
      <c r="K3753" s="68"/>
      <c r="AG3753" s="68"/>
      <c r="AH3753" s="68"/>
      <c r="AI3753" s="68"/>
      <c r="AJ3753" s="68"/>
    </row>
    <row r="3754" spans="8:36" x14ac:dyDescent="0.45">
      <c r="H3754" s="68"/>
      <c r="I3754" s="68"/>
      <c r="J3754" s="68"/>
      <c r="K3754" s="68"/>
      <c r="AG3754" s="68"/>
      <c r="AH3754" s="68"/>
      <c r="AI3754" s="68"/>
      <c r="AJ3754" s="68"/>
    </row>
    <row r="3755" spans="8:36" x14ac:dyDescent="0.45">
      <c r="H3755" s="68"/>
      <c r="I3755" s="68"/>
      <c r="J3755" s="68"/>
      <c r="K3755" s="68"/>
      <c r="AG3755" s="68"/>
      <c r="AH3755" s="68"/>
      <c r="AI3755" s="68"/>
      <c r="AJ3755" s="68"/>
    </row>
    <row r="3756" spans="8:36" x14ac:dyDescent="0.45">
      <c r="H3756" s="68"/>
      <c r="I3756" s="68"/>
      <c r="J3756" s="68"/>
      <c r="K3756" s="68"/>
      <c r="AG3756" s="68"/>
      <c r="AH3756" s="68"/>
      <c r="AI3756" s="68"/>
      <c r="AJ3756" s="68"/>
    </row>
    <row r="3757" spans="8:36" x14ac:dyDescent="0.45">
      <c r="H3757" s="68"/>
      <c r="I3757" s="68"/>
      <c r="J3757" s="68"/>
      <c r="K3757" s="68"/>
      <c r="AG3757" s="68"/>
      <c r="AH3757" s="68"/>
      <c r="AI3757" s="68"/>
      <c r="AJ3757" s="68"/>
    </row>
    <row r="3758" spans="8:36" x14ac:dyDescent="0.45">
      <c r="H3758" s="68"/>
      <c r="I3758" s="68"/>
      <c r="J3758" s="68"/>
      <c r="K3758" s="68"/>
      <c r="AG3758" s="68"/>
      <c r="AH3758" s="68"/>
      <c r="AI3758" s="68"/>
      <c r="AJ3758" s="68"/>
    </row>
    <row r="3759" spans="8:36" x14ac:dyDescent="0.45">
      <c r="H3759" s="68"/>
      <c r="I3759" s="68"/>
      <c r="J3759" s="68"/>
      <c r="K3759" s="68"/>
      <c r="AG3759" s="68"/>
      <c r="AH3759" s="68"/>
      <c r="AI3759" s="68"/>
      <c r="AJ3759" s="68"/>
    </row>
    <row r="3760" spans="8:36" x14ac:dyDescent="0.45">
      <c r="H3760" s="68"/>
      <c r="I3760" s="68"/>
      <c r="J3760" s="68"/>
      <c r="K3760" s="68"/>
      <c r="AG3760" s="68"/>
      <c r="AH3760" s="68"/>
      <c r="AI3760" s="68"/>
      <c r="AJ3760" s="68"/>
    </row>
    <row r="3761" spans="8:36" x14ac:dyDescent="0.45">
      <c r="H3761" s="68"/>
      <c r="I3761" s="68"/>
      <c r="J3761" s="68"/>
      <c r="K3761" s="68"/>
      <c r="AG3761" s="68"/>
      <c r="AH3761" s="68"/>
      <c r="AI3761" s="68"/>
      <c r="AJ3761" s="68"/>
    </row>
    <row r="3762" spans="8:36" x14ac:dyDescent="0.45">
      <c r="H3762" s="68"/>
      <c r="I3762" s="68"/>
      <c r="J3762" s="68"/>
      <c r="K3762" s="68"/>
      <c r="AG3762" s="68"/>
      <c r="AH3762" s="68"/>
      <c r="AI3762" s="68"/>
      <c r="AJ3762" s="68"/>
    </row>
    <row r="3763" spans="8:36" x14ac:dyDescent="0.45">
      <c r="H3763" s="68"/>
      <c r="I3763" s="68"/>
      <c r="J3763" s="68"/>
      <c r="K3763" s="68"/>
      <c r="AG3763" s="68"/>
      <c r="AH3763" s="68"/>
      <c r="AI3763" s="68"/>
      <c r="AJ3763" s="68"/>
    </row>
    <row r="3764" spans="8:36" x14ac:dyDescent="0.45">
      <c r="H3764" s="68"/>
      <c r="I3764" s="68"/>
      <c r="J3764" s="68"/>
      <c r="K3764" s="68"/>
      <c r="AG3764" s="68"/>
      <c r="AH3764" s="68"/>
      <c r="AI3764" s="68"/>
      <c r="AJ3764" s="68"/>
    </row>
    <row r="3765" spans="8:36" x14ac:dyDescent="0.45">
      <c r="H3765" s="68"/>
      <c r="I3765" s="68"/>
      <c r="J3765" s="68"/>
      <c r="K3765" s="68"/>
      <c r="AG3765" s="68"/>
      <c r="AH3765" s="68"/>
      <c r="AI3765" s="68"/>
      <c r="AJ3765" s="68"/>
    </row>
    <row r="3766" spans="8:36" x14ac:dyDescent="0.45">
      <c r="H3766" s="68"/>
      <c r="I3766" s="68"/>
      <c r="J3766" s="68"/>
      <c r="K3766" s="68"/>
      <c r="AG3766" s="68"/>
      <c r="AH3766" s="68"/>
      <c r="AI3766" s="68"/>
      <c r="AJ3766" s="68"/>
    </row>
    <row r="3767" spans="8:36" x14ac:dyDescent="0.45">
      <c r="H3767" s="68"/>
      <c r="I3767" s="68"/>
      <c r="J3767" s="68"/>
      <c r="K3767" s="68"/>
      <c r="AG3767" s="68"/>
      <c r="AH3767" s="68"/>
      <c r="AI3767" s="68"/>
      <c r="AJ3767" s="68"/>
    </row>
    <row r="3768" spans="8:36" x14ac:dyDescent="0.45">
      <c r="H3768" s="68"/>
      <c r="I3768" s="68"/>
      <c r="J3768" s="68"/>
      <c r="K3768" s="68"/>
      <c r="AG3768" s="68"/>
      <c r="AH3768" s="68"/>
      <c r="AI3768" s="68"/>
      <c r="AJ3768" s="68"/>
    </row>
    <row r="3769" spans="8:36" x14ac:dyDescent="0.45">
      <c r="H3769" s="68"/>
      <c r="I3769" s="68"/>
      <c r="J3769" s="68"/>
      <c r="K3769" s="68"/>
      <c r="AG3769" s="68"/>
      <c r="AH3769" s="68"/>
      <c r="AI3769" s="68"/>
      <c r="AJ3769" s="68"/>
    </row>
    <row r="3770" spans="8:36" x14ac:dyDescent="0.45">
      <c r="H3770" s="68"/>
      <c r="I3770" s="68"/>
      <c r="J3770" s="68"/>
      <c r="K3770" s="68"/>
      <c r="AG3770" s="68"/>
      <c r="AH3770" s="68"/>
      <c r="AI3770" s="68"/>
      <c r="AJ3770" s="68"/>
    </row>
    <row r="3771" spans="8:36" x14ac:dyDescent="0.45">
      <c r="H3771" s="68"/>
      <c r="I3771" s="68"/>
      <c r="J3771" s="68"/>
      <c r="K3771" s="68"/>
      <c r="AG3771" s="68"/>
      <c r="AH3771" s="68"/>
      <c r="AI3771" s="68"/>
      <c r="AJ3771" s="68"/>
    </row>
    <row r="3772" spans="8:36" x14ac:dyDescent="0.45">
      <c r="H3772" s="68"/>
      <c r="I3772" s="68"/>
      <c r="J3772" s="68"/>
      <c r="K3772" s="68"/>
      <c r="AG3772" s="68"/>
      <c r="AH3772" s="68"/>
      <c r="AI3772" s="68"/>
      <c r="AJ3772" s="68"/>
    </row>
    <row r="3773" spans="8:36" x14ac:dyDescent="0.45">
      <c r="H3773" s="68"/>
      <c r="I3773" s="68"/>
      <c r="J3773" s="68"/>
      <c r="K3773" s="68"/>
      <c r="AG3773" s="68"/>
      <c r="AH3773" s="68"/>
      <c r="AI3773" s="68"/>
      <c r="AJ3773" s="68"/>
    </row>
    <row r="3774" spans="8:36" x14ac:dyDescent="0.45">
      <c r="H3774" s="68"/>
      <c r="I3774" s="68"/>
      <c r="J3774" s="68"/>
      <c r="K3774" s="68"/>
      <c r="AG3774" s="68"/>
      <c r="AH3774" s="68"/>
      <c r="AI3774" s="68"/>
      <c r="AJ3774" s="68"/>
    </row>
    <row r="3775" spans="8:36" x14ac:dyDescent="0.45">
      <c r="H3775" s="68"/>
      <c r="I3775" s="68"/>
      <c r="J3775" s="68"/>
      <c r="K3775" s="68"/>
      <c r="AG3775" s="68"/>
      <c r="AH3775" s="68"/>
      <c r="AI3775" s="68"/>
      <c r="AJ3775" s="68"/>
    </row>
    <row r="3776" spans="8:36" x14ac:dyDescent="0.45">
      <c r="H3776" s="68"/>
      <c r="I3776" s="68"/>
      <c r="J3776" s="68"/>
      <c r="K3776" s="68"/>
      <c r="AG3776" s="68"/>
      <c r="AH3776" s="68"/>
      <c r="AI3776" s="68"/>
      <c r="AJ3776" s="68"/>
    </row>
    <row r="3777" spans="8:36" x14ac:dyDescent="0.45">
      <c r="H3777" s="68"/>
      <c r="I3777" s="68"/>
      <c r="J3777" s="68"/>
      <c r="K3777" s="68"/>
      <c r="AG3777" s="68"/>
      <c r="AH3777" s="68"/>
      <c r="AI3777" s="68"/>
      <c r="AJ3777" s="68"/>
    </row>
    <row r="3778" spans="8:36" x14ac:dyDescent="0.45">
      <c r="H3778" s="68"/>
      <c r="I3778" s="68"/>
      <c r="J3778" s="68"/>
      <c r="K3778" s="68"/>
      <c r="AG3778" s="68"/>
      <c r="AH3778" s="68"/>
      <c r="AI3778" s="68"/>
      <c r="AJ3778" s="68"/>
    </row>
    <row r="3779" spans="8:36" x14ac:dyDescent="0.45">
      <c r="H3779" s="68"/>
      <c r="I3779" s="68"/>
      <c r="J3779" s="68"/>
      <c r="K3779" s="68"/>
      <c r="AG3779" s="68"/>
      <c r="AH3779" s="68"/>
      <c r="AI3779" s="68"/>
      <c r="AJ3779" s="68"/>
    </row>
    <row r="3780" spans="8:36" x14ac:dyDescent="0.45">
      <c r="H3780" s="68"/>
      <c r="I3780" s="68"/>
      <c r="J3780" s="68"/>
      <c r="K3780" s="68"/>
      <c r="AG3780" s="68"/>
      <c r="AH3780" s="68"/>
      <c r="AI3780" s="68"/>
      <c r="AJ3780" s="68"/>
    </row>
    <row r="3781" spans="8:36" x14ac:dyDescent="0.45">
      <c r="H3781" s="68"/>
      <c r="I3781" s="68"/>
      <c r="J3781" s="68"/>
      <c r="K3781" s="68"/>
      <c r="AG3781" s="68"/>
      <c r="AH3781" s="68"/>
      <c r="AI3781" s="68"/>
      <c r="AJ3781" s="68"/>
    </row>
    <row r="3782" spans="8:36" x14ac:dyDescent="0.45">
      <c r="H3782" s="68"/>
      <c r="I3782" s="68"/>
      <c r="J3782" s="68"/>
      <c r="K3782" s="68"/>
      <c r="AG3782" s="68"/>
      <c r="AH3782" s="68"/>
      <c r="AI3782" s="68"/>
      <c r="AJ3782" s="68"/>
    </row>
    <row r="3783" spans="8:36" x14ac:dyDescent="0.45">
      <c r="H3783" s="68"/>
      <c r="I3783" s="68"/>
      <c r="J3783" s="68"/>
      <c r="K3783" s="68"/>
      <c r="AG3783" s="68"/>
      <c r="AH3783" s="68"/>
      <c r="AI3783" s="68"/>
      <c r="AJ3783" s="68"/>
    </row>
    <row r="3784" spans="8:36" x14ac:dyDescent="0.45">
      <c r="H3784" s="68"/>
      <c r="I3784" s="68"/>
      <c r="J3784" s="68"/>
      <c r="K3784" s="68"/>
      <c r="AG3784" s="68"/>
      <c r="AH3784" s="68"/>
      <c r="AI3784" s="68"/>
      <c r="AJ3784" s="68"/>
    </row>
    <row r="3785" spans="8:36" x14ac:dyDescent="0.45">
      <c r="H3785" s="68"/>
      <c r="I3785" s="68"/>
      <c r="J3785" s="68"/>
      <c r="K3785" s="68"/>
      <c r="AG3785" s="68"/>
      <c r="AH3785" s="68"/>
      <c r="AI3785" s="68"/>
      <c r="AJ3785" s="68"/>
    </row>
    <row r="3786" spans="8:36" x14ac:dyDescent="0.45">
      <c r="H3786" s="68"/>
      <c r="I3786" s="68"/>
      <c r="J3786" s="68"/>
      <c r="K3786" s="68"/>
      <c r="AG3786" s="68"/>
      <c r="AH3786" s="68"/>
      <c r="AI3786" s="68"/>
      <c r="AJ3786" s="68"/>
    </row>
    <row r="3787" spans="8:36" x14ac:dyDescent="0.45">
      <c r="H3787" s="68"/>
      <c r="I3787" s="68"/>
      <c r="J3787" s="68"/>
      <c r="K3787" s="68"/>
      <c r="AG3787" s="68"/>
      <c r="AH3787" s="68"/>
      <c r="AI3787" s="68"/>
      <c r="AJ3787" s="68"/>
    </row>
    <row r="3788" spans="8:36" x14ac:dyDescent="0.45">
      <c r="H3788" s="68"/>
      <c r="I3788" s="68"/>
      <c r="J3788" s="68"/>
      <c r="K3788" s="68"/>
      <c r="AG3788" s="68"/>
      <c r="AH3788" s="68"/>
      <c r="AI3788" s="68"/>
      <c r="AJ3788" s="68"/>
    </row>
    <row r="3789" spans="8:36" x14ac:dyDescent="0.45">
      <c r="H3789" s="68"/>
      <c r="I3789" s="68"/>
      <c r="J3789" s="68"/>
      <c r="K3789" s="68"/>
      <c r="AG3789" s="68"/>
      <c r="AH3789" s="68"/>
      <c r="AI3789" s="68"/>
      <c r="AJ3789" s="68"/>
    </row>
    <row r="3790" spans="8:36" x14ac:dyDescent="0.45">
      <c r="H3790" s="68"/>
      <c r="I3790" s="68"/>
      <c r="J3790" s="68"/>
      <c r="K3790" s="68"/>
      <c r="AG3790" s="68"/>
      <c r="AH3790" s="68"/>
      <c r="AI3790" s="68"/>
      <c r="AJ3790" s="68"/>
    </row>
    <row r="3791" spans="8:36" x14ac:dyDescent="0.45">
      <c r="H3791" s="68"/>
      <c r="I3791" s="68"/>
      <c r="J3791" s="68"/>
      <c r="K3791" s="68"/>
      <c r="AG3791" s="68"/>
      <c r="AH3791" s="68"/>
      <c r="AI3791" s="68"/>
      <c r="AJ3791" s="68"/>
    </row>
    <row r="3792" spans="8:36" x14ac:dyDescent="0.45">
      <c r="H3792" s="68"/>
      <c r="I3792" s="68"/>
      <c r="J3792" s="68"/>
      <c r="K3792" s="68"/>
      <c r="AG3792" s="68"/>
      <c r="AH3792" s="68"/>
      <c r="AI3792" s="68"/>
      <c r="AJ3792" s="68"/>
    </row>
    <row r="3793" spans="8:36" x14ac:dyDescent="0.45">
      <c r="H3793" s="68"/>
      <c r="I3793" s="68"/>
      <c r="J3793" s="68"/>
      <c r="K3793" s="68"/>
      <c r="AG3793" s="68"/>
      <c r="AH3793" s="68"/>
      <c r="AI3793" s="68"/>
      <c r="AJ3793" s="68"/>
    </row>
    <row r="3794" spans="8:36" x14ac:dyDescent="0.45">
      <c r="H3794" s="68"/>
      <c r="I3794" s="68"/>
      <c r="J3794" s="68"/>
      <c r="K3794" s="68"/>
      <c r="AG3794" s="68"/>
      <c r="AH3794" s="68"/>
      <c r="AI3794" s="68"/>
      <c r="AJ3794" s="68"/>
    </row>
    <row r="3795" spans="8:36" x14ac:dyDescent="0.45">
      <c r="H3795" s="68"/>
      <c r="I3795" s="68"/>
      <c r="J3795" s="68"/>
      <c r="K3795" s="68"/>
      <c r="AG3795" s="68"/>
      <c r="AH3795" s="68"/>
      <c r="AI3795" s="68"/>
      <c r="AJ3795" s="68"/>
    </row>
    <row r="3796" spans="8:36" x14ac:dyDescent="0.45">
      <c r="H3796" s="68"/>
      <c r="I3796" s="68"/>
      <c r="J3796" s="68"/>
      <c r="K3796" s="68"/>
      <c r="AG3796" s="68"/>
      <c r="AH3796" s="68"/>
      <c r="AI3796" s="68"/>
      <c r="AJ3796" s="68"/>
    </row>
    <row r="3797" spans="8:36" x14ac:dyDescent="0.45">
      <c r="H3797" s="68"/>
      <c r="I3797" s="68"/>
      <c r="J3797" s="68"/>
      <c r="K3797" s="68"/>
      <c r="AG3797" s="68"/>
      <c r="AH3797" s="68"/>
      <c r="AI3797" s="68"/>
      <c r="AJ3797" s="68"/>
    </row>
    <row r="3798" spans="8:36" x14ac:dyDescent="0.45">
      <c r="H3798" s="68"/>
      <c r="I3798" s="68"/>
      <c r="J3798" s="68"/>
      <c r="K3798" s="68"/>
      <c r="AG3798" s="68"/>
      <c r="AH3798" s="68"/>
      <c r="AI3798" s="68"/>
      <c r="AJ3798" s="68"/>
    </row>
    <row r="3799" spans="8:36" x14ac:dyDescent="0.45">
      <c r="H3799" s="68"/>
      <c r="I3799" s="68"/>
      <c r="J3799" s="68"/>
      <c r="K3799" s="68"/>
      <c r="AG3799" s="68"/>
      <c r="AH3799" s="68"/>
      <c r="AI3799" s="68"/>
      <c r="AJ3799" s="68"/>
    </row>
    <row r="3800" spans="8:36" x14ac:dyDescent="0.45">
      <c r="H3800" s="68"/>
      <c r="I3800" s="68"/>
      <c r="J3800" s="68"/>
      <c r="K3800" s="68"/>
      <c r="AG3800" s="68"/>
      <c r="AH3800" s="68"/>
      <c r="AI3800" s="68"/>
      <c r="AJ3800" s="68"/>
    </row>
    <row r="3801" spans="8:36" x14ac:dyDescent="0.45">
      <c r="H3801" s="68"/>
      <c r="I3801" s="68"/>
      <c r="J3801" s="68"/>
      <c r="K3801" s="68"/>
      <c r="AG3801" s="68"/>
      <c r="AH3801" s="68"/>
      <c r="AI3801" s="68"/>
      <c r="AJ3801" s="68"/>
    </row>
    <row r="3802" spans="8:36" x14ac:dyDescent="0.45">
      <c r="H3802" s="68"/>
      <c r="I3802" s="68"/>
      <c r="J3802" s="68"/>
      <c r="K3802" s="68"/>
      <c r="AG3802" s="68"/>
      <c r="AH3802" s="68"/>
      <c r="AI3802" s="68"/>
      <c r="AJ3802" s="68"/>
    </row>
    <row r="3803" spans="8:36" x14ac:dyDescent="0.45">
      <c r="H3803" s="68"/>
      <c r="I3803" s="68"/>
      <c r="J3803" s="68"/>
      <c r="K3803" s="68"/>
      <c r="AG3803" s="68"/>
      <c r="AH3803" s="68"/>
      <c r="AI3803" s="68"/>
      <c r="AJ3803" s="68"/>
    </row>
    <row r="3804" spans="8:36" x14ac:dyDescent="0.45">
      <c r="H3804" s="68"/>
      <c r="I3804" s="68"/>
      <c r="J3804" s="68"/>
      <c r="K3804" s="68"/>
      <c r="AG3804" s="68"/>
      <c r="AH3804" s="68"/>
      <c r="AI3804" s="68"/>
      <c r="AJ3804" s="68"/>
    </row>
    <row r="3805" spans="8:36" x14ac:dyDescent="0.45">
      <c r="H3805" s="68"/>
      <c r="I3805" s="68"/>
      <c r="J3805" s="68"/>
      <c r="K3805" s="68"/>
      <c r="AG3805" s="68"/>
      <c r="AH3805" s="68"/>
      <c r="AI3805" s="68"/>
      <c r="AJ3805" s="68"/>
    </row>
    <row r="3806" spans="8:36" x14ac:dyDescent="0.45">
      <c r="H3806" s="68"/>
      <c r="I3806" s="68"/>
      <c r="J3806" s="68"/>
      <c r="K3806" s="68"/>
      <c r="AG3806" s="68"/>
      <c r="AH3806" s="68"/>
      <c r="AI3806" s="68"/>
      <c r="AJ3806" s="68"/>
    </row>
    <row r="3807" spans="8:36" x14ac:dyDescent="0.45">
      <c r="H3807" s="68"/>
      <c r="I3807" s="68"/>
      <c r="J3807" s="68"/>
      <c r="K3807" s="68"/>
      <c r="AG3807" s="68"/>
      <c r="AH3807" s="68"/>
      <c r="AI3807" s="68"/>
      <c r="AJ3807" s="68"/>
    </row>
    <row r="3808" spans="8:36" x14ac:dyDescent="0.45">
      <c r="H3808" s="68"/>
      <c r="I3808" s="68"/>
      <c r="J3808" s="68"/>
      <c r="K3808" s="68"/>
      <c r="AG3808" s="68"/>
      <c r="AH3808" s="68"/>
      <c r="AI3808" s="68"/>
      <c r="AJ3808" s="68"/>
    </row>
    <row r="3809" spans="8:36" x14ac:dyDescent="0.45">
      <c r="H3809" s="68"/>
      <c r="I3809" s="68"/>
      <c r="J3809" s="68"/>
      <c r="K3809" s="68"/>
      <c r="AG3809" s="68"/>
      <c r="AH3809" s="68"/>
      <c r="AI3809" s="68"/>
      <c r="AJ3809" s="68"/>
    </row>
    <row r="3810" spans="8:36" x14ac:dyDescent="0.45">
      <c r="H3810" s="68"/>
      <c r="I3810" s="68"/>
      <c r="J3810" s="68"/>
      <c r="K3810" s="68"/>
      <c r="AG3810" s="68"/>
      <c r="AH3810" s="68"/>
      <c r="AI3810" s="68"/>
      <c r="AJ3810" s="68"/>
    </row>
    <row r="3811" spans="8:36" x14ac:dyDescent="0.45">
      <c r="H3811" s="68"/>
      <c r="I3811" s="68"/>
      <c r="J3811" s="68"/>
      <c r="K3811" s="68"/>
      <c r="AG3811" s="68"/>
      <c r="AH3811" s="68"/>
      <c r="AI3811" s="68"/>
      <c r="AJ3811" s="68"/>
    </row>
    <row r="3812" spans="8:36" x14ac:dyDescent="0.45">
      <c r="H3812" s="68"/>
      <c r="I3812" s="68"/>
      <c r="J3812" s="68"/>
      <c r="K3812" s="68"/>
      <c r="AG3812" s="68"/>
      <c r="AH3812" s="68"/>
      <c r="AI3812" s="68"/>
      <c r="AJ3812" s="68"/>
    </row>
    <row r="3813" spans="8:36" x14ac:dyDescent="0.45">
      <c r="H3813" s="68"/>
      <c r="I3813" s="68"/>
      <c r="J3813" s="68"/>
      <c r="K3813" s="68"/>
      <c r="AG3813" s="68"/>
      <c r="AH3813" s="68"/>
      <c r="AI3813" s="68"/>
      <c r="AJ3813" s="68"/>
    </row>
    <row r="3814" spans="8:36" x14ac:dyDescent="0.45">
      <c r="H3814" s="68"/>
      <c r="I3814" s="68"/>
      <c r="J3814" s="68"/>
      <c r="K3814" s="68"/>
      <c r="AG3814" s="68"/>
      <c r="AH3814" s="68"/>
      <c r="AI3814" s="68"/>
      <c r="AJ3814" s="68"/>
    </row>
    <row r="3815" spans="8:36" x14ac:dyDescent="0.45">
      <c r="H3815" s="68"/>
      <c r="I3815" s="68"/>
      <c r="J3815" s="68"/>
      <c r="K3815" s="68"/>
      <c r="AG3815" s="68"/>
      <c r="AH3815" s="68"/>
      <c r="AI3815" s="68"/>
      <c r="AJ3815" s="68"/>
    </row>
    <row r="3816" spans="8:36" x14ac:dyDescent="0.45">
      <c r="H3816" s="68"/>
      <c r="I3816" s="68"/>
      <c r="J3816" s="68"/>
      <c r="K3816" s="68"/>
      <c r="AG3816" s="68"/>
      <c r="AH3816" s="68"/>
      <c r="AI3816" s="68"/>
      <c r="AJ3816" s="68"/>
    </row>
    <row r="3817" spans="8:36" x14ac:dyDescent="0.45">
      <c r="H3817" s="68"/>
      <c r="I3817" s="68"/>
      <c r="J3817" s="68"/>
      <c r="K3817" s="68"/>
      <c r="AG3817" s="68"/>
      <c r="AH3817" s="68"/>
      <c r="AI3817" s="68"/>
      <c r="AJ3817" s="68"/>
    </row>
    <row r="3818" spans="8:36" x14ac:dyDescent="0.45">
      <c r="H3818" s="68"/>
      <c r="I3818" s="68"/>
      <c r="J3818" s="68"/>
      <c r="K3818" s="68"/>
      <c r="AG3818" s="68"/>
      <c r="AH3818" s="68"/>
      <c r="AI3818" s="68"/>
      <c r="AJ3818" s="68"/>
    </row>
    <row r="3819" spans="8:36" x14ac:dyDescent="0.45">
      <c r="H3819" s="68"/>
      <c r="I3819" s="68"/>
      <c r="J3819" s="68"/>
      <c r="K3819" s="68"/>
      <c r="AG3819" s="68"/>
      <c r="AH3819" s="68"/>
      <c r="AI3819" s="68"/>
      <c r="AJ3819" s="68"/>
    </row>
    <row r="3820" spans="8:36" x14ac:dyDescent="0.45">
      <c r="H3820" s="68"/>
      <c r="I3820" s="68"/>
      <c r="J3820" s="68"/>
      <c r="K3820" s="68"/>
      <c r="AG3820" s="68"/>
      <c r="AH3820" s="68"/>
      <c r="AI3820" s="68"/>
      <c r="AJ3820" s="68"/>
    </row>
    <row r="3821" spans="8:36" x14ac:dyDescent="0.45">
      <c r="H3821" s="68"/>
      <c r="I3821" s="68"/>
      <c r="J3821" s="68"/>
      <c r="K3821" s="68"/>
      <c r="AG3821" s="68"/>
      <c r="AH3821" s="68"/>
      <c r="AI3821" s="68"/>
      <c r="AJ3821" s="68"/>
    </row>
    <row r="3822" spans="8:36" x14ac:dyDescent="0.45">
      <c r="H3822" s="68"/>
      <c r="I3822" s="68"/>
      <c r="J3822" s="68"/>
      <c r="K3822" s="68"/>
      <c r="AG3822" s="68"/>
      <c r="AH3822" s="68"/>
      <c r="AI3822" s="68"/>
      <c r="AJ3822" s="68"/>
    </row>
    <row r="3823" spans="8:36" x14ac:dyDescent="0.45">
      <c r="H3823" s="68"/>
      <c r="I3823" s="68"/>
      <c r="J3823" s="68"/>
      <c r="K3823" s="68"/>
      <c r="AG3823" s="68"/>
      <c r="AH3823" s="68"/>
      <c r="AI3823" s="68"/>
      <c r="AJ3823" s="68"/>
    </row>
    <row r="3824" spans="8:36" x14ac:dyDescent="0.45">
      <c r="H3824" s="68"/>
      <c r="I3824" s="68"/>
      <c r="J3824" s="68"/>
      <c r="K3824" s="68"/>
      <c r="AG3824" s="68"/>
      <c r="AH3824" s="68"/>
      <c r="AI3824" s="68"/>
      <c r="AJ3824" s="68"/>
    </row>
    <row r="3825" spans="8:36" x14ac:dyDescent="0.45">
      <c r="H3825" s="68"/>
      <c r="I3825" s="68"/>
      <c r="J3825" s="68"/>
      <c r="K3825" s="68"/>
      <c r="AG3825" s="68"/>
      <c r="AH3825" s="68"/>
      <c r="AI3825" s="68"/>
      <c r="AJ3825" s="68"/>
    </row>
    <row r="3826" spans="8:36" x14ac:dyDescent="0.45">
      <c r="H3826" s="68"/>
      <c r="I3826" s="68"/>
      <c r="J3826" s="68"/>
      <c r="K3826" s="68"/>
      <c r="AG3826" s="68"/>
      <c r="AH3826" s="68"/>
      <c r="AI3826" s="68"/>
      <c r="AJ3826" s="68"/>
    </row>
    <row r="3827" spans="8:36" x14ac:dyDescent="0.45">
      <c r="H3827" s="68"/>
      <c r="I3827" s="68"/>
      <c r="J3827" s="68"/>
      <c r="K3827" s="68"/>
      <c r="AG3827" s="68"/>
      <c r="AH3827" s="68"/>
      <c r="AI3827" s="68"/>
      <c r="AJ3827" s="68"/>
    </row>
    <row r="3828" spans="8:36" x14ac:dyDescent="0.45">
      <c r="H3828" s="68"/>
      <c r="I3828" s="68"/>
      <c r="J3828" s="68"/>
      <c r="K3828" s="68"/>
      <c r="AG3828" s="68"/>
      <c r="AH3828" s="68"/>
      <c r="AI3828" s="68"/>
      <c r="AJ3828" s="68"/>
    </row>
    <row r="3829" spans="8:36" x14ac:dyDescent="0.45">
      <c r="H3829" s="68"/>
      <c r="I3829" s="68"/>
      <c r="J3829" s="68"/>
      <c r="K3829" s="68"/>
      <c r="AG3829" s="68"/>
      <c r="AH3829" s="68"/>
      <c r="AI3829" s="68"/>
      <c r="AJ3829" s="68"/>
    </row>
    <row r="3830" spans="8:36" x14ac:dyDescent="0.45">
      <c r="H3830" s="68"/>
      <c r="I3830" s="68"/>
      <c r="J3830" s="68"/>
      <c r="K3830" s="68"/>
      <c r="AG3830" s="68"/>
      <c r="AH3830" s="68"/>
      <c r="AI3830" s="68"/>
      <c r="AJ3830" s="68"/>
    </row>
    <row r="3831" spans="8:36" x14ac:dyDescent="0.45">
      <c r="H3831" s="68"/>
      <c r="I3831" s="68"/>
      <c r="J3831" s="68"/>
      <c r="K3831" s="68"/>
      <c r="AG3831" s="68"/>
      <c r="AH3831" s="68"/>
      <c r="AI3831" s="68"/>
      <c r="AJ3831" s="68"/>
    </row>
    <row r="3832" spans="8:36" x14ac:dyDescent="0.45">
      <c r="H3832" s="68"/>
      <c r="I3832" s="68"/>
      <c r="J3832" s="68"/>
      <c r="K3832" s="68"/>
      <c r="AG3832" s="68"/>
      <c r="AH3832" s="68"/>
      <c r="AI3832" s="68"/>
      <c r="AJ3832" s="68"/>
    </row>
    <row r="3833" spans="8:36" x14ac:dyDescent="0.45">
      <c r="H3833" s="68"/>
      <c r="I3833" s="68"/>
      <c r="J3833" s="68"/>
      <c r="K3833" s="68"/>
      <c r="AG3833" s="68"/>
      <c r="AH3833" s="68"/>
      <c r="AI3833" s="68"/>
      <c r="AJ3833" s="68"/>
    </row>
    <row r="3834" spans="8:36" x14ac:dyDescent="0.45">
      <c r="H3834" s="68"/>
      <c r="I3834" s="68"/>
      <c r="J3834" s="68"/>
      <c r="K3834" s="68"/>
      <c r="AG3834" s="68"/>
      <c r="AH3834" s="68"/>
      <c r="AI3834" s="68"/>
      <c r="AJ3834" s="68"/>
    </row>
    <row r="3835" spans="8:36" x14ac:dyDescent="0.45">
      <c r="H3835" s="68"/>
      <c r="I3835" s="68"/>
      <c r="J3835" s="68"/>
      <c r="K3835" s="68"/>
      <c r="AG3835" s="68"/>
      <c r="AH3835" s="68"/>
      <c r="AI3835" s="68"/>
      <c r="AJ3835" s="68"/>
    </row>
    <row r="3836" spans="8:36" x14ac:dyDescent="0.45">
      <c r="H3836" s="68"/>
      <c r="I3836" s="68"/>
      <c r="J3836" s="68"/>
      <c r="K3836" s="68"/>
      <c r="AG3836" s="68"/>
      <c r="AH3836" s="68"/>
      <c r="AI3836" s="68"/>
      <c r="AJ3836" s="68"/>
    </row>
    <row r="3837" spans="8:36" x14ac:dyDescent="0.45">
      <c r="H3837" s="68"/>
      <c r="I3837" s="68"/>
      <c r="J3837" s="68"/>
      <c r="K3837" s="68"/>
      <c r="AG3837" s="68"/>
      <c r="AH3837" s="68"/>
      <c r="AI3837" s="68"/>
      <c r="AJ3837" s="68"/>
    </row>
    <row r="3838" spans="8:36" x14ac:dyDescent="0.45">
      <c r="H3838" s="68"/>
      <c r="I3838" s="68"/>
      <c r="J3838" s="68"/>
      <c r="K3838" s="68"/>
      <c r="AG3838" s="68"/>
      <c r="AH3838" s="68"/>
      <c r="AI3838" s="68"/>
      <c r="AJ3838" s="68"/>
    </row>
    <row r="3839" spans="8:36" x14ac:dyDescent="0.45">
      <c r="H3839" s="68"/>
      <c r="I3839" s="68"/>
      <c r="J3839" s="68"/>
      <c r="K3839" s="68"/>
      <c r="AG3839" s="68"/>
      <c r="AH3839" s="68"/>
      <c r="AI3839" s="68"/>
      <c r="AJ3839" s="68"/>
    </row>
    <row r="3840" spans="8:36" x14ac:dyDescent="0.45">
      <c r="H3840" s="68"/>
      <c r="I3840" s="68"/>
      <c r="J3840" s="68"/>
      <c r="K3840" s="68"/>
      <c r="AG3840" s="68"/>
      <c r="AH3840" s="68"/>
      <c r="AI3840" s="68"/>
      <c r="AJ3840" s="68"/>
    </row>
    <row r="3841" spans="8:36" x14ac:dyDescent="0.45">
      <c r="H3841" s="68"/>
      <c r="I3841" s="68"/>
      <c r="J3841" s="68"/>
      <c r="K3841" s="68"/>
      <c r="AG3841" s="68"/>
      <c r="AH3841" s="68"/>
      <c r="AI3841" s="68"/>
      <c r="AJ3841" s="68"/>
    </row>
    <row r="3842" spans="8:36" x14ac:dyDescent="0.45">
      <c r="H3842" s="68"/>
      <c r="I3842" s="68"/>
      <c r="J3842" s="68"/>
      <c r="K3842" s="68"/>
      <c r="AG3842" s="68"/>
      <c r="AH3842" s="68"/>
      <c r="AI3842" s="68"/>
      <c r="AJ3842" s="68"/>
    </row>
    <row r="3843" spans="8:36" x14ac:dyDescent="0.45">
      <c r="H3843" s="68"/>
      <c r="I3843" s="68"/>
      <c r="J3843" s="68"/>
      <c r="K3843" s="68"/>
      <c r="AG3843" s="68"/>
      <c r="AH3843" s="68"/>
      <c r="AI3843" s="68"/>
      <c r="AJ3843" s="68"/>
    </row>
    <row r="3844" spans="8:36" x14ac:dyDescent="0.45">
      <c r="H3844" s="68"/>
      <c r="I3844" s="68"/>
      <c r="J3844" s="68"/>
      <c r="K3844" s="68"/>
      <c r="AG3844" s="68"/>
      <c r="AH3844" s="68"/>
      <c r="AI3844" s="68"/>
      <c r="AJ3844" s="68"/>
    </row>
    <row r="3845" spans="8:36" x14ac:dyDescent="0.45">
      <c r="H3845" s="68"/>
      <c r="I3845" s="68"/>
      <c r="J3845" s="68"/>
      <c r="K3845" s="68"/>
      <c r="AG3845" s="68"/>
      <c r="AH3845" s="68"/>
      <c r="AI3845" s="68"/>
      <c r="AJ3845" s="68"/>
    </row>
    <row r="3846" spans="8:36" x14ac:dyDescent="0.45">
      <c r="H3846" s="68"/>
      <c r="I3846" s="68"/>
      <c r="J3846" s="68"/>
      <c r="K3846" s="68"/>
      <c r="AG3846" s="68"/>
      <c r="AH3846" s="68"/>
      <c r="AI3846" s="68"/>
      <c r="AJ3846" s="68"/>
    </row>
    <row r="3847" spans="8:36" x14ac:dyDescent="0.45">
      <c r="H3847" s="68"/>
      <c r="I3847" s="68"/>
      <c r="J3847" s="68"/>
      <c r="K3847" s="68"/>
      <c r="AG3847" s="68"/>
      <c r="AH3847" s="68"/>
      <c r="AI3847" s="68"/>
      <c r="AJ3847" s="68"/>
    </row>
    <row r="3848" spans="8:36" x14ac:dyDescent="0.45">
      <c r="H3848" s="68"/>
      <c r="I3848" s="68"/>
      <c r="J3848" s="68"/>
      <c r="K3848" s="68"/>
      <c r="AG3848" s="68"/>
      <c r="AH3848" s="68"/>
      <c r="AI3848" s="68"/>
      <c r="AJ3848" s="68"/>
    </row>
    <row r="3849" spans="8:36" x14ac:dyDescent="0.45">
      <c r="H3849" s="68"/>
      <c r="I3849" s="68"/>
      <c r="J3849" s="68"/>
      <c r="K3849" s="68"/>
      <c r="AG3849" s="68"/>
      <c r="AH3849" s="68"/>
      <c r="AI3849" s="68"/>
      <c r="AJ3849" s="68"/>
    </row>
    <row r="3850" spans="8:36" x14ac:dyDescent="0.45">
      <c r="H3850" s="68"/>
      <c r="I3850" s="68"/>
      <c r="J3850" s="68"/>
      <c r="K3850" s="68"/>
      <c r="AG3850" s="68"/>
      <c r="AH3850" s="68"/>
      <c r="AI3850" s="68"/>
      <c r="AJ3850" s="68"/>
    </row>
    <row r="3851" spans="8:36" x14ac:dyDescent="0.45">
      <c r="H3851" s="68"/>
      <c r="I3851" s="68"/>
      <c r="J3851" s="68"/>
      <c r="K3851" s="68"/>
      <c r="AG3851" s="68"/>
      <c r="AH3851" s="68"/>
      <c r="AI3851" s="68"/>
      <c r="AJ3851" s="68"/>
    </row>
    <row r="3852" spans="8:36" x14ac:dyDescent="0.45">
      <c r="H3852" s="68"/>
      <c r="I3852" s="68"/>
      <c r="J3852" s="68"/>
      <c r="K3852" s="68"/>
      <c r="AG3852" s="68"/>
      <c r="AH3852" s="68"/>
      <c r="AI3852" s="68"/>
      <c r="AJ3852" s="68"/>
    </row>
    <row r="3853" spans="8:36" x14ac:dyDescent="0.45">
      <c r="H3853" s="68"/>
      <c r="I3853" s="68"/>
      <c r="J3853" s="68"/>
      <c r="K3853" s="68"/>
      <c r="AG3853" s="68"/>
      <c r="AH3853" s="68"/>
      <c r="AI3853" s="68"/>
      <c r="AJ3853" s="68"/>
    </row>
    <row r="3854" spans="8:36" x14ac:dyDescent="0.45">
      <c r="H3854" s="68"/>
      <c r="I3854" s="68"/>
      <c r="J3854" s="68"/>
      <c r="K3854" s="68"/>
      <c r="AG3854" s="68"/>
      <c r="AH3854" s="68"/>
      <c r="AI3854" s="68"/>
      <c r="AJ3854" s="68"/>
    </row>
    <row r="3855" spans="8:36" x14ac:dyDescent="0.45">
      <c r="H3855" s="68"/>
      <c r="I3855" s="68"/>
      <c r="J3855" s="68"/>
      <c r="K3855" s="68"/>
      <c r="AG3855" s="68"/>
      <c r="AH3855" s="68"/>
      <c r="AI3855" s="68"/>
      <c r="AJ3855" s="68"/>
    </row>
    <row r="3856" spans="8:36" x14ac:dyDescent="0.45">
      <c r="H3856" s="68"/>
      <c r="I3856" s="68"/>
      <c r="J3856" s="68"/>
      <c r="K3856" s="68"/>
      <c r="AG3856" s="68"/>
      <c r="AH3856" s="68"/>
      <c r="AI3856" s="68"/>
      <c r="AJ3856" s="68"/>
    </row>
    <row r="3857" spans="8:36" x14ac:dyDescent="0.45">
      <c r="H3857" s="68"/>
      <c r="I3857" s="68"/>
      <c r="J3857" s="68"/>
      <c r="K3857" s="68"/>
      <c r="AG3857" s="68"/>
      <c r="AH3857" s="68"/>
      <c r="AI3857" s="68"/>
      <c r="AJ3857" s="68"/>
    </row>
    <row r="3858" spans="8:36" x14ac:dyDescent="0.45">
      <c r="H3858" s="68"/>
      <c r="I3858" s="68"/>
      <c r="J3858" s="68"/>
      <c r="K3858" s="68"/>
      <c r="AG3858" s="68"/>
      <c r="AH3858" s="68"/>
      <c r="AI3858" s="68"/>
      <c r="AJ3858" s="68"/>
    </row>
    <row r="3859" spans="8:36" x14ac:dyDescent="0.45">
      <c r="H3859" s="68"/>
      <c r="I3859" s="68"/>
      <c r="J3859" s="68"/>
      <c r="K3859" s="68"/>
      <c r="AG3859" s="68"/>
      <c r="AH3859" s="68"/>
      <c r="AI3859" s="68"/>
      <c r="AJ3859" s="68"/>
    </row>
    <row r="3860" spans="8:36" x14ac:dyDescent="0.45">
      <c r="H3860" s="68"/>
      <c r="I3860" s="68"/>
      <c r="J3860" s="68"/>
      <c r="K3860" s="68"/>
      <c r="AG3860" s="68"/>
      <c r="AH3860" s="68"/>
      <c r="AI3860" s="68"/>
      <c r="AJ3860" s="68"/>
    </row>
    <row r="3861" spans="8:36" x14ac:dyDescent="0.45">
      <c r="H3861" s="68"/>
      <c r="I3861" s="68"/>
      <c r="J3861" s="68"/>
      <c r="K3861" s="68"/>
      <c r="AG3861" s="68"/>
      <c r="AH3861" s="68"/>
      <c r="AI3861" s="68"/>
      <c r="AJ3861" s="68"/>
    </row>
    <row r="3862" spans="8:36" x14ac:dyDescent="0.45">
      <c r="H3862" s="68"/>
      <c r="I3862" s="68"/>
      <c r="J3862" s="68"/>
      <c r="K3862" s="68"/>
      <c r="AG3862" s="68"/>
      <c r="AH3862" s="68"/>
      <c r="AI3862" s="68"/>
      <c r="AJ3862" s="68"/>
    </row>
    <row r="3863" spans="8:36" x14ac:dyDescent="0.45">
      <c r="H3863" s="68"/>
      <c r="I3863" s="68"/>
      <c r="J3863" s="68"/>
      <c r="K3863" s="68"/>
      <c r="AG3863" s="68"/>
      <c r="AH3863" s="68"/>
      <c r="AI3863" s="68"/>
      <c r="AJ3863" s="68"/>
    </row>
    <row r="3864" spans="8:36" x14ac:dyDescent="0.45">
      <c r="H3864" s="68"/>
      <c r="I3864" s="68"/>
      <c r="J3864" s="68"/>
      <c r="K3864" s="68"/>
      <c r="AG3864" s="68"/>
      <c r="AH3864" s="68"/>
      <c r="AI3864" s="68"/>
      <c r="AJ3864" s="68"/>
    </row>
    <row r="3865" spans="8:36" x14ac:dyDescent="0.45">
      <c r="H3865" s="68"/>
      <c r="I3865" s="68"/>
      <c r="J3865" s="68"/>
      <c r="K3865" s="68"/>
      <c r="AG3865" s="68"/>
      <c r="AH3865" s="68"/>
      <c r="AI3865" s="68"/>
      <c r="AJ3865" s="68"/>
    </row>
    <row r="3866" spans="8:36" x14ac:dyDescent="0.45">
      <c r="H3866" s="68"/>
      <c r="I3866" s="68"/>
      <c r="J3866" s="68"/>
      <c r="K3866" s="68"/>
      <c r="AG3866" s="68"/>
      <c r="AH3866" s="68"/>
      <c r="AI3866" s="68"/>
      <c r="AJ3866" s="68"/>
    </row>
    <row r="3867" spans="8:36" x14ac:dyDescent="0.45">
      <c r="H3867" s="68"/>
      <c r="I3867" s="68"/>
      <c r="J3867" s="68"/>
      <c r="K3867" s="68"/>
      <c r="AG3867" s="68"/>
      <c r="AH3867" s="68"/>
      <c r="AI3867" s="68"/>
      <c r="AJ3867" s="68"/>
    </row>
    <row r="3868" spans="8:36" x14ac:dyDescent="0.45">
      <c r="H3868" s="68"/>
      <c r="I3868" s="68"/>
      <c r="J3868" s="68"/>
      <c r="K3868" s="68"/>
      <c r="AG3868" s="68"/>
      <c r="AH3868" s="68"/>
      <c r="AI3868" s="68"/>
      <c r="AJ3868" s="68"/>
    </row>
    <row r="3869" spans="8:36" x14ac:dyDescent="0.45">
      <c r="H3869" s="68"/>
      <c r="I3869" s="68"/>
      <c r="J3869" s="68"/>
      <c r="K3869" s="68"/>
      <c r="AG3869" s="68"/>
      <c r="AH3869" s="68"/>
      <c r="AI3869" s="68"/>
      <c r="AJ3869" s="68"/>
    </row>
    <row r="3870" spans="8:36" x14ac:dyDescent="0.45">
      <c r="H3870" s="68"/>
      <c r="I3870" s="68"/>
      <c r="J3870" s="68"/>
      <c r="K3870" s="68"/>
      <c r="AG3870" s="68"/>
      <c r="AH3870" s="68"/>
      <c r="AI3870" s="68"/>
      <c r="AJ3870" s="68"/>
    </row>
    <row r="3871" spans="8:36" x14ac:dyDescent="0.45">
      <c r="H3871" s="68"/>
      <c r="I3871" s="68"/>
      <c r="J3871" s="68"/>
      <c r="K3871" s="68"/>
      <c r="AG3871" s="68"/>
      <c r="AH3871" s="68"/>
      <c r="AI3871" s="68"/>
      <c r="AJ3871" s="68"/>
    </row>
    <row r="3872" spans="8:36" x14ac:dyDescent="0.45">
      <c r="H3872" s="68"/>
      <c r="I3872" s="68"/>
      <c r="J3872" s="68"/>
      <c r="K3872" s="68"/>
      <c r="AG3872" s="68"/>
      <c r="AH3872" s="68"/>
      <c r="AI3872" s="68"/>
      <c r="AJ3872" s="68"/>
    </row>
    <row r="3873" spans="8:36" x14ac:dyDescent="0.45">
      <c r="H3873" s="68"/>
      <c r="I3873" s="68"/>
      <c r="J3873" s="68"/>
      <c r="K3873" s="68"/>
      <c r="AG3873" s="68"/>
      <c r="AH3873" s="68"/>
      <c r="AI3873" s="68"/>
      <c r="AJ3873" s="68"/>
    </row>
    <row r="3874" spans="8:36" x14ac:dyDescent="0.45">
      <c r="H3874" s="68"/>
      <c r="I3874" s="68"/>
      <c r="J3874" s="68"/>
      <c r="K3874" s="68"/>
      <c r="AG3874" s="68"/>
      <c r="AH3874" s="68"/>
      <c r="AI3874" s="68"/>
      <c r="AJ3874" s="68"/>
    </row>
    <row r="3875" spans="8:36" x14ac:dyDescent="0.45">
      <c r="H3875" s="68"/>
      <c r="I3875" s="68"/>
      <c r="J3875" s="68"/>
      <c r="K3875" s="68"/>
      <c r="AG3875" s="68"/>
      <c r="AH3875" s="68"/>
      <c r="AI3875" s="68"/>
      <c r="AJ3875" s="68"/>
    </row>
    <row r="3876" spans="8:36" x14ac:dyDescent="0.45">
      <c r="H3876" s="68"/>
      <c r="I3876" s="68"/>
      <c r="J3876" s="68"/>
      <c r="K3876" s="68"/>
      <c r="AG3876" s="68"/>
      <c r="AH3876" s="68"/>
      <c r="AI3876" s="68"/>
      <c r="AJ3876" s="68"/>
    </row>
    <row r="3877" spans="8:36" x14ac:dyDescent="0.45">
      <c r="H3877" s="68"/>
      <c r="I3877" s="68"/>
      <c r="J3877" s="68"/>
      <c r="K3877" s="68"/>
      <c r="AG3877" s="68"/>
      <c r="AH3877" s="68"/>
      <c r="AI3877" s="68"/>
      <c r="AJ3877" s="68"/>
    </row>
    <row r="3878" spans="8:36" x14ac:dyDescent="0.45">
      <c r="H3878" s="68"/>
      <c r="I3878" s="68"/>
      <c r="J3878" s="68"/>
      <c r="K3878" s="68"/>
      <c r="AG3878" s="68"/>
      <c r="AH3878" s="68"/>
      <c r="AI3878" s="68"/>
      <c r="AJ3878" s="68"/>
    </row>
    <row r="3879" spans="8:36" x14ac:dyDescent="0.45">
      <c r="H3879" s="68"/>
      <c r="I3879" s="68"/>
      <c r="J3879" s="68"/>
      <c r="K3879" s="68"/>
      <c r="AG3879" s="68"/>
      <c r="AH3879" s="68"/>
      <c r="AI3879" s="68"/>
      <c r="AJ3879" s="68"/>
    </row>
    <row r="3880" spans="8:36" x14ac:dyDescent="0.45">
      <c r="H3880" s="68"/>
      <c r="I3880" s="68"/>
      <c r="J3880" s="68"/>
      <c r="K3880" s="68"/>
      <c r="AG3880" s="68"/>
      <c r="AH3880" s="68"/>
      <c r="AI3880" s="68"/>
      <c r="AJ3880" s="68"/>
    </row>
    <row r="3881" spans="8:36" x14ac:dyDescent="0.45">
      <c r="H3881" s="68"/>
      <c r="I3881" s="68"/>
      <c r="J3881" s="68"/>
      <c r="K3881" s="68"/>
      <c r="AG3881" s="68"/>
      <c r="AH3881" s="68"/>
      <c r="AI3881" s="68"/>
      <c r="AJ3881" s="68"/>
    </row>
    <row r="3882" spans="8:36" x14ac:dyDescent="0.45">
      <c r="H3882" s="68"/>
      <c r="I3882" s="68"/>
      <c r="J3882" s="68"/>
      <c r="K3882" s="68"/>
      <c r="AG3882" s="68"/>
      <c r="AH3882" s="68"/>
      <c r="AI3882" s="68"/>
      <c r="AJ3882" s="68"/>
    </row>
    <row r="3883" spans="8:36" x14ac:dyDescent="0.45">
      <c r="H3883" s="68"/>
      <c r="I3883" s="68"/>
      <c r="J3883" s="68"/>
      <c r="K3883" s="68"/>
      <c r="AG3883" s="68"/>
      <c r="AH3883" s="68"/>
      <c r="AI3883" s="68"/>
      <c r="AJ3883" s="68"/>
    </row>
    <row r="3884" spans="8:36" x14ac:dyDescent="0.45">
      <c r="H3884" s="68"/>
      <c r="I3884" s="68"/>
      <c r="J3884" s="68"/>
      <c r="K3884" s="68"/>
      <c r="AG3884" s="68"/>
      <c r="AH3884" s="68"/>
      <c r="AI3884" s="68"/>
      <c r="AJ3884" s="68"/>
    </row>
    <row r="3885" spans="8:36" x14ac:dyDescent="0.45">
      <c r="H3885" s="68"/>
      <c r="I3885" s="68"/>
      <c r="J3885" s="68"/>
      <c r="K3885" s="68"/>
      <c r="AG3885" s="68"/>
      <c r="AH3885" s="68"/>
      <c r="AI3885" s="68"/>
      <c r="AJ3885" s="68"/>
    </row>
    <row r="3886" spans="8:36" x14ac:dyDescent="0.45">
      <c r="H3886" s="68"/>
      <c r="I3886" s="68"/>
      <c r="J3886" s="68"/>
      <c r="K3886" s="68"/>
      <c r="AG3886" s="68"/>
      <c r="AH3886" s="68"/>
      <c r="AI3886" s="68"/>
      <c r="AJ3886" s="68"/>
    </row>
    <row r="3887" spans="8:36" x14ac:dyDescent="0.45">
      <c r="H3887" s="68"/>
      <c r="I3887" s="68"/>
      <c r="J3887" s="68"/>
      <c r="K3887" s="68"/>
      <c r="AG3887" s="68"/>
      <c r="AH3887" s="68"/>
      <c r="AI3887" s="68"/>
      <c r="AJ3887" s="68"/>
    </row>
    <row r="3888" spans="8:36" x14ac:dyDescent="0.45">
      <c r="H3888" s="68"/>
      <c r="I3888" s="68"/>
      <c r="J3888" s="68"/>
      <c r="K3888" s="68"/>
      <c r="AG3888" s="68"/>
      <c r="AH3888" s="68"/>
      <c r="AI3888" s="68"/>
      <c r="AJ3888" s="68"/>
    </row>
    <row r="3889" spans="8:36" x14ac:dyDescent="0.45">
      <c r="H3889" s="68"/>
      <c r="I3889" s="68"/>
      <c r="J3889" s="68"/>
      <c r="K3889" s="68"/>
      <c r="AG3889" s="68"/>
      <c r="AH3889" s="68"/>
      <c r="AI3889" s="68"/>
      <c r="AJ3889" s="68"/>
    </row>
    <row r="3890" spans="8:36" x14ac:dyDescent="0.45">
      <c r="H3890" s="68"/>
      <c r="I3890" s="68"/>
      <c r="J3890" s="68"/>
      <c r="K3890" s="68"/>
      <c r="AG3890" s="68"/>
      <c r="AH3890" s="68"/>
      <c r="AI3890" s="68"/>
      <c r="AJ3890" s="68"/>
    </row>
    <row r="3891" spans="8:36" x14ac:dyDescent="0.45">
      <c r="H3891" s="68"/>
      <c r="I3891" s="68"/>
      <c r="J3891" s="68"/>
      <c r="K3891" s="68"/>
      <c r="AG3891" s="68"/>
      <c r="AH3891" s="68"/>
      <c r="AI3891" s="68"/>
      <c r="AJ3891" s="68"/>
    </row>
    <row r="3892" spans="8:36" x14ac:dyDescent="0.45">
      <c r="H3892" s="68"/>
      <c r="I3892" s="68"/>
      <c r="J3892" s="68"/>
      <c r="K3892" s="68"/>
      <c r="AG3892" s="68"/>
      <c r="AH3892" s="68"/>
      <c r="AI3892" s="68"/>
      <c r="AJ3892" s="68"/>
    </row>
    <row r="3893" spans="8:36" x14ac:dyDescent="0.45">
      <c r="H3893" s="68"/>
      <c r="I3893" s="68"/>
      <c r="J3893" s="68"/>
      <c r="K3893" s="68"/>
      <c r="AG3893" s="68"/>
      <c r="AH3893" s="68"/>
      <c r="AI3893" s="68"/>
      <c r="AJ3893" s="68"/>
    </row>
    <row r="3894" spans="8:36" x14ac:dyDescent="0.45">
      <c r="H3894" s="68"/>
      <c r="I3894" s="68"/>
      <c r="J3894" s="68"/>
      <c r="K3894" s="68"/>
      <c r="AG3894" s="68"/>
      <c r="AH3894" s="68"/>
      <c r="AI3894" s="68"/>
      <c r="AJ3894" s="68"/>
    </row>
    <row r="3895" spans="8:36" x14ac:dyDescent="0.45">
      <c r="H3895" s="68"/>
      <c r="I3895" s="68"/>
      <c r="J3895" s="68"/>
      <c r="K3895" s="68"/>
      <c r="AG3895" s="68"/>
      <c r="AH3895" s="68"/>
      <c r="AI3895" s="68"/>
      <c r="AJ3895" s="68"/>
    </row>
    <row r="3896" spans="8:36" x14ac:dyDescent="0.45">
      <c r="H3896" s="68"/>
      <c r="I3896" s="68"/>
      <c r="J3896" s="68"/>
      <c r="K3896" s="68"/>
      <c r="AG3896" s="68"/>
      <c r="AH3896" s="68"/>
      <c r="AI3896" s="68"/>
      <c r="AJ3896" s="68"/>
    </row>
    <row r="3897" spans="8:36" x14ac:dyDescent="0.45">
      <c r="H3897" s="68"/>
      <c r="I3897" s="68"/>
      <c r="J3897" s="68"/>
      <c r="K3897" s="68"/>
      <c r="AG3897" s="68"/>
      <c r="AH3897" s="68"/>
      <c r="AI3897" s="68"/>
      <c r="AJ3897" s="68"/>
    </row>
    <row r="3898" spans="8:36" x14ac:dyDescent="0.45">
      <c r="H3898" s="68"/>
      <c r="I3898" s="68"/>
      <c r="J3898" s="68"/>
      <c r="K3898" s="68"/>
      <c r="AG3898" s="68"/>
      <c r="AH3898" s="68"/>
      <c r="AI3898" s="68"/>
      <c r="AJ3898" s="68"/>
    </row>
    <row r="3899" spans="8:36" x14ac:dyDescent="0.45">
      <c r="H3899" s="68"/>
      <c r="I3899" s="68"/>
      <c r="J3899" s="68"/>
      <c r="K3899" s="68"/>
      <c r="AG3899" s="68"/>
      <c r="AH3899" s="68"/>
      <c r="AI3899" s="68"/>
      <c r="AJ3899" s="68"/>
    </row>
    <row r="3900" spans="8:36" x14ac:dyDescent="0.45">
      <c r="H3900" s="68"/>
      <c r="I3900" s="68"/>
      <c r="J3900" s="68"/>
      <c r="K3900" s="68"/>
      <c r="AG3900" s="68"/>
      <c r="AH3900" s="68"/>
      <c r="AI3900" s="68"/>
      <c r="AJ3900" s="68"/>
    </row>
    <row r="3901" spans="8:36" x14ac:dyDescent="0.45">
      <c r="H3901" s="68"/>
      <c r="I3901" s="68"/>
      <c r="J3901" s="68"/>
      <c r="K3901" s="68"/>
      <c r="AG3901" s="68"/>
      <c r="AH3901" s="68"/>
      <c r="AI3901" s="68"/>
      <c r="AJ3901" s="68"/>
    </row>
    <row r="3902" spans="8:36" x14ac:dyDescent="0.45">
      <c r="H3902" s="68"/>
      <c r="I3902" s="68"/>
      <c r="J3902" s="68"/>
      <c r="K3902" s="68"/>
      <c r="AG3902" s="68"/>
      <c r="AH3902" s="68"/>
      <c r="AI3902" s="68"/>
      <c r="AJ3902" s="68"/>
    </row>
    <row r="3903" spans="8:36" x14ac:dyDescent="0.45">
      <c r="H3903" s="68"/>
      <c r="I3903" s="68"/>
      <c r="J3903" s="68"/>
      <c r="K3903" s="68"/>
      <c r="AG3903" s="68"/>
      <c r="AH3903" s="68"/>
      <c r="AI3903" s="68"/>
      <c r="AJ3903" s="68"/>
    </row>
    <row r="3904" spans="8:36" x14ac:dyDescent="0.45">
      <c r="H3904" s="68"/>
      <c r="I3904" s="68"/>
      <c r="J3904" s="68"/>
      <c r="K3904" s="68"/>
      <c r="AG3904" s="68"/>
      <c r="AH3904" s="68"/>
      <c r="AI3904" s="68"/>
      <c r="AJ3904" s="68"/>
    </row>
    <row r="3905" spans="8:36" x14ac:dyDescent="0.45">
      <c r="H3905" s="68"/>
      <c r="I3905" s="68"/>
      <c r="J3905" s="68"/>
      <c r="K3905" s="68"/>
      <c r="AG3905" s="68"/>
      <c r="AH3905" s="68"/>
      <c r="AI3905" s="68"/>
      <c r="AJ3905" s="68"/>
    </row>
    <row r="3906" spans="8:36" x14ac:dyDescent="0.45">
      <c r="H3906" s="68"/>
      <c r="I3906" s="68"/>
      <c r="J3906" s="68"/>
      <c r="K3906" s="68"/>
      <c r="AG3906" s="68"/>
      <c r="AH3906" s="68"/>
      <c r="AI3906" s="68"/>
      <c r="AJ3906" s="68"/>
    </row>
    <row r="3907" spans="8:36" x14ac:dyDescent="0.45">
      <c r="H3907" s="68"/>
      <c r="I3907" s="68"/>
      <c r="J3907" s="68"/>
      <c r="K3907" s="68"/>
      <c r="AG3907" s="68"/>
      <c r="AH3907" s="68"/>
      <c r="AI3907" s="68"/>
      <c r="AJ3907" s="68"/>
    </row>
    <row r="3908" spans="8:36" x14ac:dyDescent="0.45">
      <c r="H3908" s="68"/>
      <c r="I3908" s="68"/>
      <c r="J3908" s="68"/>
      <c r="K3908" s="68"/>
      <c r="AG3908" s="68"/>
      <c r="AH3908" s="68"/>
      <c r="AI3908" s="68"/>
      <c r="AJ3908" s="68"/>
    </row>
    <row r="3909" spans="8:36" x14ac:dyDescent="0.45">
      <c r="H3909" s="68"/>
      <c r="I3909" s="68"/>
      <c r="J3909" s="68"/>
      <c r="K3909" s="68"/>
      <c r="AG3909" s="68"/>
      <c r="AH3909" s="68"/>
      <c r="AI3909" s="68"/>
      <c r="AJ3909" s="68"/>
    </row>
    <row r="3910" spans="8:36" x14ac:dyDescent="0.45">
      <c r="H3910" s="68"/>
      <c r="I3910" s="68"/>
      <c r="J3910" s="68"/>
      <c r="K3910" s="68"/>
      <c r="AG3910" s="68"/>
      <c r="AH3910" s="68"/>
      <c r="AI3910" s="68"/>
      <c r="AJ3910" s="68"/>
    </row>
    <row r="3911" spans="8:36" x14ac:dyDescent="0.45">
      <c r="H3911" s="68"/>
      <c r="I3911" s="68"/>
      <c r="J3911" s="68"/>
      <c r="K3911" s="68"/>
      <c r="AG3911" s="68"/>
      <c r="AH3911" s="68"/>
      <c r="AI3911" s="68"/>
      <c r="AJ3911" s="68"/>
    </row>
    <row r="3912" spans="8:36" x14ac:dyDescent="0.45">
      <c r="H3912" s="68"/>
      <c r="I3912" s="68"/>
      <c r="J3912" s="68"/>
      <c r="K3912" s="68"/>
      <c r="AG3912" s="68"/>
      <c r="AH3912" s="68"/>
      <c r="AI3912" s="68"/>
      <c r="AJ3912" s="68"/>
    </row>
    <row r="3913" spans="8:36" x14ac:dyDescent="0.45">
      <c r="H3913" s="68"/>
      <c r="I3913" s="68"/>
      <c r="J3913" s="68"/>
      <c r="K3913" s="68"/>
      <c r="AG3913" s="68"/>
      <c r="AH3913" s="68"/>
      <c r="AI3913" s="68"/>
      <c r="AJ3913" s="68"/>
    </row>
    <row r="3914" spans="8:36" x14ac:dyDescent="0.45">
      <c r="H3914" s="68"/>
      <c r="I3914" s="68"/>
      <c r="J3914" s="68"/>
      <c r="K3914" s="68"/>
      <c r="AG3914" s="68"/>
      <c r="AH3914" s="68"/>
      <c r="AI3914" s="68"/>
      <c r="AJ3914" s="68"/>
    </row>
    <row r="3915" spans="8:36" x14ac:dyDescent="0.45">
      <c r="H3915" s="68"/>
      <c r="I3915" s="68"/>
      <c r="J3915" s="68"/>
      <c r="K3915" s="68"/>
      <c r="AG3915" s="68"/>
      <c r="AH3915" s="68"/>
      <c r="AI3915" s="68"/>
      <c r="AJ3915" s="68"/>
    </row>
    <row r="3916" spans="8:36" x14ac:dyDescent="0.45">
      <c r="H3916" s="68"/>
      <c r="I3916" s="68"/>
      <c r="J3916" s="68"/>
      <c r="K3916" s="68"/>
      <c r="AG3916" s="68"/>
      <c r="AH3916" s="68"/>
      <c r="AI3916" s="68"/>
      <c r="AJ3916" s="68"/>
    </row>
    <row r="3917" spans="8:36" x14ac:dyDescent="0.45">
      <c r="H3917" s="68"/>
      <c r="I3917" s="68"/>
      <c r="J3917" s="68"/>
      <c r="K3917" s="68"/>
      <c r="AG3917" s="68"/>
      <c r="AH3917" s="68"/>
      <c r="AI3917" s="68"/>
      <c r="AJ3917" s="68"/>
    </row>
    <row r="3918" spans="8:36" x14ac:dyDescent="0.45">
      <c r="H3918" s="68"/>
      <c r="I3918" s="68"/>
      <c r="J3918" s="68"/>
      <c r="K3918" s="68"/>
      <c r="AG3918" s="68"/>
      <c r="AH3918" s="68"/>
      <c r="AI3918" s="68"/>
      <c r="AJ3918" s="68"/>
    </row>
    <row r="3919" spans="8:36" x14ac:dyDescent="0.45">
      <c r="H3919" s="68"/>
      <c r="I3919" s="68"/>
      <c r="J3919" s="68"/>
      <c r="K3919" s="68"/>
      <c r="AG3919" s="68"/>
      <c r="AH3919" s="68"/>
      <c r="AI3919" s="68"/>
      <c r="AJ3919" s="68"/>
    </row>
    <row r="3920" spans="8:36" x14ac:dyDescent="0.45">
      <c r="H3920" s="68"/>
      <c r="I3920" s="68"/>
      <c r="J3920" s="68"/>
      <c r="K3920" s="68"/>
      <c r="AG3920" s="68"/>
      <c r="AH3920" s="68"/>
      <c r="AI3920" s="68"/>
      <c r="AJ3920" s="68"/>
    </row>
    <row r="3921" spans="8:36" x14ac:dyDescent="0.45">
      <c r="H3921" s="68"/>
      <c r="I3921" s="68"/>
      <c r="J3921" s="68"/>
      <c r="K3921" s="68"/>
      <c r="AG3921" s="68"/>
      <c r="AH3921" s="68"/>
      <c r="AI3921" s="68"/>
      <c r="AJ3921" s="68"/>
    </row>
    <row r="3922" spans="8:36" x14ac:dyDescent="0.45">
      <c r="H3922" s="68"/>
      <c r="I3922" s="68"/>
      <c r="J3922" s="68"/>
      <c r="K3922" s="68"/>
      <c r="AG3922" s="68"/>
      <c r="AH3922" s="68"/>
      <c r="AI3922" s="68"/>
      <c r="AJ3922" s="68"/>
    </row>
    <row r="3923" spans="8:36" x14ac:dyDescent="0.45">
      <c r="H3923" s="68"/>
      <c r="I3923" s="68"/>
      <c r="J3923" s="68"/>
      <c r="K3923" s="68"/>
      <c r="AG3923" s="68"/>
      <c r="AH3923" s="68"/>
      <c r="AI3923" s="68"/>
      <c r="AJ3923" s="68"/>
    </row>
    <row r="3924" spans="8:36" x14ac:dyDescent="0.45">
      <c r="H3924" s="68"/>
      <c r="I3924" s="68"/>
      <c r="J3924" s="68"/>
      <c r="K3924" s="68"/>
      <c r="AG3924" s="68"/>
      <c r="AH3924" s="68"/>
      <c r="AI3924" s="68"/>
      <c r="AJ3924" s="68"/>
    </row>
    <row r="3925" spans="8:36" x14ac:dyDescent="0.45">
      <c r="H3925" s="68"/>
      <c r="I3925" s="68"/>
      <c r="J3925" s="68"/>
      <c r="K3925" s="68"/>
      <c r="AG3925" s="68"/>
      <c r="AH3925" s="68"/>
      <c r="AI3925" s="68"/>
      <c r="AJ3925" s="68"/>
    </row>
    <row r="3926" spans="8:36" x14ac:dyDescent="0.45">
      <c r="H3926" s="68"/>
      <c r="I3926" s="68"/>
      <c r="J3926" s="68"/>
      <c r="K3926" s="68"/>
      <c r="AG3926" s="68"/>
      <c r="AH3926" s="68"/>
      <c r="AI3926" s="68"/>
      <c r="AJ3926" s="68"/>
    </row>
    <row r="3927" spans="8:36" x14ac:dyDescent="0.45">
      <c r="H3927" s="68"/>
      <c r="I3927" s="68"/>
      <c r="J3927" s="68"/>
      <c r="K3927" s="68"/>
      <c r="AG3927" s="68"/>
      <c r="AH3927" s="68"/>
      <c r="AI3927" s="68"/>
      <c r="AJ3927" s="68"/>
    </row>
    <row r="3928" spans="8:36" x14ac:dyDescent="0.45">
      <c r="H3928" s="68"/>
      <c r="I3928" s="68"/>
      <c r="J3928" s="68"/>
      <c r="K3928" s="68"/>
      <c r="AG3928" s="68"/>
      <c r="AH3928" s="68"/>
      <c r="AI3928" s="68"/>
      <c r="AJ3928" s="68"/>
    </row>
    <row r="3929" spans="8:36" x14ac:dyDescent="0.45">
      <c r="H3929" s="68"/>
      <c r="I3929" s="68"/>
      <c r="J3929" s="68"/>
      <c r="K3929" s="68"/>
      <c r="AG3929" s="68"/>
      <c r="AH3929" s="68"/>
      <c r="AI3929" s="68"/>
      <c r="AJ3929" s="68"/>
    </row>
    <row r="3930" spans="8:36" x14ac:dyDescent="0.45">
      <c r="H3930" s="68"/>
      <c r="I3930" s="68"/>
      <c r="J3930" s="68"/>
      <c r="K3930" s="68"/>
      <c r="AG3930" s="68"/>
      <c r="AH3930" s="68"/>
      <c r="AI3930" s="68"/>
      <c r="AJ3930" s="68"/>
    </row>
    <row r="3931" spans="8:36" x14ac:dyDescent="0.45">
      <c r="H3931" s="68"/>
      <c r="I3931" s="68"/>
      <c r="J3931" s="68"/>
      <c r="K3931" s="68"/>
      <c r="AG3931" s="68"/>
      <c r="AH3931" s="68"/>
      <c r="AI3931" s="68"/>
      <c r="AJ3931" s="68"/>
    </row>
    <row r="3932" spans="8:36" x14ac:dyDescent="0.45">
      <c r="H3932" s="68"/>
      <c r="I3932" s="68"/>
      <c r="J3932" s="68"/>
      <c r="K3932" s="68"/>
      <c r="AG3932" s="68"/>
      <c r="AH3932" s="68"/>
      <c r="AI3932" s="68"/>
      <c r="AJ3932" s="68"/>
    </row>
    <row r="3933" spans="8:36" x14ac:dyDescent="0.45">
      <c r="H3933" s="68"/>
      <c r="I3933" s="68"/>
      <c r="J3933" s="68"/>
      <c r="K3933" s="68"/>
      <c r="AG3933" s="68"/>
      <c r="AH3933" s="68"/>
      <c r="AI3933" s="68"/>
      <c r="AJ3933" s="68"/>
    </row>
    <row r="3934" spans="8:36" x14ac:dyDescent="0.45">
      <c r="H3934" s="68"/>
      <c r="I3934" s="68"/>
      <c r="J3934" s="68"/>
      <c r="K3934" s="68"/>
      <c r="AG3934" s="68"/>
      <c r="AH3934" s="68"/>
      <c r="AI3934" s="68"/>
      <c r="AJ3934" s="68"/>
    </row>
    <row r="3935" spans="8:36" x14ac:dyDescent="0.45">
      <c r="H3935" s="68"/>
      <c r="I3935" s="68"/>
      <c r="J3935" s="68"/>
      <c r="K3935" s="68"/>
      <c r="AG3935" s="68"/>
      <c r="AH3935" s="68"/>
      <c r="AI3935" s="68"/>
      <c r="AJ3935" s="68"/>
    </row>
    <row r="3936" spans="8:36" x14ac:dyDescent="0.45">
      <c r="H3936" s="68"/>
      <c r="I3936" s="68"/>
      <c r="J3936" s="68"/>
      <c r="K3936" s="68"/>
      <c r="AG3936" s="68"/>
      <c r="AH3936" s="68"/>
      <c r="AI3936" s="68"/>
      <c r="AJ3936" s="68"/>
    </row>
    <row r="3937" spans="8:36" x14ac:dyDescent="0.45">
      <c r="H3937" s="68"/>
      <c r="I3937" s="68"/>
      <c r="J3937" s="68"/>
      <c r="K3937" s="68"/>
      <c r="AG3937" s="68"/>
      <c r="AH3937" s="68"/>
      <c r="AI3937" s="68"/>
      <c r="AJ3937" s="68"/>
    </row>
    <row r="3938" spans="8:36" x14ac:dyDescent="0.45">
      <c r="H3938" s="68"/>
      <c r="I3938" s="68"/>
      <c r="J3938" s="68"/>
      <c r="K3938" s="68"/>
      <c r="AG3938" s="68"/>
      <c r="AH3938" s="68"/>
      <c r="AI3938" s="68"/>
      <c r="AJ3938" s="68"/>
    </row>
    <row r="3939" spans="8:36" x14ac:dyDescent="0.45">
      <c r="H3939" s="68"/>
      <c r="I3939" s="68"/>
      <c r="J3939" s="68"/>
      <c r="K3939" s="68"/>
      <c r="AG3939" s="68"/>
      <c r="AH3939" s="68"/>
      <c r="AI3939" s="68"/>
      <c r="AJ3939" s="68"/>
    </row>
    <row r="3940" spans="8:36" x14ac:dyDescent="0.45">
      <c r="H3940" s="68"/>
      <c r="I3940" s="68"/>
      <c r="J3940" s="68"/>
      <c r="K3940" s="68"/>
      <c r="AG3940" s="68"/>
      <c r="AH3940" s="68"/>
      <c r="AI3940" s="68"/>
      <c r="AJ3940" s="68"/>
    </row>
    <row r="3941" spans="8:36" x14ac:dyDescent="0.45">
      <c r="H3941" s="68"/>
      <c r="I3941" s="68"/>
      <c r="J3941" s="68"/>
      <c r="K3941" s="68"/>
      <c r="AG3941" s="68"/>
      <c r="AH3941" s="68"/>
      <c r="AI3941" s="68"/>
      <c r="AJ3941" s="68"/>
    </row>
    <row r="3942" spans="8:36" x14ac:dyDescent="0.45">
      <c r="H3942" s="68"/>
      <c r="I3942" s="68"/>
      <c r="J3942" s="68"/>
      <c r="K3942" s="68"/>
      <c r="AG3942" s="68"/>
      <c r="AH3942" s="68"/>
      <c r="AI3942" s="68"/>
      <c r="AJ3942" s="68"/>
    </row>
    <row r="3943" spans="8:36" x14ac:dyDescent="0.45">
      <c r="H3943" s="68"/>
      <c r="I3943" s="68"/>
      <c r="J3943" s="68"/>
      <c r="K3943" s="68"/>
      <c r="AG3943" s="68"/>
      <c r="AH3943" s="68"/>
      <c r="AI3943" s="68"/>
      <c r="AJ3943" s="68"/>
    </row>
    <row r="3944" spans="8:36" x14ac:dyDescent="0.45">
      <c r="H3944" s="68"/>
      <c r="I3944" s="68"/>
      <c r="J3944" s="68"/>
      <c r="K3944" s="68"/>
      <c r="AG3944" s="68"/>
      <c r="AH3944" s="68"/>
      <c r="AI3944" s="68"/>
      <c r="AJ3944" s="68"/>
    </row>
    <row r="3945" spans="8:36" x14ac:dyDescent="0.45">
      <c r="H3945" s="68"/>
      <c r="I3945" s="68"/>
      <c r="J3945" s="68"/>
      <c r="K3945" s="68"/>
      <c r="AG3945" s="68"/>
      <c r="AH3945" s="68"/>
      <c r="AI3945" s="68"/>
      <c r="AJ3945" s="68"/>
    </row>
    <row r="3946" spans="8:36" x14ac:dyDescent="0.45">
      <c r="H3946" s="68"/>
      <c r="I3946" s="68"/>
      <c r="J3946" s="68"/>
      <c r="K3946" s="68"/>
      <c r="AG3946" s="68"/>
      <c r="AH3946" s="68"/>
      <c r="AI3946" s="68"/>
      <c r="AJ3946" s="68"/>
    </row>
    <row r="3947" spans="8:36" x14ac:dyDescent="0.45">
      <c r="H3947" s="68"/>
      <c r="I3947" s="68"/>
      <c r="J3947" s="68"/>
      <c r="K3947" s="68"/>
      <c r="AG3947" s="68"/>
      <c r="AH3947" s="68"/>
      <c r="AI3947" s="68"/>
      <c r="AJ3947" s="68"/>
    </row>
    <row r="3948" spans="8:36" x14ac:dyDescent="0.45">
      <c r="H3948" s="68"/>
      <c r="I3948" s="68"/>
      <c r="J3948" s="68"/>
      <c r="K3948" s="68"/>
      <c r="AG3948" s="68"/>
      <c r="AH3948" s="68"/>
      <c r="AI3948" s="68"/>
      <c r="AJ3948" s="68"/>
    </row>
    <row r="3949" spans="8:36" x14ac:dyDescent="0.45">
      <c r="H3949" s="68"/>
      <c r="I3949" s="68"/>
      <c r="J3949" s="68"/>
      <c r="K3949" s="68"/>
      <c r="AG3949" s="68"/>
      <c r="AH3949" s="68"/>
      <c r="AI3949" s="68"/>
      <c r="AJ3949" s="68"/>
    </row>
    <row r="3950" spans="8:36" x14ac:dyDescent="0.45">
      <c r="H3950" s="68"/>
      <c r="I3950" s="68"/>
      <c r="J3950" s="68"/>
      <c r="K3950" s="68"/>
      <c r="AG3950" s="68"/>
      <c r="AH3950" s="68"/>
      <c r="AI3950" s="68"/>
      <c r="AJ3950" s="68"/>
    </row>
    <row r="3951" spans="8:36" x14ac:dyDescent="0.45">
      <c r="H3951" s="68"/>
      <c r="I3951" s="68"/>
      <c r="J3951" s="68"/>
      <c r="K3951" s="68"/>
      <c r="AG3951" s="68"/>
      <c r="AH3951" s="68"/>
      <c r="AI3951" s="68"/>
      <c r="AJ3951" s="68"/>
    </row>
    <row r="3952" spans="8:36" x14ac:dyDescent="0.45">
      <c r="H3952" s="68"/>
      <c r="I3952" s="68"/>
      <c r="J3952" s="68"/>
      <c r="K3952" s="68"/>
      <c r="AG3952" s="68"/>
      <c r="AH3952" s="68"/>
      <c r="AI3952" s="68"/>
      <c r="AJ3952" s="68"/>
    </row>
    <row r="3953" spans="8:36" x14ac:dyDescent="0.45">
      <c r="H3953" s="68"/>
      <c r="I3953" s="68"/>
      <c r="J3953" s="68"/>
      <c r="K3953" s="68"/>
      <c r="AG3953" s="68"/>
      <c r="AH3953" s="68"/>
      <c r="AI3953" s="68"/>
      <c r="AJ3953" s="68"/>
    </row>
    <row r="3954" spans="8:36" x14ac:dyDescent="0.45">
      <c r="H3954" s="68"/>
      <c r="I3954" s="68"/>
      <c r="J3954" s="68"/>
      <c r="K3954" s="68"/>
      <c r="AG3954" s="68"/>
      <c r="AH3954" s="68"/>
      <c r="AI3954" s="68"/>
      <c r="AJ3954" s="68"/>
    </row>
    <row r="3955" spans="8:36" x14ac:dyDescent="0.45">
      <c r="H3955" s="68"/>
      <c r="I3955" s="68"/>
      <c r="J3955" s="68"/>
      <c r="K3955" s="68"/>
      <c r="AG3955" s="68"/>
      <c r="AH3955" s="68"/>
      <c r="AI3955" s="68"/>
      <c r="AJ3955" s="68"/>
    </row>
    <row r="3956" spans="8:36" x14ac:dyDescent="0.45">
      <c r="H3956" s="68"/>
      <c r="I3956" s="68"/>
      <c r="J3956" s="68"/>
      <c r="K3956" s="68"/>
      <c r="AG3956" s="68"/>
      <c r="AH3956" s="68"/>
      <c r="AI3956" s="68"/>
      <c r="AJ3956" s="68"/>
    </row>
    <row r="3957" spans="8:36" x14ac:dyDescent="0.45">
      <c r="H3957" s="68"/>
      <c r="I3957" s="68"/>
      <c r="J3957" s="68"/>
      <c r="K3957" s="68"/>
      <c r="AG3957" s="68"/>
      <c r="AH3957" s="68"/>
      <c r="AI3957" s="68"/>
      <c r="AJ3957" s="68"/>
    </row>
    <row r="3958" spans="8:36" x14ac:dyDescent="0.45">
      <c r="H3958" s="68"/>
      <c r="I3958" s="68"/>
      <c r="J3958" s="68"/>
      <c r="K3958" s="68"/>
      <c r="AG3958" s="68"/>
      <c r="AH3958" s="68"/>
      <c r="AI3958" s="68"/>
      <c r="AJ3958" s="68"/>
    </row>
    <row r="3959" spans="8:36" x14ac:dyDescent="0.45">
      <c r="H3959" s="68"/>
      <c r="I3959" s="68"/>
      <c r="J3959" s="68"/>
      <c r="K3959" s="68"/>
      <c r="AG3959" s="68"/>
      <c r="AH3959" s="68"/>
      <c r="AI3959" s="68"/>
      <c r="AJ3959" s="68"/>
    </row>
    <row r="3960" spans="8:36" x14ac:dyDescent="0.45">
      <c r="H3960" s="68"/>
      <c r="I3960" s="68"/>
      <c r="J3960" s="68"/>
      <c r="K3960" s="68"/>
      <c r="AG3960" s="68"/>
      <c r="AH3960" s="68"/>
      <c r="AI3960" s="68"/>
      <c r="AJ3960" s="68"/>
    </row>
    <row r="3961" spans="8:36" x14ac:dyDescent="0.45">
      <c r="H3961" s="68"/>
      <c r="I3961" s="68"/>
      <c r="J3961" s="68"/>
      <c r="K3961" s="68"/>
      <c r="AG3961" s="68"/>
      <c r="AH3961" s="68"/>
      <c r="AI3961" s="68"/>
      <c r="AJ3961" s="68"/>
    </row>
    <row r="3962" spans="8:36" x14ac:dyDescent="0.45">
      <c r="H3962" s="68"/>
      <c r="I3962" s="68"/>
      <c r="J3962" s="68"/>
      <c r="K3962" s="68"/>
      <c r="AG3962" s="68"/>
      <c r="AH3962" s="68"/>
      <c r="AI3962" s="68"/>
      <c r="AJ3962" s="68"/>
    </row>
    <row r="3963" spans="8:36" x14ac:dyDescent="0.45">
      <c r="H3963" s="68"/>
      <c r="I3963" s="68"/>
      <c r="J3963" s="68"/>
      <c r="K3963" s="68"/>
      <c r="AG3963" s="68"/>
      <c r="AH3963" s="68"/>
      <c r="AI3963" s="68"/>
      <c r="AJ3963" s="68"/>
    </row>
    <row r="3964" spans="8:36" x14ac:dyDescent="0.45">
      <c r="H3964" s="68"/>
      <c r="I3964" s="68"/>
      <c r="J3964" s="68"/>
      <c r="K3964" s="68"/>
      <c r="AG3964" s="68"/>
      <c r="AH3964" s="68"/>
      <c r="AI3964" s="68"/>
      <c r="AJ3964" s="68"/>
    </row>
    <row r="3965" spans="8:36" x14ac:dyDescent="0.45">
      <c r="H3965" s="68"/>
      <c r="I3965" s="68"/>
      <c r="J3965" s="68"/>
      <c r="K3965" s="68"/>
      <c r="AG3965" s="68"/>
      <c r="AH3965" s="68"/>
      <c r="AI3965" s="68"/>
      <c r="AJ3965" s="68"/>
    </row>
    <row r="3966" spans="8:36" x14ac:dyDescent="0.45">
      <c r="H3966" s="68"/>
      <c r="I3966" s="68"/>
      <c r="J3966" s="68"/>
      <c r="K3966" s="68"/>
      <c r="AG3966" s="68"/>
      <c r="AH3966" s="68"/>
      <c r="AI3966" s="68"/>
      <c r="AJ3966" s="68"/>
    </row>
    <row r="3967" spans="8:36" x14ac:dyDescent="0.45">
      <c r="H3967" s="68"/>
      <c r="I3967" s="68"/>
      <c r="J3967" s="68"/>
      <c r="K3967" s="68"/>
      <c r="AG3967" s="68"/>
      <c r="AH3967" s="68"/>
      <c r="AI3967" s="68"/>
      <c r="AJ3967" s="68"/>
    </row>
    <row r="3968" spans="8:36" x14ac:dyDescent="0.45">
      <c r="H3968" s="68"/>
      <c r="I3968" s="68"/>
      <c r="J3968" s="68"/>
      <c r="K3968" s="68"/>
      <c r="AG3968" s="68"/>
      <c r="AH3968" s="68"/>
      <c r="AI3968" s="68"/>
      <c r="AJ3968" s="68"/>
    </row>
    <row r="3969" spans="8:36" x14ac:dyDescent="0.45">
      <c r="H3969" s="68"/>
      <c r="I3969" s="68"/>
      <c r="J3969" s="68"/>
      <c r="K3969" s="68"/>
      <c r="AG3969" s="68"/>
      <c r="AH3969" s="68"/>
      <c r="AI3969" s="68"/>
      <c r="AJ3969" s="68"/>
    </row>
    <row r="3970" spans="8:36" x14ac:dyDescent="0.45">
      <c r="H3970" s="68"/>
      <c r="I3970" s="68"/>
      <c r="J3970" s="68"/>
      <c r="K3970" s="68"/>
      <c r="AG3970" s="68"/>
      <c r="AH3970" s="68"/>
      <c r="AI3970" s="68"/>
      <c r="AJ3970" s="68"/>
    </row>
    <row r="3971" spans="8:36" x14ac:dyDescent="0.45">
      <c r="H3971" s="68"/>
      <c r="I3971" s="68"/>
      <c r="J3971" s="68"/>
      <c r="K3971" s="68"/>
      <c r="AG3971" s="68"/>
      <c r="AH3971" s="68"/>
      <c r="AI3971" s="68"/>
      <c r="AJ3971" s="68"/>
    </row>
    <row r="3972" spans="8:36" x14ac:dyDescent="0.45">
      <c r="H3972" s="68"/>
      <c r="I3972" s="68"/>
      <c r="J3972" s="68"/>
      <c r="K3972" s="68"/>
      <c r="AG3972" s="68"/>
      <c r="AH3972" s="68"/>
      <c r="AI3972" s="68"/>
      <c r="AJ3972" s="68"/>
    </row>
    <row r="3973" spans="8:36" x14ac:dyDescent="0.45">
      <c r="H3973" s="68"/>
      <c r="I3973" s="68"/>
      <c r="J3973" s="68"/>
      <c r="K3973" s="68"/>
      <c r="AG3973" s="68"/>
      <c r="AH3973" s="68"/>
      <c r="AI3973" s="68"/>
      <c r="AJ3973" s="68"/>
    </row>
    <row r="3974" spans="8:36" x14ac:dyDescent="0.45">
      <c r="H3974" s="68"/>
      <c r="I3974" s="68"/>
      <c r="J3974" s="68"/>
      <c r="K3974" s="68"/>
      <c r="AG3974" s="68"/>
      <c r="AH3974" s="68"/>
      <c r="AI3974" s="68"/>
      <c r="AJ3974" s="68"/>
    </row>
    <row r="3975" spans="8:36" x14ac:dyDescent="0.45">
      <c r="H3975" s="68"/>
      <c r="I3975" s="68"/>
      <c r="J3975" s="68"/>
      <c r="K3975" s="68"/>
      <c r="AG3975" s="68"/>
      <c r="AH3975" s="68"/>
      <c r="AI3975" s="68"/>
      <c r="AJ3975" s="68"/>
    </row>
    <row r="3976" spans="8:36" x14ac:dyDescent="0.45">
      <c r="H3976" s="68"/>
      <c r="I3976" s="68"/>
      <c r="J3976" s="68"/>
      <c r="K3976" s="68"/>
      <c r="AG3976" s="68"/>
      <c r="AH3976" s="68"/>
      <c r="AI3976" s="68"/>
      <c r="AJ3976" s="68"/>
    </row>
    <row r="3977" spans="8:36" x14ac:dyDescent="0.45">
      <c r="H3977" s="68"/>
      <c r="I3977" s="68"/>
      <c r="J3977" s="68"/>
      <c r="K3977" s="68"/>
      <c r="AG3977" s="68"/>
      <c r="AH3977" s="68"/>
      <c r="AI3977" s="68"/>
      <c r="AJ3977" s="68"/>
    </row>
    <row r="3978" spans="8:36" x14ac:dyDescent="0.45">
      <c r="H3978" s="68"/>
      <c r="I3978" s="68"/>
      <c r="J3978" s="68"/>
      <c r="K3978" s="68"/>
      <c r="AG3978" s="68"/>
      <c r="AH3978" s="68"/>
      <c r="AI3978" s="68"/>
      <c r="AJ3978" s="68"/>
    </row>
    <row r="3979" spans="8:36" x14ac:dyDescent="0.45">
      <c r="H3979" s="68"/>
      <c r="I3979" s="68"/>
      <c r="J3979" s="68"/>
      <c r="K3979" s="68"/>
      <c r="AG3979" s="68"/>
      <c r="AH3979" s="68"/>
      <c r="AI3979" s="68"/>
      <c r="AJ3979" s="68"/>
    </row>
    <row r="3980" spans="8:36" x14ac:dyDescent="0.45">
      <c r="H3980" s="68"/>
      <c r="I3980" s="68"/>
      <c r="J3980" s="68"/>
      <c r="K3980" s="68"/>
      <c r="AG3980" s="68"/>
      <c r="AH3980" s="68"/>
      <c r="AI3980" s="68"/>
      <c r="AJ3980" s="68"/>
    </row>
    <row r="3981" spans="8:36" x14ac:dyDescent="0.45">
      <c r="H3981" s="68"/>
      <c r="I3981" s="68"/>
      <c r="J3981" s="68"/>
      <c r="K3981" s="68"/>
      <c r="AG3981" s="68"/>
      <c r="AH3981" s="68"/>
      <c r="AI3981" s="68"/>
      <c r="AJ3981" s="68"/>
    </row>
    <row r="3982" spans="8:36" x14ac:dyDescent="0.45">
      <c r="H3982" s="68"/>
      <c r="I3982" s="68"/>
      <c r="J3982" s="68"/>
      <c r="K3982" s="68"/>
      <c r="AG3982" s="68"/>
      <c r="AH3982" s="68"/>
      <c r="AI3982" s="68"/>
      <c r="AJ3982" s="68"/>
    </row>
    <row r="3983" spans="8:36" x14ac:dyDescent="0.45">
      <c r="H3983" s="68"/>
      <c r="I3983" s="68"/>
      <c r="J3983" s="68"/>
      <c r="K3983" s="68"/>
      <c r="AG3983" s="68"/>
      <c r="AH3983" s="68"/>
      <c r="AI3983" s="68"/>
      <c r="AJ3983" s="68"/>
    </row>
    <row r="3984" spans="8:36" x14ac:dyDescent="0.45">
      <c r="H3984" s="68"/>
      <c r="I3984" s="68"/>
      <c r="J3984" s="68"/>
      <c r="K3984" s="68"/>
      <c r="AG3984" s="68"/>
      <c r="AH3984" s="68"/>
      <c r="AI3984" s="68"/>
      <c r="AJ3984" s="68"/>
    </row>
    <row r="3985" spans="8:36" x14ac:dyDescent="0.45">
      <c r="H3985" s="68"/>
      <c r="I3985" s="68"/>
      <c r="J3985" s="68"/>
      <c r="K3985" s="68"/>
      <c r="AG3985" s="68"/>
      <c r="AH3985" s="68"/>
      <c r="AI3985" s="68"/>
      <c r="AJ3985" s="68"/>
    </row>
    <row r="3986" spans="8:36" x14ac:dyDescent="0.45">
      <c r="H3986" s="68"/>
      <c r="I3986" s="68"/>
      <c r="J3986" s="68"/>
      <c r="K3986" s="68"/>
      <c r="AG3986" s="68"/>
      <c r="AH3986" s="68"/>
      <c r="AI3986" s="68"/>
      <c r="AJ3986" s="68"/>
    </row>
    <row r="3987" spans="8:36" x14ac:dyDescent="0.45">
      <c r="H3987" s="68"/>
      <c r="I3987" s="68"/>
      <c r="J3987" s="68"/>
      <c r="K3987" s="68"/>
      <c r="AG3987" s="68"/>
      <c r="AH3987" s="68"/>
      <c r="AI3987" s="68"/>
      <c r="AJ3987" s="68"/>
    </row>
    <row r="3988" spans="8:36" x14ac:dyDescent="0.45">
      <c r="H3988" s="68"/>
      <c r="I3988" s="68"/>
      <c r="J3988" s="68"/>
      <c r="K3988" s="68"/>
      <c r="AG3988" s="68"/>
      <c r="AH3988" s="68"/>
      <c r="AI3988" s="68"/>
      <c r="AJ3988" s="68"/>
    </row>
    <row r="3989" spans="8:36" x14ac:dyDescent="0.45">
      <c r="H3989" s="68"/>
      <c r="I3989" s="68"/>
      <c r="J3989" s="68"/>
      <c r="K3989" s="68"/>
      <c r="AG3989" s="68"/>
      <c r="AH3989" s="68"/>
      <c r="AI3989" s="68"/>
      <c r="AJ3989" s="68"/>
    </row>
    <row r="3990" spans="8:36" x14ac:dyDescent="0.45">
      <c r="H3990" s="68"/>
      <c r="I3990" s="68"/>
      <c r="J3990" s="68"/>
      <c r="K3990" s="68"/>
      <c r="AG3990" s="68"/>
      <c r="AH3990" s="68"/>
      <c r="AI3990" s="68"/>
      <c r="AJ3990" s="68"/>
    </row>
    <row r="3991" spans="8:36" x14ac:dyDescent="0.45">
      <c r="H3991" s="68"/>
      <c r="I3991" s="68"/>
      <c r="J3991" s="68"/>
      <c r="K3991" s="68"/>
      <c r="AG3991" s="68"/>
      <c r="AH3991" s="68"/>
      <c r="AI3991" s="68"/>
      <c r="AJ3991" s="68"/>
    </row>
    <row r="3992" spans="8:36" x14ac:dyDescent="0.45">
      <c r="H3992" s="68"/>
      <c r="I3992" s="68"/>
      <c r="J3992" s="68"/>
      <c r="K3992" s="68"/>
      <c r="AG3992" s="68"/>
      <c r="AH3992" s="68"/>
      <c r="AI3992" s="68"/>
      <c r="AJ3992" s="68"/>
    </row>
    <row r="3993" spans="8:36" x14ac:dyDescent="0.45">
      <c r="H3993" s="68"/>
      <c r="I3993" s="68"/>
      <c r="J3993" s="68"/>
      <c r="K3993" s="68"/>
      <c r="AG3993" s="68"/>
      <c r="AH3993" s="68"/>
      <c r="AI3993" s="68"/>
      <c r="AJ3993" s="68"/>
    </row>
    <row r="3994" spans="8:36" x14ac:dyDescent="0.45">
      <c r="H3994" s="68"/>
      <c r="I3994" s="68"/>
      <c r="J3994" s="68"/>
      <c r="K3994" s="68"/>
      <c r="AG3994" s="68"/>
      <c r="AH3994" s="68"/>
      <c r="AI3994" s="68"/>
      <c r="AJ3994" s="68"/>
    </row>
    <row r="3995" spans="8:36" x14ac:dyDescent="0.45">
      <c r="H3995" s="68"/>
      <c r="I3995" s="68"/>
      <c r="J3995" s="68"/>
      <c r="K3995" s="68"/>
      <c r="AG3995" s="68"/>
      <c r="AH3995" s="68"/>
      <c r="AI3995" s="68"/>
      <c r="AJ3995" s="68"/>
    </row>
    <row r="3996" spans="8:36" x14ac:dyDescent="0.45">
      <c r="H3996" s="68"/>
      <c r="I3996" s="68"/>
      <c r="J3996" s="68"/>
      <c r="K3996" s="68"/>
      <c r="AG3996" s="68"/>
      <c r="AH3996" s="68"/>
      <c r="AI3996" s="68"/>
      <c r="AJ3996" s="68"/>
    </row>
    <row r="3997" spans="8:36" x14ac:dyDescent="0.45">
      <c r="H3997" s="68"/>
      <c r="I3997" s="68"/>
      <c r="J3997" s="68"/>
      <c r="K3997" s="68"/>
      <c r="AG3997" s="68"/>
      <c r="AH3997" s="68"/>
      <c r="AI3997" s="68"/>
      <c r="AJ3997" s="68"/>
    </row>
    <row r="3998" spans="8:36" x14ac:dyDescent="0.45">
      <c r="H3998" s="68"/>
      <c r="I3998" s="68"/>
      <c r="J3998" s="68"/>
      <c r="K3998" s="68"/>
      <c r="AG3998" s="68"/>
      <c r="AH3998" s="68"/>
      <c r="AI3998" s="68"/>
      <c r="AJ3998" s="68"/>
    </row>
    <row r="3999" spans="8:36" x14ac:dyDescent="0.45">
      <c r="H3999" s="68"/>
      <c r="I3999" s="68"/>
      <c r="J3999" s="68"/>
      <c r="K3999" s="68"/>
      <c r="AG3999" s="68"/>
      <c r="AH3999" s="68"/>
      <c r="AI3999" s="68"/>
      <c r="AJ3999" s="68"/>
    </row>
    <row r="4000" spans="8:36" x14ac:dyDescent="0.45">
      <c r="H4000" s="68"/>
      <c r="I4000" s="68"/>
      <c r="J4000" s="68"/>
      <c r="K4000" s="68"/>
      <c r="AG4000" s="68"/>
      <c r="AH4000" s="68"/>
      <c r="AI4000" s="68"/>
      <c r="AJ4000" s="68"/>
    </row>
    <row r="4001" spans="8:36" x14ac:dyDescent="0.45">
      <c r="H4001" s="68"/>
      <c r="I4001" s="68"/>
      <c r="J4001" s="68"/>
      <c r="K4001" s="68"/>
      <c r="AG4001" s="68"/>
      <c r="AH4001" s="68"/>
      <c r="AI4001" s="68"/>
      <c r="AJ4001" s="68"/>
    </row>
    <row r="4002" spans="8:36" x14ac:dyDescent="0.45">
      <c r="H4002" s="68"/>
      <c r="I4002" s="68"/>
      <c r="J4002" s="68"/>
      <c r="K4002" s="68"/>
      <c r="AG4002" s="68"/>
      <c r="AH4002" s="68"/>
      <c r="AI4002" s="68"/>
      <c r="AJ4002" s="68"/>
    </row>
    <row r="4003" spans="8:36" x14ac:dyDescent="0.45">
      <c r="H4003" s="68"/>
      <c r="I4003" s="68"/>
      <c r="J4003" s="68"/>
      <c r="K4003" s="68"/>
      <c r="AG4003" s="68"/>
      <c r="AH4003" s="68"/>
      <c r="AI4003" s="68"/>
      <c r="AJ4003" s="68"/>
    </row>
    <row r="4004" spans="8:36" x14ac:dyDescent="0.45">
      <c r="H4004" s="68"/>
      <c r="I4004" s="68"/>
      <c r="J4004" s="68"/>
      <c r="K4004" s="68"/>
      <c r="AG4004" s="68"/>
      <c r="AH4004" s="68"/>
      <c r="AI4004" s="68"/>
      <c r="AJ4004" s="68"/>
    </row>
    <row r="4005" spans="8:36" x14ac:dyDescent="0.45">
      <c r="H4005" s="68"/>
      <c r="I4005" s="68"/>
      <c r="J4005" s="68"/>
      <c r="K4005" s="68"/>
      <c r="AG4005" s="68"/>
      <c r="AH4005" s="68"/>
      <c r="AI4005" s="68"/>
      <c r="AJ4005" s="68"/>
    </row>
    <row r="4006" spans="8:36" x14ac:dyDescent="0.45">
      <c r="H4006" s="68"/>
      <c r="I4006" s="68"/>
      <c r="J4006" s="68"/>
      <c r="K4006" s="68"/>
      <c r="AG4006" s="68"/>
      <c r="AH4006" s="68"/>
      <c r="AI4006" s="68"/>
      <c r="AJ4006" s="68"/>
    </row>
    <row r="4007" spans="8:36" x14ac:dyDescent="0.45">
      <c r="H4007" s="68"/>
      <c r="I4007" s="68"/>
      <c r="J4007" s="68"/>
      <c r="K4007" s="68"/>
      <c r="AG4007" s="68"/>
      <c r="AH4007" s="68"/>
      <c r="AI4007" s="68"/>
      <c r="AJ4007" s="68"/>
    </row>
    <row r="4008" spans="8:36" x14ac:dyDescent="0.45">
      <c r="H4008" s="68"/>
      <c r="I4008" s="68"/>
      <c r="J4008" s="68"/>
      <c r="K4008" s="68"/>
      <c r="AG4008" s="68"/>
      <c r="AH4008" s="68"/>
      <c r="AI4008" s="68"/>
      <c r="AJ4008" s="68"/>
    </row>
    <row r="4009" spans="8:36" x14ac:dyDescent="0.45">
      <c r="H4009" s="68"/>
      <c r="I4009" s="68"/>
      <c r="J4009" s="68"/>
      <c r="K4009" s="68"/>
      <c r="AG4009" s="68"/>
      <c r="AH4009" s="68"/>
      <c r="AI4009" s="68"/>
      <c r="AJ4009" s="68"/>
    </row>
    <row r="4010" spans="8:36" x14ac:dyDescent="0.45">
      <c r="H4010" s="68"/>
      <c r="I4010" s="68"/>
      <c r="J4010" s="68"/>
      <c r="K4010" s="68"/>
      <c r="AG4010" s="68"/>
      <c r="AH4010" s="68"/>
      <c r="AI4010" s="68"/>
      <c r="AJ4010" s="68"/>
    </row>
    <row r="4011" spans="8:36" x14ac:dyDescent="0.45">
      <c r="H4011" s="68"/>
      <c r="I4011" s="68"/>
      <c r="J4011" s="68"/>
      <c r="K4011" s="68"/>
      <c r="AG4011" s="68"/>
      <c r="AH4011" s="68"/>
      <c r="AI4011" s="68"/>
      <c r="AJ4011" s="68"/>
    </row>
    <row r="4012" spans="8:36" x14ac:dyDescent="0.45">
      <c r="H4012" s="68"/>
      <c r="I4012" s="68"/>
      <c r="J4012" s="68"/>
      <c r="K4012" s="68"/>
      <c r="AG4012" s="68"/>
      <c r="AH4012" s="68"/>
      <c r="AI4012" s="68"/>
      <c r="AJ4012" s="68"/>
    </row>
    <row r="4013" spans="8:36" x14ac:dyDescent="0.45">
      <c r="H4013" s="68"/>
      <c r="I4013" s="68"/>
      <c r="J4013" s="68"/>
      <c r="K4013" s="68"/>
      <c r="AG4013" s="68"/>
      <c r="AH4013" s="68"/>
      <c r="AI4013" s="68"/>
      <c r="AJ4013" s="68"/>
    </row>
    <row r="4014" spans="8:36" x14ac:dyDescent="0.45">
      <c r="H4014" s="68"/>
      <c r="I4014" s="68"/>
      <c r="J4014" s="68"/>
      <c r="K4014" s="68"/>
      <c r="AG4014" s="68"/>
      <c r="AH4014" s="68"/>
      <c r="AI4014" s="68"/>
      <c r="AJ4014" s="68"/>
    </row>
    <row r="4015" spans="8:36" x14ac:dyDescent="0.45">
      <c r="H4015" s="68"/>
      <c r="I4015" s="68"/>
      <c r="J4015" s="68"/>
      <c r="K4015" s="68"/>
      <c r="AG4015" s="68"/>
      <c r="AH4015" s="68"/>
      <c r="AI4015" s="68"/>
      <c r="AJ4015" s="68"/>
    </row>
    <row r="4016" spans="8:36" x14ac:dyDescent="0.45">
      <c r="H4016" s="68"/>
      <c r="I4016" s="68"/>
      <c r="J4016" s="68"/>
      <c r="K4016" s="68"/>
      <c r="AG4016" s="68"/>
      <c r="AH4016" s="68"/>
      <c r="AI4016" s="68"/>
      <c r="AJ4016" s="68"/>
    </row>
    <row r="4017" spans="8:36" x14ac:dyDescent="0.45">
      <c r="H4017" s="68"/>
      <c r="I4017" s="68"/>
      <c r="J4017" s="68"/>
      <c r="K4017" s="68"/>
      <c r="AG4017" s="68"/>
      <c r="AH4017" s="68"/>
      <c r="AI4017" s="68"/>
      <c r="AJ4017" s="68"/>
    </row>
    <row r="4018" spans="8:36" x14ac:dyDescent="0.45">
      <c r="H4018" s="68"/>
      <c r="I4018" s="68"/>
      <c r="J4018" s="68"/>
      <c r="K4018" s="68"/>
      <c r="AG4018" s="68"/>
      <c r="AH4018" s="68"/>
      <c r="AI4018" s="68"/>
      <c r="AJ4018" s="68"/>
    </row>
    <row r="4019" spans="8:36" x14ac:dyDescent="0.45">
      <c r="H4019" s="68"/>
      <c r="I4019" s="68"/>
      <c r="J4019" s="68"/>
      <c r="K4019" s="68"/>
      <c r="AG4019" s="68"/>
      <c r="AH4019" s="68"/>
      <c r="AI4019" s="68"/>
      <c r="AJ4019" s="68"/>
    </row>
    <row r="4020" spans="8:36" x14ac:dyDescent="0.45">
      <c r="H4020" s="68"/>
      <c r="I4020" s="68"/>
      <c r="J4020" s="68"/>
      <c r="K4020" s="68"/>
      <c r="AG4020" s="68"/>
      <c r="AH4020" s="68"/>
      <c r="AI4020" s="68"/>
      <c r="AJ4020" s="68"/>
    </row>
    <row r="4021" spans="8:36" x14ac:dyDescent="0.45">
      <c r="H4021" s="68"/>
      <c r="I4021" s="68"/>
      <c r="J4021" s="68"/>
      <c r="K4021" s="68"/>
      <c r="AG4021" s="68"/>
      <c r="AH4021" s="68"/>
      <c r="AI4021" s="68"/>
      <c r="AJ4021" s="68"/>
    </row>
    <row r="4022" spans="8:36" x14ac:dyDescent="0.45">
      <c r="H4022" s="68"/>
      <c r="I4022" s="68"/>
      <c r="J4022" s="68"/>
      <c r="K4022" s="68"/>
      <c r="AG4022" s="68"/>
      <c r="AH4022" s="68"/>
      <c r="AI4022" s="68"/>
      <c r="AJ4022" s="68"/>
    </row>
    <row r="4023" spans="8:36" x14ac:dyDescent="0.45">
      <c r="H4023" s="68"/>
      <c r="I4023" s="68"/>
      <c r="J4023" s="68"/>
      <c r="K4023" s="68"/>
      <c r="AG4023" s="68"/>
      <c r="AH4023" s="68"/>
      <c r="AI4023" s="68"/>
      <c r="AJ4023" s="68"/>
    </row>
    <row r="4024" spans="8:36" x14ac:dyDescent="0.45">
      <c r="H4024" s="68"/>
      <c r="I4024" s="68"/>
      <c r="J4024" s="68"/>
      <c r="K4024" s="68"/>
      <c r="AG4024" s="68"/>
      <c r="AH4024" s="68"/>
      <c r="AI4024" s="68"/>
      <c r="AJ4024" s="68"/>
    </row>
    <row r="4025" spans="8:36" x14ac:dyDescent="0.45">
      <c r="H4025" s="68"/>
      <c r="I4025" s="68"/>
      <c r="J4025" s="68"/>
      <c r="K4025" s="68"/>
      <c r="AG4025" s="68"/>
      <c r="AH4025" s="68"/>
      <c r="AI4025" s="68"/>
      <c r="AJ4025" s="68"/>
    </row>
    <row r="4026" spans="8:36" x14ac:dyDescent="0.45">
      <c r="H4026" s="68"/>
      <c r="I4026" s="68"/>
      <c r="J4026" s="68"/>
      <c r="K4026" s="68"/>
      <c r="AG4026" s="68"/>
      <c r="AH4026" s="68"/>
      <c r="AI4026" s="68"/>
      <c r="AJ4026" s="68"/>
    </row>
    <row r="4027" spans="8:36" x14ac:dyDescent="0.45">
      <c r="H4027" s="68"/>
      <c r="I4027" s="68"/>
      <c r="J4027" s="68"/>
      <c r="K4027" s="68"/>
      <c r="AG4027" s="68"/>
      <c r="AH4027" s="68"/>
      <c r="AI4027" s="68"/>
      <c r="AJ4027" s="68"/>
    </row>
    <row r="4028" spans="8:36" x14ac:dyDescent="0.45">
      <c r="H4028" s="68"/>
      <c r="I4028" s="68"/>
      <c r="J4028" s="68"/>
      <c r="K4028" s="68"/>
      <c r="AG4028" s="68"/>
      <c r="AH4028" s="68"/>
      <c r="AI4028" s="68"/>
      <c r="AJ4028" s="68"/>
    </row>
    <row r="4029" spans="8:36" x14ac:dyDescent="0.45">
      <c r="H4029" s="68"/>
      <c r="I4029" s="68"/>
      <c r="J4029" s="68"/>
      <c r="K4029" s="68"/>
      <c r="AG4029" s="68"/>
      <c r="AH4029" s="68"/>
      <c r="AI4029" s="68"/>
      <c r="AJ4029" s="68"/>
    </row>
    <row r="4030" spans="8:36" x14ac:dyDescent="0.45">
      <c r="H4030" s="68"/>
      <c r="I4030" s="68"/>
      <c r="J4030" s="68"/>
      <c r="K4030" s="68"/>
      <c r="AG4030" s="68"/>
      <c r="AH4030" s="68"/>
      <c r="AI4030" s="68"/>
      <c r="AJ4030" s="68"/>
    </row>
    <row r="4031" spans="8:36" x14ac:dyDescent="0.45">
      <c r="H4031" s="68"/>
      <c r="I4031" s="68"/>
      <c r="J4031" s="68"/>
      <c r="K4031" s="68"/>
      <c r="AG4031" s="68"/>
      <c r="AH4031" s="68"/>
      <c r="AI4031" s="68"/>
      <c r="AJ4031" s="68"/>
    </row>
    <row r="4032" spans="8:36" x14ac:dyDescent="0.45">
      <c r="H4032" s="68"/>
      <c r="I4032" s="68"/>
      <c r="J4032" s="68"/>
      <c r="K4032" s="68"/>
      <c r="AG4032" s="68"/>
      <c r="AH4032" s="68"/>
      <c r="AI4032" s="68"/>
      <c r="AJ4032" s="68"/>
    </row>
    <row r="4033" spans="8:36" x14ac:dyDescent="0.45">
      <c r="H4033" s="68"/>
      <c r="I4033" s="68"/>
      <c r="J4033" s="68"/>
      <c r="K4033" s="68"/>
      <c r="AG4033" s="68"/>
      <c r="AH4033" s="68"/>
      <c r="AI4033" s="68"/>
      <c r="AJ4033" s="68"/>
    </row>
    <row r="4034" spans="8:36" x14ac:dyDescent="0.45">
      <c r="H4034" s="68"/>
      <c r="I4034" s="68"/>
      <c r="J4034" s="68"/>
      <c r="K4034" s="68"/>
      <c r="AG4034" s="68"/>
      <c r="AH4034" s="68"/>
      <c r="AI4034" s="68"/>
      <c r="AJ4034" s="68"/>
    </row>
    <row r="4035" spans="8:36" x14ac:dyDescent="0.45">
      <c r="H4035" s="68"/>
      <c r="I4035" s="68"/>
      <c r="J4035" s="68"/>
      <c r="K4035" s="68"/>
      <c r="AG4035" s="68"/>
      <c r="AH4035" s="68"/>
      <c r="AI4035" s="68"/>
      <c r="AJ4035" s="68"/>
    </row>
    <row r="4036" spans="8:36" x14ac:dyDescent="0.45">
      <c r="H4036" s="68"/>
      <c r="I4036" s="68"/>
      <c r="J4036" s="68"/>
      <c r="K4036" s="68"/>
      <c r="AG4036" s="68"/>
      <c r="AH4036" s="68"/>
      <c r="AI4036" s="68"/>
      <c r="AJ4036" s="68"/>
    </row>
    <row r="4037" spans="8:36" x14ac:dyDescent="0.45">
      <c r="H4037" s="68"/>
      <c r="I4037" s="68"/>
      <c r="J4037" s="68"/>
      <c r="K4037" s="68"/>
      <c r="AG4037" s="68"/>
      <c r="AH4037" s="68"/>
      <c r="AI4037" s="68"/>
      <c r="AJ4037" s="68"/>
    </row>
    <row r="4038" spans="8:36" x14ac:dyDescent="0.45">
      <c r="H4038" s="68"/>
      <c r="I4038" s="68"/>
      <c r="J4038" s="68"/>
      <c r="K4038" s="68"/>
      <c r="AG4038" s="68"/>
      <c r="AH4038" s="68"/>
      <c r="AI4038" s="68"/>
      <c r="AJ4038" s="68"/>
    </row>
    <row r="4039" spans="8:36" x14ac:dyDescent="0.45">
      <c r="H4039" s="68"/>
      <c r="I4039" s="68"/>
      <c r="J4039" s="68"/>
      <c r="K4039" s="68"/>
      <c r="AG4039" s="68"/>
      <c r="AH4039" s="68"/>
      <c r="AI4039" s="68"/>
      <c r="AJ4039" s="68"/>
    </row>
    <row r="4040" spans="8:36" x14ac:dyDescent="0.45">
      <c r="H4040" s="68"/>
      <c r="I4040" s="68"/>
      <c r="J4040" s="68"/>
      <c r="K4040" s="68"/>
      <c r="AG4040" s="68"/>
      <c r="AH4040" s="68"/>
      <c r="AI4040" s="68"/>
      <c r="AJ4040" s="68"/>
    </row>
    <row r="4041" spans="8:36" x14ac:dyDescent="0.45">
      <c r="H4041" s="68"/>
      <c r="I4041" s="68"/>
      <c r="J4041" s="68"/>
      <c r="K4041" s="68"/>
      <c r="AG4041" s="68"/>
      <c r="AH4041" s="68"/>
      <c r="AI4041" s="68"/>
      <c r="AJ4041" s="68"/>
    </row>
    <row r="4042" spans="8:36" x14ac:dyDescent="0.45">
      <c r="H4042" s="68"/>
      <c r="I4042" s="68"/>
      <c r="J4042" s="68"/>
      <c r="K4042" s="68"/>
      <c r="AG4042" s="68"/>
      <c r="AH4042" s="68"/>
      <c r="AI4042" s="68"/>
      <c r="AJ4042" s="68"/>
    </row>
    <row r="4043" spans="8:36" x14ac:dyDescent="0.45">
      <c r="H4043" s="68"/>
      <c r="I4043" s="68"/>
      <c r="J4043" s="68"/>
      <c r="K4043" s="68"/>
      <c r="AG4043" s="68"/>
      <c r="AH4043" s="68"/>
      <c r="AI4043" s="68"/>
      <c r="AJ4043" s="68"/>
    </row>
    <row r="4044" spans="8:36" x14ac:dyDescent="0.45">
      <c r="H4044" s="68"/>
      <c r="I4044" s="68"/>
      <c r="J4044" s="68"/>
      <c r="K4044" s="68"/>
      <c r="AG4044" s="68"/>
      <c r="AH4044" s="68"/>
      <c r="AI4044" s="68"/>
      <c r="AJ4044" s="68"/>
    </row>
    <row r="4045" spans="8:36" x14ac:dyDescent="0.45">
      <c r="H4045" s="68"/>
      <c r="I4045" s="68"/>
      <c r="J4045" s="68"/>
      <c r="K4045" s="68"/>
      <c r="AG4045" s="68"/>
      <c r="AH4045" s="68"/>
      <c r="AI4045" s="68"/>
      <c r="AJ4045" s="68"/>
    </row>
    <row r="4046" spans="8:36" x14ac:dyDescent="0.45">
      <c r="H4046" s="68"/>
      <c r="I4046" s="68"/>
      <c r="J4046" s="68"/>
      <c r="K4046" s="68"/>
      <c r="AG4046" s="68"/>
      <c r="AH4046" s="68"/>
      <c r="AI4046" s="68"/>
      <c r="AJ4046" s="68"/>
    </row>
    <row r="4047" spans="8:36" x14ac:dyDescent="0.45">
      <c r="H4047" s="68"/>
      <c r="I4047" s="68"/>
      <c r="J4047" s="68"/>
      <c r="K4047" s="68"/>
      <c r="AG4047" s="68"/>
      <c r="AH4047" s="68"/>
      <c r="AI4047" s="68"/>
      <c r="AJ4047" s="68"/>
    </row>
    <row r="4048" spans="8:36" x14ac:dyDescent="0.45">
      <c r="H4048" s="68"/>
      <c r="I4048" s="68"/>
      <c r="J4048" s="68"/>
      <c r="K4048" s="68"/>
      <c r="AG4048" s="68"/>
      <c r="AH4048" s="68"/>
      <c r="AI4048" s="68"/>
      <c r="AJ4048" s="68"/>
    </row>
    <row r="4049" spans="8:36" x14ac:dyDescent="0.45">
      <c r="H4049" s="68"/>
      <c r="I4049" s="68"/>
      <c r="J4049" s="68"/>
      <c r="K4049" s="68"/>
      <c r="AG4049" s="68"/>
      <c r="AH4049" s="68"/>
      <c r="AI4049" s="68"/>
      <c r="AJ4049" s="68"/>
    </row>
    <row r="4050" spans="8:36" x14ac:dyDescent="0.45">
      <c r="H4050" s="68"/>
      <c r="I4050" s="68"/>
      <c r="J4050" s="68"/>
      <c r="K4050" s="68"/>
      <c r="AG4050" s="68"/>
      <c r="AH4050" s="68"/>
      <c r="AI4050" s="68"/>
      <c r="AJ4050" s="68"/>
    </row>
    <row r="4051" spans="8:36" x14ac:dyDescent="0.45">
      <c r="H4051" s="68"/>
      <c r="I4051" s="68"/>
      <c r="J4051" s="68"/>
      <c r="K4051" s="68"/>
      <c r="AG4051" s="68"/>
      <c r="AH4051" s="68"/>
      <c r="AI4051" s="68"/>
      <c r="AJ4051" s="68"/>
    </row>
    <row r="4052" spans="8:36" x14ac:dyDescent="0.45">
      <c r="H4052" s="68"/>
      <c r="I4052" s="68"/>
      <c r="J4052" s="68"/>
      <c r="K4052" s="68"/>
      <c r="AG4052" s="68"/>
      <c r="AH4052" s="68"/>
      <c r="AI4052" s="68"/>
      <c r="AJ4052" s="68"/>
    </row>
    <row r="4053" spans="8:36" x14ac:dyDescent="0.45">
      <c r="H4053" s="68"/>
      <c r="I4053" s="68"/>
      <c r="J4053" s="68"/>
      <c r="K4053" s="68"/>
      <c r="AG4053" s="68"/>
      <c r="AH4053" s="68"/>
      <c r="AI4053" s="68"/>
      <c r="AJ4053" s="68"/>
    </row>
    <row r="4054" spans="8:36" x14ac:dyDescent="0.45">
      <c r="H4054" s="68"/>
      <c r="I4054" s="68"/>
      <c r="J4054" s="68"/>
      <c r="K4054" s="68"/>
      <c r="AG4054" s="68"/>
      <c r="AH4054" s="68"/>
      <c r="AI4054" s="68"/>
      <c r="AJ4054" s="68"/>
    </row>
    <row r="4055" spans="8:36" x14ac:dyDescent="0.45">
      <c r="H4055" s="68"/>
      <c r="I4055" s="68"/>
      <c r="J4055" s="68"/>
      <c r="K4055" s="68"/>
      <c r="AG4055" s="68"/>
      <c r="AH4055" s="68"/>
      <c r="AI4055" s="68"/>
      <c r="AJ4055" s="68"/>
    </row>
    <row r="4056" spans="8:36" x14ac:dyDescent="0.45">
      <c r="H4056" s="68"/>
      <c r="I4056" s="68"/>
      <c r="J4056" s="68"/>
      <c r="K4056" s="68"/>
      <c r="AG4056" s="68"/>
      <c r="AH4056" s="68"/>
      <c r="AI4056" s="68"/>
      <c r="AJ4056" s="68"/>
    </row>
    <row r="4057" spans="8:36" x14ac:dyDescent="0.45">
      <c r="H4057" s="68"/>
      <c r="I4057" s="68"/>
      <c r="J4057" s="68"/>
      <c r="K4057" s="68"/>
      <c r="AG4057" s="68"/>
      <c r="AH4057" s="68"/>
      <c r="AI4057" s="68"/>
      <c r="AJ4057" s="68"/>
    </row>
    <row r="4058" spans="8:36" x14ac:dyDescent="0.45">
      <c r="H4058" s="68"/>
      <c r="I4058" s="68"/>
      <c r="J4058" s="68"/>
      <c r="K4058" s="68"/>
      <c r="AG4058" s="68"/>
      <c r="AH4058" s="68"/>
      <c r="AI4058" s="68"/>
      <c r="AJ4058" s="68"/>
    </row>
    <row r="4059" spans="8:36" x14ac:dyDescent="0.45">
      <c r="H4059" s="68"/>
      <c r="I4059" s="68"/>
      <c r="J4059" s="68"/>
      <c r="K4059" s="68"/>
      <c r="AG4059" s="68"/>
      <c r="AH4059" s="68"/>
      <c r="AI4059" s="68"/>
      <c r="AJ4059" s="68"/>
    </row>
    <row r="4060" spans="8:36" x14ac:dyDescent="0.45">
      <c r="H4060" s="68"/>
      <c r="I4060" s="68"/>
      <c r="J4060" s="68"/>
      <c r="K4060" s="68"/>
      <c r="AG4060" s="68"/>
      <c r="AH4060" s="68"/>
      <c r="AI4060" s="68"/>
      <c r="AJ4060" s="68"/>
    </row>
    <row r="4061" spans="8:36" x14ac:dyDescent="0.45">
      <c r="H4061" s="68"/>
      <c r="I4061" s="68"/>
      <c r="J4061" s="68"/>
      <c r="K4061" s="68"/>
      <c r="AG4061" s="68"/>
      <c r="AH4061" s="68"/>
      <c r="AI4061" s="68"/>
      <c r="AJ4061" s="68"/>
    </row>
    <row r="4062" spans="8:36" x14ac:dyDescent="0.45">
      <c r="H4062" s="68"/>
      <c r="I4062" s="68"/>
      <c r="J4062" s="68"/>
      <c r="K4062" s="68"/>
      <c r="AG4062" s="68"/>
      <c r="AH4062" s="68"/>
      <c r="AI4062" s="68"/>
      <c r="AJ4062" s="68"/>
    </row>
    <row r="4063" spans="8:36" x14ac:dyDescent="0.45">
      <c r="H4063" s="68"/>
      <c r="I4063" s="68"/>
      <c r="J4063" s="68"/>
      <c r="K4063" s="68"/>
      <c r="AG4063" s="68"/>
      <c r="AH4063" s="68"/>
      <c r="AI4063" s="68"/>
      <c r="AJ4063" s="68"/>
    </row>
    <row r="4064" spans="8:36" x14ac:dyDescent="0.45">
      <c r="H4064" s="68"/>
      <c r="I4064" s="68"/>
      <c r="J4064" s="68"/>
      <c r="K4064" s="68"/>
      <c r="AG4064" s="68"/>
      <c r="AH4064" s="68"/>
      <c r="AI4064" s="68"/>
      <c r="AJ4064" s="68"/>
    </row>
    <row r="4065" spans="8:36" x14ac:dyDescent="0.45">
      <c r="H4065" s="68"/>
      <c r="I4065" s="68"/>
      <c r="J4065" s="68"/>
      <c r="K4065" s="68"/>
      <c r="AG4065" s="68"/>
      <c r="AH4065" s="68"/>
      <c r="AI4065" s="68"/>
      <c r="AJ4065" s="68"/>
    </row>
    <row r="4066" spans="8:36" x14ac:dyDescent="0.45">
      <c r="H4066" s="68"/>
      <c r="I4066" s="68"/>
      <c r="J4066" s="68"/>
      <c r="K4066" s="68"/>
      <c r="AG4066" s="68"/>
      <c r="AH4066" s="68"/>
      <c r="AI4066" s="68"/>
      <c r="AJ4066" s="68"/>
    </row>
    <row r="4067" spans="8:36" x14ac:dyDescent="0.45">
      <c r="H4067" s="68"/>
      <c r="I4067" s="68"/>
      <c r="J4067" s="68"/>
      <c r="K4067" s="68"/>
      <c r="AG4067" s="68"/>
      <c r="AH4067" s="68"/>
      <c r="AI4067" s="68"/>
      <c r="AJ4067" s="68"/>
    </row>
    <row r="4068" spans="8:36" x14ac:dyDescent="0.45">
      <c r="H4068" s="68"/>
      <c r="I4068" s="68"/>
      <c r="J4068" s="68"/>
      <c r="K4068" s="68"/>
      <c r="AG4068" s="68"/>
      <c r="AH4068" s="68"/>
      <c r="AI4068" s="68"/>
      <c r="AJ4068" s="68"/>
    </row>
    <row r="4069" spans="8:36" x14ac:dyDescent="0.45">
      <c r="H4069" s="68"/>
      <c r="I4069" s="68"/>
      <c r="J4069" s="68"/>
      <c r="K4069" s="68"/>
      <c r="AG4069" s="68"/>
      <c r="AH4069" s="68"/>
      <c r="AI4069" s="68"/>
      <c r="AJ4069" s="68"/>
    </row>
    <row r="4070" spans="8:36" x14ac:dyDescent="0.45">
      <c r="H4070" s="68"/>
      <c r="I4070" s="68"/>
      <c r="J4070" s="68"/>
      <c r="K4070" s="68"/>
      <c r="AG4070" s="68"/>
      <c r="AH4070" s="68"/>
      <c r="AI4070" s="68"/>
      <c r="AJ4070" s="68"/>
    </row>
    <row r="4071" spans="8:36" x14ac:dyDescent="0.45">
      <c r="H4071" s="68"/>
      <c r="I4071" s="68"/>
      <c r="J4071" s="68"/>
      <c r="K4071" s="68"/>
      <c r="AG4071" s="68"/>
      <c r="AH4071" s="68"/>
      <c r="AI4071" s="68"/>
      <c r="AJ4071" s="68"/>
    </row>
    <row r="4072" spans="8:36" x14ac:dyDescent="0.45">
      <c r="H4072" s="68"/>
      <c r="I4072" s="68"/>
      <c r="J4072" s="68"/>
      <c r="K4072" s="68"/>
      <c r="AG4072" s="68"/>
      <c r="AH4072" s="68"/>
      <c r="AI4072" s="68"/>
      <c r="AJ4072" s="68"/>
    </row>
    <row r="4073" spans="8:36" x14ac:dyDescent="0.45">
      <c r="H4073" s="68"/>
      <c r="I4073" s="68"/>
      <c r="J4073" s="68"/>
      <c r="K4073" s="68"/>
      <c r="AG4073" s="68"/>
      <c r="AH4073" s="68"/>
      <c r="AI4073" s="68"/>
      <c r="AJ4073" s="68"/>
    </row>
    <row r="4074" spans="8:36" x14ac:dyDescent="0.45">
      <c r="H4074" s="68"/>
      <c r="I4074" s="68"/>
      <c r="J4074" s="68"/>
      <c r="K4074" s="68"/>
      <c r="AG4074" s="68"/>
      <c r="AH4074" s="68"/>
      <c r="AI4074" s="68"/>
      <c r="AJ4074" s="68"/>
    </row>
    <row r="4075" spans="8:36" x14ac:dyDescent="0.45">
      <c r="H4075" s="68"/>
      <c r="I4075" s="68"/>
      <c r="J4075" s="68"/>
      <c r="K4075" s="68"/>
      <c r="AG4075" s="68"/>
      <c r="AH4075" s="68"/>
      <c r="AI4075" s="68"/>
      <c r="AJ4075" s="68"/>
    </row>
    <row r="4076" spans="8:36" x14ac:dyDescent="0.45">
      <c r="H4076" s="68"/>
      <c r="I4076" s="68"/>
      <c r="J4076" s="68"/>
      <c r="K4076" s="68"/>
      <c r="AG4076" s="68"/>
      <c r="AH4076" s="68"/>
      <c r="AI4076" s="68"/>
      <c r="AJ4076" s="68"/>
    </row>
    <row r="4077" spans="8:36" x14ac:dyDescent="0.45">
      <c r="H4077" s="68"/>
      <c r="I4077" s="68"/>
      <c r="J4077" s="68"/>
      <c r="K4077" s="68"/>
      <c r="AG4077" s="68"/>
      <c r="AH4077" s="68"/>
      <c r="AI4077" s="68"/>
      <c r="AJ4077" s="68"/>
    </row>
    <row r="4078" spans="8:36" x14ac:dyDescent="0.45">
      <c r="H4078" s="68"/>
      <c r="I4078" s="68"/>
      <c r="J4078" s="68"/>
      <c r="K4078" s="68"/>
      <c r="AG4078" s="68"/>
      <c r="AH4078" s="68"/>
      <c r="AI4078" s="68"/>
      <c r="AJ4078" s="68"/>
    </row>
    <row r="4079" spans="8:36" x14ac:dyDescent="0.45">
      <c r="H4079" s="68"/>
      <c r="I4079" s="68"/>
      <c r="J4079" s="68"/>
      <c r="K4079" s="68"/>
      <c r="AG4079" s="68"/>
      <c r="AH4079" s="68"/>
      <c r="AI4079" s="68"/>
      <c r="AJ4079" s="68"/>
    </row>
    <row r="4080" spans="8:36" x14ac:dyDescent="0.45">
      <c r="H4080" s="68"/>
      <c r="I4080" s="68"/>
      <c r="J4080" s="68"/>
      <c r="K4080" s="68"/>
      <c r="AG4080" s="68"/>
      <c r="AH4080" s="68"/>
      <c r="AI4080" s="68"/>
      <c r="AJ4080" s="68"/>
    </row>
    <row r="4081" spans="8:36" x14ac:dyDescent="0.45">
      <c r="H4081" s="68"/>
      <c r="I4081" s="68"/>
      <c r="J4081" s="68"/>
      <c r="K4081" s="68"/>
      <c r="AG4081" s="68"/>
      <c r="AH4081" s="68"/>
      <c r="AI4081" s="68"/>
      <c r="AJ4081" s="68"/>
    </row>
    <row r="4082" spans="8:36" x14ac:dyDescent="0.45">
      <c r="H4082" s="68"/>
      <c r="I4082" s="68"/>
      <c r="J4082" s="68"/>
      <c r="K4082" s="68"/>
      <c r="AG4082" s="68"/>
      <c r="AH4082" s="68"/>
      <c r="AI4082" s="68"/>
      <c r="AJ4082" s="68"/>
    </row>
    <row r="4083" spans="8:36" x14ac:dyDescent="0.45">
      <c r="H4083" s="68"/>
      <c r="I4083" s="68"/>
      <c r="J4083" s="68"/>
      <c r="K4083" s="68"/>
      <c r="AG4083" s="68"/>
      <c r="AH4083" s="68"/>
      <c r="AI4083" s="68"/>
      <c r="AJ4083" s="68"/>
    </row>
    <row r="4084" spans="8:36" x14ac:dyDescent="0.45">
      <c r="H4084" s="68"/>
      <c r="I4084" s="68"/>
      <c r="J4084" s="68"/>
      <c r="K4084" s="68"/>
      <c r="AG4084" s="68"/>
      <c r="AH4084" s="68"/>
      <c r="AI4084" s="68"/>
      <c r="AJ4084" s="68"/>
    </row>
    <row r="4085" spans="8:36" x14ac:dyDescent="0.45">
      <c r="H4085" s="68"/>
      <c r="I4085" s="68"/>
      <c r="J4085" s="68"/>
      <c r="K4085" s="68"/>
      <c r="AG4085" s="68"/>
      <c r="AH4085" s="68"/>
      <c r="AI4085" s="68"/>
      <c r="AJ4085" s="68"/>
    </row>
    <row r="4086" spans="8:36" x14ac:dyDescent="0.45">
      <c r="H4086" s="68"/>
      <c r="I4086" s="68"/>
      <c r="J4086" s="68"/>
      <c r="K4086" s="68"/>
      <c r="AG4086" s="68"/>
      <c r="AH4086" s="68"/>
      <c r="AI4086" s="68"/>
      <c r="AJ4086" s="68"/>
    </row>
    <row r="4087" spans="8:36" x14ac:dyDescent="0.45">
      <c r="H4087" s="68"/>
      <c r="I4087" s="68"/>
      <c r="J4087" s="68"/>
      <c r="K4087" s="68"/>
      <c r="AG4087" s="68"/>
      <c r="AH4087" s="68"/>
      <c r="AI4087" s="68"/>
      <c r="AJ4087" s="68"/>
    </row>
    <row r="4088" spans="8:36" x14ac:dyDescent="0.45">
      <c r="H4088" s="68"/>
      <c r="I4088" s="68"/>
      <c r="J4088" s="68"/>
      <c r="K4088" s="68"/>
      <c r="AG4088" s="68"/>
      <c r="AH4088" s="68"/>
      <c r="AI4088" s="68"/>
      <c r="AJ4088" s="68"/>
    </row>
    <row r="4089" spans="8:36" x14ac:dyDescent="0.45">
      <c r="H4089" s="68"/>
      <c r="I4089" s="68"/>
      <c r="J4089" s="68"/>
      <c r="K4089" s="68"/>
      <c r="AG4089" s="68"/>
      <c r="AH4089" s="68"/>
      <c r="AI4089" s="68"/>
      <c r="AJ4089" s="68"/>
    </row>
    <row r="4090" spans="8:36" x14ac:dyDescent="0.45">
      <c r="H4090" s="68"/>
      <c r="I4090" s="68"/>
      <c r="J4090" s="68"/>
      <c r="K4090" s="68"/>
      <c r="AG4090" s="68"/>
      <c r="AH4090" s="68"/>
      <c r="AI4090" s="68"/>
      <c r="AJ4090" s="68"/>
    </row>
    <row r="4091" spans="8:36" x14ac:dyDescent="0.45">
      <c r="H4091" s="68"/>
      <c r="I4091" s="68"/>
      <c r="J4091" s="68"/>
      <c r="K4091" s="68"/>
      <c r="AG4091" s="68"/>
      <c r="AH4091" s="68"/>
      <c r="AI4091" s="68"/>
      <c r="AJ4091" s="68"/>
    </row>
    <row r="4092" spans="8:36" x14ac:dyDescent="0.45">
      <c r="H4092" s="68"/>
      <c r="I4092" s="68"/>
      <c r="J4092" s="68"/>
      <c r="K4092" s="68"/>
      <c r="AG4092" s="68"/>
      <c r="AH4092" s="68"/>
      <c r="AI4092" s="68"/>
      <c r="AJ4092" s="68"/>
    </row>
    <row r="4093" spans="8:36" x14ac:dyDescent="0.45">
      <c r="H4093" s="68"/>
      <c r="I4093" s="68"/>
      <c r="J4093" s="68"/>
      <c r="K4093" s="68"/>
      <c r="AG4093" s="68"/>
      <c r="AH4093" s="68"/>
      <c r="AI4093" s="68"/>
      <c r="AJ4093" s="68"/>
    </row>
    <row r="4094" spans="8:36" x14ac:dyDescent="0.45">
      <c r="H4094" s="68"/>
      <c r="I4094" s="68"/>
      <c r="J4094" s="68"/>
      <c r="K4094" s="68"/>
      <c r="AG4094" s="68"/>
      <c r="AH4094" s="68"/>
      <c r="AI4094" s="68"/>
      <c r="AJ4094" s="68"/>
    </row>
    <row r="4095" spans="8:36" x14ac:dyDescent="0.45">
      <c r="H4095" s="68"/>
      <c r="I4095" s="68"/>
      <c r="J4095" s="68"/>
      <c r="K4095" s="68"/>
      <c r="AG4095" s="68"/>
      <c r="AH4095" s="68"/>
      <c r="AI4095" s="68"/>
      <c r="AJ4095" s="68"/>
    </row>
    <row r="4096" spans="8:36" x14ac:dyDescent="0.45">
      <c r="H4096" s="68"/>
      <c r="I4096" s="68"/>
      <c r="J4096" s="68"/>
      <c r="K4096" s="68"/>
      <c r="AG4096" s="68"/>
      <c r="AH4096" s="68"/>
      <c r="AI4096" s="68"/>
      <c r="AJ4096" s="68"/>
    </row>
    <row r="4097" spans="8:36" x14ac:dyDescent="0.45">
      <c r="H4097" s="68"/>
      <c r="I4097" s="68"/>
      <c r="J4097" s="68"/>
      <c r="K4097" s="68"/>
      <c r="AG4097" s="68"/>
      <c r="AH4097" s="68"/>
      <c r="AI4097" s="68"/>
      <c r="AJ4097" s="68"/>
    </row>
    <row r="4098" spans="8:36" x14ac:dyDescent="0.45">
      <c r="H4098" s="68"/>
      <c r="I4098" s="68"/>
      <c r="J4098" s="68"/>
      <c r="K4098" s="68"/>
      <c r="AG4098" s="68"/>
      <c r="AH4098" s="68"/>
      <c r="AI4098" s="68"/>
      <c r="AJ4098" s="68"/>
    </row>
    <row r="4099" spans="8:36" x14ac:dyDescent="0.45">
      <c r="H4099" s="68"/>
      <c r="I4099" s="68"/>
      <c r="J4099" s="68"/>
      <c r="K4099" s="68"/>
      <c r="AG4099" s="68"/>
      <c r="AH4099" s="68"/>
      <c r="AI4099" s="68"/>
      <c r="AJ4099" s="68"/>
    </row>
    <row r="4100" spans="8:36" x14ac:dyDescent="0.45">
      <c r="H4100" s="68"/>
      <c r="I4100" s="68"/>
      <c r="J4100" s="68"/>
      <c r="K4100" s="68"/>
      <c r="AG4100" s="68"/>
      <c r="AH4100" s="68"/>
      <c r="AI4100" s="68"/>
      <c r="AJ4100" s="68"/>
    </row>
    <row r="4101" spans="8:36" x14ac:dyDescent="0.45">
      <c r="H4101" s="68"/>
      <c r="I4101" s="68"/>
      <c r="J4101" s="68"/>
      <c r="K4101" s="68"/>
      <c r="AG4101" s="68"/>
      <c r="AH4101" s="68"/>
      <c r="AI4101" s="68"/>
      <c r="AJ4101" s="68"/>
    </row>
    <row r="4102" spans="8:36" x14ac:dyDescent="0.45">
      <c r="H4102" s="68"/>
      <c r="I4102" s="68"/>
      <c r="J4102" s="68"/>
      <c r="K4102" s="68"/>
      <c r="AG4102" s="68"/>
      <c r="AH4102" s="68"/>
      <c r="AI4102" s="68"/>
      <c r="AJ4102" s="68"/>
    </row>
    <row r="4103" spans="8:36" x14ac:dyDescent="0.45">
      <c r="H4103" s="68"/>
      <c r="I4103" s="68"/>
      <c r="J4103" s="68"/>
      <c r="K4103" s="68"/>
      <c r="AG4103" s="68"/>
      <c r="AH4103" s="68"/>
      <c r="AI4103" s="68"/>
      <c r="AJ4103" s="68"/>
    </row>
    <row r="4104" spans="8:36" x14ac:dyDescent="0.45">
      <c r="H4104" s="68"/>
      <c r="I4104" s="68"/>
      <c r="J4104" s="68"/>
      <c r="K4104" s="68"/>
      <c r="AG4104" s="68"/>
      <c r="AH4104" s="68"/>
      <c r="AI4104" s="68"/>
      <c r="AJ4104" s="68"/>
    </row>
    <row r="4105" spans="8:36" x14ac:dyDescent="0.45">
      <c r="H4105" s="68"/>
      <c r="I4105" s="68"/>
      <c r="J4105" s="68"/>
      <c r="K4105" s="68"/>
      <c r="AG4105" s="68"/>
      <c r="AH4105" s="68"/>
      <c r="AI4105" s="68"/>
      <c r="AJ4105" s="68"/>
    </row>
    <row r="4106" spans="8:36" x14ac:dyDescent="0.45">
      <c r="H4106" s="68"/>
      <c r="I4106" s="68"/>
      <c r="J4106" s="68"/>
      <c r="K4106" s="68"/>
      <c r="AG4106" s="68"/>
      <c r="AH4106" s="68"/>
      <c r="AI4106" s="68"/>
      <c r="AJ4106" s="68"/>
    </row>
    <row r="4107" spans="8:36" x14ac:dyDescent="0.45">
      <c r="H4107" s="68"/>
      <c r="I4107" s="68"/>
      <c r="J4107" s="68"/>
      <c r="K4107" s="68"/>
      <c r="AG4107" s="68"/>
      <c r="AH4107" s="68"/>
      <c r="AI4107" s="68"/>
      <c r="AJ4107" s="68"/>
    </row>
    <row r="4108" spans="8:36" x14ac:dyDescent="0.45">
      <c r="H4108" s="68"/>
      <c r="I4108" s="68"/>
      <c r="J4108" s="68"/>
      <c r="K4108" s="68"/>
      <c r="AG4108" s="68"/>
      <c r="AH4108" s="68"/>
      <c r="AI4108" s="68"/>
      <c r="AJ4108" s="68"/>
    </row>
    <row r="4109" spans="8:36" x14ac:dyDescent="0.45">
      <c r="H4109" s="68"/>
      <c r="I4109" s="68"/>
      <c r="J4109" s="68"/>
      <c r="K4109" s="68"/>
      <c r="AG4109" s="68"/>
      <c r="AH4109" s="68"/>
      <c r="AI4109" s="68"/>
      <c r="AJ4109" s="68"/>
    </row>
    <row r="4110" spans="8:36" x14ac:dyDescent="0.45">
      <c r="H4110" s="68"/>
      <c r="I4110" s="68"/>
      <c r="J4110" s="68"/>
      <c r="K4110" s="68"/>
      <c r="AG4110" s="68"/>
      <c r="AH4110" s="68"/>
      <c r="AI4110" s="68"/>
      <c r="AJ4110" s="68"/>
    </row>
    <row r="4111" spans="8:36" x14ac:dyDescent="0.45">
      <c r="H4111" s="68"/>
      <c r="I4111" s="68"/>
      <c r="J4111" s="68"/>
      <c r="K4111" s="68"/>
      <c r="AG4111" s="68"/>
      <c r="AH4111" s="68"/>
      <c r="AI4111" s="68"/>
      <c r="AJ4111" s="68"/>
    </row>
    <row r="4112" spans="8:36" x14ac:dyDescent="0.45">
      <c r="H4112" s="68"/>
      <c r="I4112" s="68"/>
      <c r="J4112" s="68"/>
      <c r="K4112" s="68"/>
      <c r="AG4112" s="68"/>
      <c r="AH4112" s="68"/>
      <c r="AI4112" s="68"/>
      <c r="AJ4112" s="68"/>
    </row>
    <row r="4113" spans="8:36" x14ac:dyDescent="0.45">
      <c r="H4113" s="68"/>
      <c r="I4113" s="68"/>
      <c r="J4113" s="68"/>
      <c r="K4113" s="68"/>
      <c r="AG4113" s="68"/>
      <c r="AH4113" s="68"/>
      <c r="AI4113" s="68"/>
      <c r="AJ4113" s="68"/>
    </row>
    <row r="4114" spans="8:36" x14ac:dyDescent="0.45">
      <c r="H4114" s="68"/>
      <c r="I4114" s="68"/>
      <c r="J4114" s="68"/>
      <c r="K4114" s="68"/>
      <c r="AG4114" s="68"/>
      <c r="AH4114" s="68"/>
      <c r="AI4114" s="68"/>
      <c r="AJ4114" s="68"/>
    </row>
    <row r="4115" spans="8:36" x14ac:dyDescent="0.45">
      <c r="H4115" s="68"/>
      <c r="I4115" s="68"/>
      <c r="J4115" s="68"/>
      <c r="K4115" s="68"/>
      <c r="AG4115" s="68"/>
      <c r="AH4115" s="68"/>
      <c r="AI4115" s="68"/>
      <c r="AJ4115" s="68"/>
    </row>
    <row r="4116" spans="8:36" x14ac:dyDescent="0.45">
      <c r="H4116" s="68"/>
      <c r="I4116" s="68"/>
      <c r="J4116" s="68"/>
      <c r="K4116" s="68"/>
      <c r="AG4116" s="68"/>
      <c r="AH4116" s="68"/>
      <c r="AI4116" s="68"/>
      <c r="AJ4116" s="68"/>
    </row>
    <row r="4117" spans="8:36" x14ac:dyDescent="0.45">
      <c r="H4117" s="68"/>
      <c r="I4117" s="68"/>
      <c r="J4117" s="68"/>
      <c r="K4117" s="68"/>
      <c r="AG4117" s="68"/>
      <c r="AH4117" s="68"/>
      <c r="AI4117" s="68"/>
      <c r="AJ4117" s="68"/>
    </row>
    <row r="4118" spans="8:36" x14ac:dyDescent="0.45">
      <c r="H4118" s="68"/>
      <c r="I4118" s="68"/>
      <c r="J4118" s="68"/>
      <c r="K4118" s="68"/>
      <c r="AG4118" s="68"/>
      <c r="AH4118" s="68"/>
      <c r="AI4118" s="68"/>
      <c r="AJ4118" s="68"/>
    </row>
    <row r="4119" spans="8:36" x14ac:dyDescent="0.45">
      <c r="H4119" s="68"/>
      <c r="I4119" s="68"/>
      <c r="J4119" s="68"/>
      <c r="K4119" s="68"/>
      <c r="AG4119" s="68"/>
      <c r="AH4119" s="68"/>
      <c r="AI4119" s="68"/>
      <c r="AJ4119" s="68"/>
    </row>
    <row r="4120" spans="8:36" x14ac:dyDescent="0.45">
      <c r="H4120" s="68"/>
      <c r="I4120" s="68"/>
      <c r="J4120" s="68"/>
      <c r="K4120" s="68"/>
      <c r="AG4120" s="68"/>
      <c r="AH4120" s="68"/>
      <c r="AI4120" s="68"/>
      <c r="AJ4120" s="68"/>
    </row>
    <row r="4121" spans="8:36" x14ac:dyDescent="0.45">
      <c r="H4121" s="68"/>
      <c r="I4121" s="68"/>
      <c r="J4121" s="68"/>
      <c r="K4121" s="68"/>
      <c r="AG4121" s="68"/>
      <c r="AH4121" s="68"/>
      <c r="AI4121" s="68"/>
      <c r="AJ4121" s="68"/>
    </row>
    <row r="4122" spans="8:36" x14ac:dyDescent="0.45">
      <c r="H4122" s="68"/>
      <c r="I4122" s="68"/>
      <c r="J4122" s="68"/>
      <c r="K4122" s="68"/>
      <c r="AG4122" s="68"/>
      <c r="AH4122" s="68"/>
      <c r="AI4122" s="68"/>
      <c r="AJ4122" s="68"/>
    </row>
    <row r="4123" spans="8:36" x14ac:dyDescent="0.45">
      <c r="H4123" s="68"/>
      <c r="I4123" s="68"/>
      <c r="J4123" s="68"/>
      <c r="K4123" s="68"/>
      <c r="AG4123" s="68"/>
      <c r="AH4123" s="68"/>
      <c r="AI4123" s="68"/>
      <c r="AJ4123" s="68"/>
    </row>
    <row r="4124" spans="8:36" x14ac:dyDescent="0.45">
      <c r="H4124" s="68"/>
      <c r="I4124" s="68"/>
      <c r="J4124" s="68"/>
      <c r="K4124" s="68"/>
      <c r="AG4124" s="68"/>
      <c r="AH4124" s="68"/>
      <c r="AI4124" s="68"/>
      <c r="AJ4124" s="68"/>
    </row>
    <row r="4125" spans="8:36" x14ac:dyDescent="0.45">
      <c r="H4125" s="68"/>
      <c r="I4125" s="68"/>
      <c r="J4125" s="68"/>
      <c r="K4125" s="68"/>
      <c r="AG4125" s="68"/>
      <c r="AH4125" s="68"/>
      <c r="AI4125" s="68"/>
      <c r="AJ4125" s="68"/>
    </row>
    <row r="4126" spans="8:36" x14ac:dyDescent="0.45">
      <c r="H4126" s="68"/>
      <c r="I4126" s="68"/>
      <c r="J4126" s="68"/>
      <c r="K4126" s="68"/>
      <c r="AG4126" s="68"/>
      <c r="AH4126" s="68"/>
      <c r="AI4126" s="68"/>
      <c r="AJ4126" s="68"/>
    </row>
    <row r="4127" spans="8:36" x14ac:dyDescent="0.45">
      <c r="H4127" s="68"/>
      <c r="I4127" s="68"/>
      <c r="J4127" s="68"/>
      <c r="K4127" s="68"/>
      <c r="AG4127" s="68"/>
      <c r="AH4127" s="68"/>
      <c r="AI4127" s="68"/>
      <c r="AJ4127" s="68"/>
    </row>
    <row r="4128" spans="8:36" x14ac:dyDescent="0.45">
      <c r="H4128" s="68"/>
      <c r="I4128" s="68"/>
      <c r="J4128" s="68"/>
      <c r="K4128" s="68"/>
      <c r="AG4128" s="68"/>
      <c r="AH4128" s="68"/>
      <c r="AI4128" s="68"/>
      <c r="AJ4128" s="68"/>
    </row>
    <row r="4129" spans="8:36" x14ac:dyDescent="0.45">
      <c r="H4129" s="68"/>
      <c r="I4129" s="68"/>
      <c r="J4129" s="68"/>
      <c r="K4129" s="68"/>
      <c r="AG4129" s="68"/>
      <c r="AH4129" s="68"/>
      <c r="AI4129" s="68"/>
      <c r="AJ4129" s="68"/>
    </row>
    <row r="4130" spans="8:36" x14ac:dyDescent="0.45">
      <c r="H4130" s="68"/>
      <c r="I4130" s="68"/>
      <c r="J4130" s="68"/>
      <c r="K4130" s="68"/>
      <c r="AG4130" s="68"/>
      <c r="AH4130" s="68"/>
      <c r="AI4130" s="68"/>
      <c r="AJ4130" s="68"/>
    </row>
    <row r="4131" spans="8:36" x14ac:dyDescent="0.45">
      <c r="H4131" s="68"/>
      <c r="I4131" s="68"/>
      <c r="J4131" s="68"/>
      <c r="K4131" s="68"/>
      <c r="AG4131" s="68"/>
      <c r="AH4131" s="68"/>
      <c r="AI4131" s="68"/>
      <c r="AJ4131" s="68"/>
    </row>
    <row r="4132" spans="8:36" x14ac:dyDescent="0.45">
      <c r="H4132" s="68"/>
      <c r="I4132" s="68"/>
      <c r="J4132" s="68"/>
      <c r="K4132" s="68"/>
      <c r="AG4132" s="68"/>
      <c r="AH4132" s="68"/>
      <c r="AI4132" s="68"/>
      <c r="AJ4132" s="68"/>
    </row>
    <row r="4133" spans="8:36" x14ac:dyDescent="0.45">
      <c r="H4133" s="68"/>
      <c r="I4133" s="68"/>
      <c r="J4133" s="68"/>
      <c r="K4133" s="68"/>
      <c r="AG4133" s="68"/>
      <c r="AH4133" s="68"/>
      <c r="AI4133" s="68"/>
      <c r="AJ4133" s="68"/>
    </row>
    <row r="4134" spans="8:36" x14ac:dyDescent="0.45">
      <c r="H4134" s="68"/>
      <c r="I4134" s="68"/>
      <c r="J4134" s="68"/>
      <c r="K4134" s="68"/>
      <c r="AG4134" s="68"/>
      <c r="AH4134" s="68"/>
      <c r="AI4134" s="68"/>
      <c r="AJ4134" s="68"/>
    </row>
    <row r="4135" spans="8:36" x14ac:dyDescent="0.45">
      <c r="H4135" s="68"/>
      <c r="I4135" s="68"/>
      <c r="J4135" s="68"/>
      <c r="K4135" s="68"/>
      <c r="AG4135" s="68"/>
      <c r="AH4135" s="68"/>
      <c r="AI4135" s="68"/>
      <c r="AJ4135" s="68"/>
    </row>
    <row r="4136" spans="8:36" x14ac:dyDescent="0.45">
      <c r="H4136" s="68"/>
      <c r="I4136" s="68"/>
      <c r="J4136" s="68"/>
      <c r="K4136" s="68"/>
      <c r="AG4136" s="68"/>
      <c r="AH4136" s="68"/>
      <c r="AI4136" s="68"/>
      <c r="AJ4136" s="68"/>
    </row>
    <row r="4137" spans="8:36" x14ac:dyDescent="0.45">
      <c r="H4137" s="68"/>
      <c r="I4137" s="68"/>
      <c r="J4137" s="68"/>
      <c r="K4137" s="68"/>
      <c r="AG4137" s="68"/>
      <c r="AH4137" s="68"/>
      <c r="AI4137" s="68"/>
      <c r="AJ4137" s="68"/>
    </row>
    <row r="4138" spans="8:36" x14ac:dyDescent="0.45">
      <c r="H4138" s="68"/>
      <c r="I4138" s="68"/>
      <c r="J4138" s="68"/>
      <c r="K4138" s="68"/>
      <c r="AG4138" s="68"/>
      <c r="AH4138" s="68"/>
      <c r="AI4138" s="68"/>
      <c r="AJ4138" s="68"/>
    </row>
    <row r="4139" spans="8:36" x14ac:dyDescent="0.45">
      <c r="H4139" s="68"/>
      <c r="I4139" s="68"/>
      <c r="J4139" s="68"/>
      <c r="K4139" s="68"/>
      <c r="AG4139" s="68"/>
      <c r="AH4139" s="68"/>
      <c r="AI4139" s="68"/>
      <c r="AJ4139" s="68"/>
    </row>
    <row r="4140" spans="8:36" x14ac:dyDescent="0.45">
      <c r="H4140" s="68"/>
      <c r="I4140" s="68"/>
      <c r="J4140" s="68"/>
      <c r="K4140" s="68"/>
      <c r="AG4140" s="68"/>
      <c r="AH4140" s="68"/>
      <c r="AI4140" s="68"/>
      <c r="AJ4140" s="68"/>
    </row>
    <row r="4141" spans="8:36" x14ac:dyDescent="0.45">
      <c r="H4141" s="68"/>
      <c r="I4141" s="68"/>
      <c r="J4141" s="68"/>
      <c r="K4141" s="68"/>
      <c r="AG4141" s="68"/>
      <c r="AH4141" s="68"/>
      <c r="AI4141" s="68"/>
      <c r="AJ4141" s="68"/>
    </row>
    <row r="4142" spans="8:36" x14ac:dyDescent="0.45">
      <c r="H4142" s="68"/>
      <c r="I4142" s="68"/>
      <c r="J4142" s="68"/>
      <c r="K4142" s="68"/>
      <c r="AG4142" s="68"/>
      <c r="AH4142" s="68"/>
      <c r="AI4142" s="68"/>
      <c r="AJ4142" s="68"/>
    </row>
    <row r="4143" spans="8:36" x14ac:dyDescent="0.45">
      <c r="H4143" s="68"/>
      <c r="I4143" s="68"/>
      <c r="J4143" s="68"/>
      <c r="K4143" s="68"/>
      <c r="AG4143" s="68"/>
      <c r="AH4143" s="68"/>
      <c r="AI4143" s="68"/>
      <c r="AJ4143" s="68"/>
    </row>
    <row r="4144" spans="8:36" x14ac:dyDescent="0.45">
      <c r="H4144" s="68"/>
      <c r="I4144" s="68"/>
      <c r="J4144" s="68"/>
      <c r="K4144" s="68"/>
      <c r="AG4144" s="68"/>
      <c r="AH4144" s="68"/>
      <c r="AI4144" s="68"/>
      <c r="AJ4144" s="68"/>
    </row>
    <row r="4145" spans="8:36" x14ac:dyDescent="0.45">
      <c r="H4145" s="68"/>
      <c r="I4145" s="68"/>
      <c r="J4145" s="68"/>
      <c r="K4145" s="68"/>
      <c r="AG4145" s="68"/>
      <c r="AH4145" s="68"/>
      <c r="AI4145" s="68"/>
      <c r="AJ4145" s="68"/>
    </row>
    <row r="4146" spans="8:36" x14ac:dyDescent="0.45">
      <c r="H4146" s="68"/>
      <c r="I4146" s="68"/>
      <c r="J4146" s="68"/>
      <c r="K4146" s="68"/>
      <c r="AG4146" s="68"/>
      <c r="AH4146" s="68"/>
      <c r="AI4146" s="68"/>
      <c r="AJ4146" s="68"/>
    </row>
    <row r="4147" spans="8:36" x14ac:dyDescent="0.45">
      <c r="H4147" s="68"/>
      <c r="I4147" s="68"/>
      <c r="J4147" s="68"/>
      <c r="K4147" s="68"/>
      <c r="AG4147" s="68"/>
      <c r="AH4147" s="68"/>
      <c r="AI4147" s="68"/>
      <c r="AJ4147" s="68"/>
    </row>
    <row r="4148" spans="8:36" x14ac:dyDescent="0.45">
      <c r="H4148" s="68"/>
      <c r="I4148" s="68"/>
      <c r="J4148" s="68"/>
      <c r="K4148" s="68"/>
      <c r="AG4148" s="68"/>
      <c r="AH4148" s="68"/>
      <c r="AI4148" s="68"/>
      <c r="AJ4148" s="68"/>
    </row>
    <row r="4149" spans="8:36" x14ac:dyDescent="0.45">
      <c r="H4149" s="68"/>
      <c r="I4149" s="68"/>
      <c r="J4149" s="68"/>
      <c r="K4149" s="68"/>
      <c r="AG4149" s="68"/>
      <c r="AH4149" s="68"/>
      <c r="AI4149" s="68"/>
      <c r="AJ4149" s="68"/>
    </row>
    <row r="4150" spans="8:36" x14ac:dyDescent="0.45">
      <c r="H4150" s="68"/>
      <c r="I4150" s="68"/>
      <c r="J4150" s="68"/>
      <c r="K4150" s="68"/>
      <c r="AG4150" s="68"/>
      <c r="AH4150" s="68"/>
      <c r="AI4150" s="68"/>
      <c r="AJ4150" s="68"/>
    </row>
    <row r="4151" spans="8:36" x14ac:dyDescent="0.45">
      <c r="H4151" s="68"/>
      <c r="I4151" s="68"/>
      <c r="J4151" s="68"/>
      <c r="K4151" s="68"/>
      <c r="AG4151" s="68"/>
      <c r="AH4151" s="68"/>
      <c r="AI4151" s="68"/>
      <c r="AJ4151" s="68"/>
    </row>
    <row r="4152" spans="8:36" x14ac:dyDescent="0.45">
      <c r="H4152" s="68"/>
      <c r="I4152" s="68"/>
      <c r="J4152" s="68"/>
      <c r="K4152" s="68"/>
      <c r="AG4152" s="68"/>
      <c r="AH4152" s="68"/>
      <c r="AI4152" s="68"/>
      <c r="AJ4152" s="68"/>
    </row>
    <row r="4153" spans="8:36" x14ac:dyDescent="0.45">
      <c r="H4153" s="68"/>
      <c r="I4153" s="68"/>
      <c r="J4153" s="68"/>
      <c r="K4153" s="68"/>
      <c r="AG4153" s="68"/>
      <c r="AH4153" s="68"/>
      <c r="AI4153" s="68"/>
      <c r="AJ4153" s="68"/>
    </row>
    <row r="4154" spans="8:36" x14ac:dyDescent="0.45">
      <c r="H4154" s="68"/>
      <c r="I4154" s="68"/>
      <c r="J4154" s="68"/>
      <c r="K4154" s="68"/>
      <c r="AG4154" s="68"/>
      <c r="AH4154" s="68"/>
      <c r="AI4154" s="68"/>
      <c r="AJ4154" s="68"/>
    </row>
    <row r="4155" spans="8:36" x14ac:dyDescent="0.45">
      <c r="H4155" s="68"/>
      <c r="I4155" s="68"/>
      <c r="J4155" s="68"/>
      <c r="K4155" s="68"/>
      <c r="AG4155" s="68"/>
      <c r="AH4155" s="68"/>
      <c r="AI4155" s="68"/>
      <c r="AJ4155" s="68"/>
    </row>
    <row r="4156" spans="8:36" x14ac:dyDescent="0.45">
      <c r="H4156" s="68"/>
      <c r="I4156" s="68"/>
      <c r="J4156" s="68"/>
      <c r="K4156" s="68"/>
      <c r="AG4156" s="68"/>
      <c r="AH4156" s="68"/>
      <c r="AI4156" s="68"/>
      <c r="AJ4156" s="68"/>
    </row>
    <row r="4157" spans="8:36" x14ac:dyDescent="0.45">
      <c r="H4157" s="68"/>
      <c r="I4157" s="68"/>
      <c r="J4157" s="68"/>
      <c r="K4157" s="68"/>
      <c r="AG4157" s="68"/>
      <c r="AH4157" s="68"/>
      <c r="AI4157" s="68"/>
      <c r="AJ4157" s="68"/>
    </row>
    <row r="4158" spans="8:36" x14ac:dyDescent="0.45">
      <c r="H4158" s="68"/>
      <c r="I4158" s="68"/>
      <c r="J4158" s="68"/>
      <c r="K4158" s="68"/>
      <c r="AG4158" s="68"/>
      <c r="AH4158" s="68"/>
      <c r="AI4158" s="68"/>
      <c r="AJ4158" s="68"/>
    </row>
    <row r="4159" spans="8:36" x14ac:dyDescent="0.45">
      <c r="H4159" s="68"/>
      <c r="I4159" s="68"/>
      <c r="J4159" s="68"/>
      <c r="K4159" s="68"/>
      <c r="AG4159" s="68"/>
      <c r="AH4159" s="68"/>
      <c r="AI4159" s="68"/>
      <c r="AJ4159" s="68"/>
    </row>
    <row r="4160" spans="8:36" x14ac:dyDescent="0.45">
      <c r="H4160" s="68"/>
      <c r="I4160" s="68"/>
      <c r="J4160" s="68"/>
      <c r="K4160" s="68"/>
      <c r="AG4160" s="68"/>
      <c r="AH4160" s="68"/>
      <c r="AI4160" s="68"/>
      <c r="AJ4160" s="68"/>
    </row>
    <row r="4161" spans="8:36" x14ac:dyDescent="0.45">
      <c r="H4161" s="68"/>
      <c r="I4161" s="68"/>
      <c r="J4161" s="68"/>
      <c r="K4161" s="68"/>
      <c r="AG4161" s="68"/>
      <c r="AH4161" s="68"/>
      <c r="AI4161" s="68"/>
      <c r="AJ4161" s="68"/>
    </row>
    <row r="4162" spans="8:36" x14ac:dyDescent="0.45">
      <c r="H4162" s="68"/>
      <c r="I4162" s="68"/>
      <c r="J4162" s="68"/>
      <c r="K4162" s="68"/>
      <c r="AG4162" s="68"/>
      <c r="AH4162" s="68"/>
      <c r="AI4162" s="68"/>
      <c r="AJ4162" s="68"/>
    </row>
    <row r="4163" spans="8:36" x14ac:dyDescent="0.45">
      <c r="H4163" s="68"/>
      <c r="I4163" s="68"/>
      <c r="J4163" s="68"/>
      <c r="K4163" s="68"/>
      <c r="AG4163" s="68"/>
      <c r="AH4163" s="68"/>
      <c r="AI4163" s="68"/>
      <c r="AJ4163" s="68"/>
    </row>
    <row r="4164" spans="8:36" x14ac:dyDescent="0.45">
      <c r="H4164" s="68"/>
      <c r="I4164" s="68"/>
      <c r="J4164" s="68"/>
      <c r="K4164" s="68"/>
      <c r="AG4164" s="68"/>
      <c r="AH4164" s="68"/>
      <c r="AI4164" s="68"/>
      <c r="AJ4164" s="68"/>
    </row>
    <row r="4165" spans="8:36" x14ac:dyDescent="0.45">
      <c r="H4165" s="68"/>
      <c r="I4165" s="68"/>
      <c r="J4165" s="68"/>
      <c r="K4165" s="68"/>
      <c r="AG4165" s="68"/>
      <c r="AH4165" s="68"/>
      <c r="AI4165" s="68"/>
      <c r="AJ4165" s="68"/>
    </row>
    <row r="4166" spans="8:36" x14ac:dyDescent="0.45">
      <c r="H4166" s="68"/>
      <c r="I4166" s="68"/>
      <c r="J4166" s="68"/>
      <c r="K4166" s="68"/>
      <c r="AG4166" s="68"/>
      <c r="AH4166" s="68"/>
      <c r="AI4166" s="68"/>
      <c r="AJ4166" s="68"/>
    </row>
    <row r="4167" spans="8:36" x14ac:dyDescent="0.45">
      <c r="H4167" s="68"/>
      <c r="I4167" s="68"/>
      <c r="J4167" s="68"/>
      <c r="K4167" s="68"/>
      <c r="AG4167" s="68"/>
      <c r="AH4167" s="68"/>
      <c r="AI4167" s="68"/>
      <c r="AJ4167" s="68"/>
    </row>
    <row r="4168" spans="8:36" x14ac:dyDescent="0.45">
      <c r="H4168" s="68"/>
      <c r="I4168" s="68"/>
      <c r="J4168" s="68"/>
      <c r="K4168" s="68"/>
      <c r="AG4168" s="68"/>
      <c r="AH4168" s="68"/>
      <c r="AI4168" s="68"/>
      <c r="AJ4168" s="68"/>
    </row>
    <row r="4169" spans="8:36" x14ac:dyDescent="0.45">
      <c r="H4169" s="68"/>
      <c r="I4169" s="68"/>
      <c r="J4169" s="68"/>
      <c r="K4169" s="68"/>
      <c r="AG4169" s="68"/>
      <c r="AH4169" s="68"/>
      <c r="AI4169" s="68"/>
      <c r="AJ4169" s="68"/>
    </row>
    <row r="4170" spans="8:36" x14ac:dyDescent="0.45">
      <c r="H4170" s="68"/>
      <c r="I4170" s="68"/>
      <c r="J4170" s="68"/>
      <c r="K4170" s="68"/>
      <c r="AG4170" s="68"/>
      <c r="AH4170" s="68"/>
      <c r="AI4170" s="68"/>
      <c r="AJ4170" s="68"/>
    </row>
    <row r="4171" spans="8:36" x14ac:dyDescent="0.45">
      <c r="H4171" s="68"/>
      <c r="I4171" s="68"/>
      <c r="J4171" s="68"/>
      <c r="K4171" s="68"/>
      <c r="AG4171" s="68"/>
      <c r="AH4171" s="68"/>
      <c r="AI4171" s="68"/>
      <c r="AJ4171" s="68"/>
    </row>
    <row r="4172" spans="8:36" x14ac:dyDescent="0.45">
      <c r="H4172" s="68"/>
      <c r="I4172" s="68"/>
      <c r="J4172" s="68"/>
      <c r="K4172" s="68"/>
      <c r="AG4172" s="68"/>
      <c r="AH4172" s="68"/>
      <c r="AI4172" s="68"/>
      <c r="AJ4172" s="68"/>
    </row>
    <row r="4173" spans="8:36" x14ac:dyDescent="0.45">
      <c r="H4173" s="68"/>
      <c r="I4173" s="68"/>
      <c r="J4173" s="68"/>
      <c r="K4173" s="68"/>
      <c r="AG4173" s="68"/>
      <c r="AH4173" s="68"/>
      <c r="AI4173" s="68"/>
      <c r="AJ4173" s="68"/>
    </row>
    <row r="4174" spans="8:36" x14ac:dyDescent="0.45">
      <c r="H4174" s="68"/>
      <c r="I4174" s="68"/>
      <c r="J4174" s="68"/>
      <c r="K4174" s="68"/>
      <c r="AG4174" s="68"/>
      <c r="AH4174" s="68"/>
      <c r="AI4174" s="68"/>
      <c r="AJ4174" s="68"/>
    </row>
    <row r="4175" spans="8:36" x14ac:dyDescent="0.45">
      <c r="H4175" s="68"/>
      <c r="I4175" s="68"/>
      <c r="J4175" s="68"/>
      <c r="K4175" s="68"/>
      <c r="AG4175" s="68"/>
      <c r="AH4175" s="68"/>
      <c r="AI4175" s="68"/>
      <c r="AJ4175" s="68"/>
    </row>
    <row r="4176" spans="8:36" x14ac:dyDescent="0.45">
      <c r="H4176" s="68"/>
      <c r="I4176" s="68"/>
      <c r="J4176" s="68"/>
      <c r="K4176" s="68"/>
      <c r="AG4176" s="68"/>
      <c r="AH4176" s="68"/>
      <c r="AI4176" s="68"/>
      <c r="AJ4176" s="68"/>
    </row>
    <row r="4177" spans="8:36" x14ac:dyDescent="0.45">
      <c r="H4177" s="68"/>
      <c r="I4177" s="68"/>
      <c r="J4177" s="68"/>
      <c r="K4177" s="68"/>
      <c r="AG4177" s="68"/>
      <c r="AH4177" s="68"/>
      <c r="AI4177" s="68"/>
      <c r="AJ4177" s="68"/>
    </row>
    <row r="4178" spans="8:36" x14ac:dyDescent="0.45">
      <c r="H4178" s="68"/>
      <c r="I4178" s="68"/>
      <c r="J4178" s="68"/>
      <c r="K4178" s="68"/>
      <c r="AG4178" s="68"/>
      <c r="AH4178" s="68"/>
      <c r="AI4178" s="68"/>
      <c r="AJ4178" s="68"/>
    </row>
    <row r="4179" spans="8:36" x14ac:dyDescent="0.45">
      <c r="H4179" s="68"/>
      <c r="I4179" s="68"/>
      <c r="J4179" s="68"/>
      <c r="K4179" s="68"/>
      <c r="AG4179" s="68"/>
      <c r="AH4179" s="68"/>
      <c r="AI4179" s="68"/>
      <c r="AJ4179" s="68"/>
    </row>
    <row r="4180" spans="8:36" x14ac:dyDescent="0.45">
      <c r="H4180" s="68"/>
      <c r="I4180" s="68"/>
      <c r="J4180" s="68"/>
      <c r="K4180" s="68"/>
      <c r="AG4180" s="68"/>
      <c r="AH4180" s="68"/>
      <c r="AI4180" s="68"/>
      <c r="AJ4180" s="68"/>
    </row>
    <row r="4181" spans="8:36" x14ac:dyDescent="0.45">
      <c r="H4181" s="68"/>
      <c r="I4181" s="68"/>
      <c r="J4181" s="68"/>
      <c r="K4181" s="68"/>
      <c r="AG4181" s="68"/>
      <c r="AH4181" s="68"/>
      <c r="AI4181" s="68"/>
      <c r="AJ4181" s="68"/>
    </row>
    <row r="4182" spans="8:36" x14ac:dyDescent="0.45">
      <c r="H4182" s="68"/>
      <c r="I4182" s="68"/>
      <c r="J4182" s="68"/>
      <c r="K4182" s="68"/>
      <c r="AG4182" s="68"/>
      <c r="AH4182" s="68"/>
      <c r="AI4182" s="68"/>
      <c r="AJ4182" s="68"/>
    </row>
    <row r="4183" spans="8:36" x14ac:dyDescent="0.45">
      <c r="H4183" s="68"/>
      <c r="I4183" s="68"/>
      <c r="J4183" s="68"/>
      <c r="K4183" s="68"/>
      <c r="AG4183" s="68"/>
      <c r="AH4183" s="68"/>
      <c r="AI4183" s="68"/>
      <c r="AJ4183" s="68"/>
    </row>
    <row r="4184" spans="8:36" x14ac:dyDescent="0.45">
      <c r="H4184" s="68"/>
      <c r="I4184" s="68"/>
      <c r="J4184" s="68"/>
      <c r="K4184" s="68"/>
      <c r="AG4184" s="68"/>
      <c r="AH4184" s="68"/>
      <c r="AI4184" s="68"/>
      <c r="AJ4184" s="68"/>
    </row>
    <row r="4185" spans="8:36" x14ac:dyDescent="0.45">
      <c r="H4185" s="68"/>
      <c r="I4185" s="68"/>
      <c r="J4185" s="68"/>
      <c r="K4185" s="68"/>
      <c r="AG4185" s="68"/>
      <c r="AH4185" s="68"/>
      <c r="AI4185" s="68"/>
      <c r="AJ4185" s="68"/>
    </row>
    <row r="4186" spans="8:36" x14ac:dyDescent="0.45">
      <c r="H4186" s="68"/>
      <c r="I4186" s="68"/>
      <c r="J4186" s="68"/>
      <c r="K4186" s="68"/>
      <c r="AG4186" s="68"/>
      <c r="AH4186" s="68"/>
      <c r="AI4186" s="68"/>
      <c r="AJ4186" s="68"/>
    </row>
    <row r="4187" spans="8:36" x14ac:dyDescent="0.45">
      <c r="H4187" s="68"/>
      <c r="I4187" s="68"/>
      <c r="J4187" s="68"/>
      <c r="K4187" s="68"/>
      <c r="AG4187" s="68"/>
      <c r="AH4187" s="68"/>
      <c r="AI4187" s="68"/>
      <c r="AJ4187" s="68"/>
    </row>
    <row r="4188" spans="8:36" x14ac:dyDescent="0.45">
      <c r="H4188" s="68"/>
      <c r="I4188" s="68"/>
      <c r="J4188" s="68"/>
      <c r="K4188" s="68"/>
      <c r="AG4188" s="68"/>
      <c r="AH4188" s="68"/>
      <c r="AI4188" s="68"/>
      <c r="AJ4188" s="68"/>
    </row>
    <row r="4189" spans="8:36" x14ac:dyDescent="0.45">
      <c r="H4189" s="68"/>
      <c r="I4189" s="68"/>
      <c r="J4189" s="68"/>
      <c r="K4189" s="68"/>
      <c r="AG4189" s="68"/>
      <c r="AH4189" s="68"/>
      <c r="AI4189" s="68"/>
      <c r="AJ4189" s="68"/>
    </row>
    <row r="4190" spans="8:36" x14ac:dyDescent="0.45">
      <c r="H4190" s="68"/>
      <c r="I4190" s="68"/>
      <c r="J4190" s="68"/>
      <c r="K4190" s="68"/>
      <c r="AG4190" s="68"/>
      <c r="AH4190" s="68"/>
      <c r="AI4190" s="68"/>
      <c r="AJ4190" s="68"/>
    </row>
    <row r="4191" spans="8:36" x14ac:dyDescent="0.45">
      <c r="H4191" s="68"/>
      <c r="I4191" s="68"/>
      <c r="J4191" s="68"/>
      <c r="K4191" s="68"/>
      <c r="AG4191" s="68"/>
      <c r="AH4191" s="68"/>
      <c r="AI4191" s="68"/>
      <c r="AJ4191" s="68"/>
    </row>
    <row r="4192" spans="8:36" x14ac:dyDescent="0.45">
      <c r="H4192" s="68"/>
      <c r="I4192" s="68"/>
      <c r="J4192" s="68"/>
      <c r="K4192" s="68"/>
      <c r="AG4192" s="68"/>
      <c r="AH4192" s="68"/>
      <c r="AI4192" s="68"/>
      <c r="AJ4192" s="68"/>
    </row>
    <row r="4193" spans="8:36" x14ac:dyDescent="0.45">
      <c r="H4193" s="68"/>
      <c r="I4193" s="68"/>
      <c r="J4193" s="68"/>
      <c r="K4193" s="68"/>
      <c r="AG4193" s="68"/>
      <c r="AH4193" s="68"/>
      <c r="AI4193" s="68"/>
      <c r="AJ4193" s="68"/>
    </row>
    <row r="4194" spans="8:36" x14ac:dyDescent="0.45">
      <c r="H4194" s="68"/>
      <c r="I4194" s="68"/>
      <c r="J4194" s="68"/>
      <c r="K4194" s="68"/>
      <c r="AG4194" s="68"/>
      <c r="AH4194" s="68"/>
      <c r="AI4194" s="68"/>
      <c r="AJ4194" s="68"/>
    </row>
    <row r="4195" spans="8:36" x14ac:dyDescent="0.45">
      <c r="H4195" s="68"/>
      <c r="I4195" s="68"/>
      <c r="J4195" s="68"/>
      <c r="K4195" s="68"/>
      <c r="AG4195" s="68"/>
      <c r="AH4195" s="68"/>
      <c r="AI4195" s="68"/>
      <c r="AJ4195" s="68"/>
    </row>
    <row r="4196" spans="8:36" x14ac:dyDescent="0.45">
      <c r="H4196" s="68"/>
      <c r="I4196" s="68"/>
      <c r="J4196" s="68"/>
      <c r="K4196" s="68"/>
      <c r="AG4196" s="68"/>
      <c r="AH4196" s="68"/>
      <c r="AI4196" s="68"/>
      <c r="AJ4196" s="68"/>
    </row>
    <row r="4197" spans="8:36" x14ac:dyDescent="0.45">
      <c r="H4197" s="68"/>
      <c r="I4197" s="68"/>
      <c r="J4197" s="68"/>
      <c r="K4197" s="68"/>
      <c r="AG4197" s="68"/>
      <c r="AH4197" s="68"/>
      <c r="AI4197" s="68"/>
      <c r="AJ4197" s="68"/>
    </row>
    <row r="4198" spans="8:36" x14ac:dyDescent="0.45">
      <c r="H4198" s="68"/>
      <c r="I4198" s="68"/>
      <c r="J4198" s="68"/>
      <c r="K4198" s="68"/>
      <c r="AG4198" s="68"/>
      <c r="AH4198" s="68"/>
      <c r="AI4198" s="68"/>
      <c r="AJ4198" s="68"/>
    </row>
    <row r="4199" spans="8:36" x14ac:dyDescent="0.45">
      <c r="H4199" s="68"/>
      <c r="I4199" s="68"/>
      <c r="J4199" s="68"/>
      <c r="K4199" s="68"/>
      <c r="AG4199" s="68"/>
      <c r="AH4199" s="68"/>
      <c r="AI4199" s="68"/>
      <c r="AJ4199" s="68"/>
    </row>
    <row r="4200" spans="8:36" x14ac:dyDescent="0.45">
      <c r="H4200" s="68"/>
      <c r="I4200" s="68"/>
      <c r="J4200" s="68"/>
      <c r="K4200" s="68"/>
      <c r="AG4200" s="68"/>
      <c r="AH4200" s="68"/>
      <c r="AI4200" s="68"/>
      <c r="AJ4200" s="68"/>
    </row>
    <row r="4201" spans="8:36" x14ac:dyDescent="0.45">
      <c r="H4201" s="68"/>
      <c r="I4201" s="68"/>
      <c r="J4201" s="68"/>
      <c r="K4201" s="68"/>
      <c r="AG4201" s="68"/>
      <c r="AH4201" s="68"/>
      <c r="AI4201" s="68"/>
      <c r="AJ4201" s="68"/>
    </row>
    <row r="4202" spans="8:36" x14ac:dyDescent="0.45">
      <c r="H4202" s="68"/>
      <c r="I4202" s="68"/>
      <c r="J4202" s="68"/>
      <c r="K4202" s="68"/>
      <c r="AG4202" s="68"/>
      <c r="AH4202" s="68"/>
      <c r="AI4202" s="68"/>
      <c r="AJ4202" s="68"/>
    </row>
    <row r="4203" spans="8:36" x14ac:dyDescent="0.45">
      <c r="H4203" s="68"/>
      <c r="I4203" s="68"/>
      <c r="J4203" s="68"/>
      <c r="K4203" s="68"/>
      <c r="AG4203" s="68"/>
      <c r="AH4203" s="68"/>
      <c r="AI4203" s="68"/>
      <c r="AJ4203" s="68"/>
    </row>
    <row r="4204" spans="8:36" x14ac:dyDescent="0.45">
      <c r="H4204" s="68"/>
      <c r="I4204" s="68"/>
      <c r="J4204" s="68"/>
      <c r="K4204" s="68"/>
      <c r="AG4204" s="68"/>
      <c r="AH4204" s="68"/>
      <c r="AI4204" s="68"/>
      <c r="AJ4204" s="68"/>
    </row>
    <row r="4205" spans="8:36" x14ac:dyDescent="0.45">
      <c r="H4205" s="68"/>
      <c r="I4205" s="68"/>
      <c r="J4205" s="68"/>
      <c r="K4205" s="68"/>
      <c r="AG4205" s="68"/>
      <c r="AH4205" s="68"/>
      <c r="AI4205" s="68"/>
      <c r="AJ4205" s="68"/>
    </row>
    <row r="4206" spans="8:36" x14ac:dyDescent="0.45">
      <c r="H4206" s="68"/>
      <c r="I4206" s="68"/>
      <c r="J4206" s="68"/>
      <c r="K4206" s="68"/>
      <c r="AG4206" s="68"/>
      <c r="AH4206" s="68"/>
      <c r="AI4206" s="68"/>
      <c r="AJ4206" s="68"/>
    </row>
    <row r="4207" spans="8:36" x14ac:dyDescent="0.45">
      <c r="H4207" s="68"/>
      <c r="I4207" s="68"/>
      <c r="J4207" s="68"/>
      <c r="K4207" s="68"/>
      <c r="AG4207" s="68"/>
      <c r="AH4207" s="68"/>
      <c r="AI4207" s="68"/>
      <c r="AJ4207" s="68"/>
    </row>
    <row r="4208" spans="8:36" x14ac:dyDescent="0.45">
      <c r="H4208" s="68"/>
      <c r="I4208" s="68"/>
      <c r="J4208" s="68"/>
      <c r="K4208" s="68"/>
      <c r="AG4208" s="68"/>
      <c r="AH4208" s="68"/>
      <c r="AI4208" s="68"/>
      <c r="AJ4208" s="68"/>
    </row>
    <row r="4209" spans="8:36" x14ac:dyDescent="0.45">
      <c r="H4209" s="68"/>
      <c r="I4209" s="68"/>
      <c r="J4209" s="68"/>
      <c r="K4209" s="68"/>
      <c r="AG4209" s="68"/>
      <c r="AH4209" s="68"/>
      <c r="AI4209" s="68"/>
      <c r="AJ4209" s="68"/>
    </row>
    <row r="4210" spans="8:36" x14ac:dyDescent="0.45">
      <c r="H4210" s="68"/>
      <c r="I4210" s="68"/>
      <c r="J4210" s="68"/>
      <c r="K4210" s="68"/>
      <c r="AG4210" s="68"/>
      <c r="AH4210" s="68"/>
      <c r="AI4210" s="68"/>
      <c r="AJ4210" s="68"/>
    </row>
    <row r="4211" spans="8:36" x14ac:dyDescent="0.45">
      <c r="H4211" s="68"/>
      <c r="I4211" s="68"/>
      <c r="J4211" s="68"/>
      <c r="K4211" s="68"/>
      <c r="AG4211" s="68"/>
      <c r="AH4211" s="68"/>
      <c r="AI4211" s="68"/>
      <c r="AJ4211" s="68"/>
    </row>
    <row r="4212" spans="8:36" x14ac:dyDescent="0.45">
      <c r="H4212" s="68"/>
      <c r="I4212" s="68"/>
      <c r="J4212" s="68"/>
      <c r="K4212" s="68"/>
      <c r="AG4212" s="68"/>
      <c r="AH4212" s="68"/>
      <c r="AI4212" s="68"/>
      <c r="AJ4212" s="68"/>
    </row>
    <row r="4213" spans="8:36" x14ac:dyDescent="0.45">
      <c r="H4213" s="68"/>
      <c r="I4213" s="68"/>
      <c r="J4213" s="68"/>
      <c r="K4213" s="68"/>
      <c r="AG4213" s="68"/>
      <c r="AH4213" s="68"/>
      <c r="AI4213" s="68"/>
      <c r="AJ4213" s="68"/>
    </row>
    <row r="4214" spans="8:36" x14ac:dyDescent="0.45">
      <c r="H4214" s="68"/>
      <c r="I4214" s="68"/>
      <c r="J4214" s="68"/>
      <c r="K4214" s="68"/>
      <c r="AG4214" s="68"/>
      <c r="AH4214" s="68"/>
      <c r="AI4214" s="68"/>
      <c r="AJ4214" s="68"/>
    </row>
    <row r="4215" spans="8:36" x14ac:dyDescent="0.45">
      <c r="H4215" s="68"/>
      <c r="I4215" s="68"/>
      <c r="J4215" s="68"/>
      <c r="K4215" s="68"/>
      <c r="AG4215" s="68"/>
      <c r="AH4215" s="68"/>
      <c r="AI4215" s="68"/>
      <c r="AJ4215" s="68"/>
    </row>
    <row r="4216" spans="8:36" x14ac:dyDescent="0.45">
      <c r="H4216" s="68"/>
      <c r="I4216" s="68"/>
      <c r="J4216" s="68"/>
      <c r="K4216" s="68"/>
      <c r="AG4216" s="68"/>
      <c r="AH4216" s="68"/>
      <c r="AI4216" s="68"/>
      <c r="AJ4216" s="68"/>
    </row>
    <row r="4217" spans="8:36" x14ac:dyDescent="0.45">
      <c r="H4217" s="68"/>
      <c r="I4217" s="68"/>
      <c r="J4217" s="68"/>
      <c r="K4217" s="68"/>
      <c r="AG4217" s="68"/>
      <c r="AH4217" s="68"/>
      <c r="AI4217" s="68"/>
      <c r="AJ4217" s="68"/>
    </row>
    <row r="4218" spans="8:36" x14ac:dyDescent="0.45">
      <c r="H4218" s="68"/>
      <c r="I4218" s="68"/>
      <c r="J4218" s="68"/>
      <c r="K4218" s="68"/>
      <c r="AG4218" s="68"/>
      <c r="AH4218" s="68"/>
      <c r="AI4218" s="68"/>
      <c r="AJ4218" s="68"/>
    </row>
    <row r="4219" spans="8:36" x14ac:dyDescent="0.45">
      <c r="H4219" s="68"/>
      <c r="I4219" s="68"/>
      <c r="J4219" s="68"/>
      <c r="K4219" s="68"/>
      <c r="AG4219" s="68"/>
      <c r="AH4219" s="68"/>
      <c r="AI4219" s="68"/>
      <c r="AJ4219" s="68"/>
    </row>
    <row r="4220" spans="8:36" x14ac:dyDescent="0.45">
      <c r="H4220" s="68"/>
      <c r="I4220" s="68"/>
      <c r="J4220" s="68"/>
      <c r="K4220" s="68"/>
      <c r="AG4220" s="68"/>
      <c r="AH4220" s="68"/>
      <c r="AI4220" s="68"/>
      <c r="AJ4220" s="68"/>
    </row>
    <row r="4221" spans="8:36" x14ac:dyDescent="0.45">
      <c r="H4221" s="68"/>
      <c r="I4221" s="68"/>
      <c r="J4221" s="68"/>
      <c r="K4221" s="68"/>
      <c r="AG4221" s="68"/>
      <c r="AH4221" s="68"/>
      <c r="AI4221" s="68"/>
      <c r="AJ4221" s="68"/>
    </row>
    <row r="4222" spans="8:36" x14ac:dyDescent="0.45">
      <c r="H4222" s="68"/>
      <c r="I4222" s="68"/>
      <c r="J4222" s="68"/>
      <c r="K4222" s="68"/>
      <c r="AG4222" s="68"/>
      <c r="AH4222" s="68"/>
      <c r="AI4222" s="68"/>
      <c r="AJ4222" s="68"/>
    </row>
    <row r="4223" spans="8:36" x14ac:dyDescent="0.45">
      <c r="H4223" s="68"/>
      <c r="I4223" s="68"/>
      <c r="J4223" s="68"/>
      <c r="K4223" s="68"/>
      <c r="AG4223" s="68"/>
      <c r="AH4223" s="68"/>
      <c r="AI4223" s="68"/>
      <c r="AJ4223" s="68"/>
    </row>
    <row r="4224" spans="8:36" x14ac:dyDescent="0.45">
      <c r="H4224" s="68"/>
      <c r="I4224" s="68"/>
      <c r="J4224" s="68"/>
      <c r="K4224" s="68"/>
      <c r="AG4224" s="68"/>
      <c r="AH4224" s="68"/>
      <c r="AI4224" s="68"/>
      <c r="AJ4224" s="68"/>
    </row>
    <row r="4225" spans="8:36" x14ac:dyDescent="0.45">
      <c r="H4225" s="68"/>
      <c r="I4225" s="68"/>
      <c r="J4225" s="68"/>
      <c r="K4225" s="68"/>
      <c r="AG4225" s="68"/>
      <c r="AH4225" s="68"/>
      <c r="AI4225" s="68"/>
      <c r="AJ4225" s="68"/>
    </row>
    <row r="4226" spans="8:36" x14ac:dyDescent="0.45">
      <c r="H4226" s="68"/>
      <c r="I4226" s="68"/>
      <c r="J4226" s="68"/>
      <c r="K4226" s="68"/>
      <c r="AG4226" s="68"/>
      <c r="AH4226" s="68"/>
      <c r="AI4226" s="68"/>
      <c r="AJ4226" s="68"/>
    </row>
    <row r="4227" spans="8:36" x14ac:dyDescent="0.45">
      <c r="H4227" s="68"/>
      <c r="I4227" s="68"/>
      <c r="J4227" s="68"/>
      <c r="K4227" s="68"/>
      <c r="AG4227" s="68"/>
      <c r="AH4227" s="68"/>
      <c r="AI4227" s="68"/>
      <c r="AJ4227" s="68"/>
    </row>
    <row r="4228" spans="8:36" x14ac:dyDescent="0.45">
      <c r="H4228" s="68"/>
      <c r="I4228" s="68"/>
      <c r="J4228" s="68"/>
      <c r="K4228" s="68"/>
      <c r="AG4228" s="68"/>
      <c r="AH4228" s="68"/>
      <c r="AI4228" s="68"/>
      <c r="AJ4228" s="68"/>
    </row>
    <row r="4229" spans="8:36" x14ac:dyDescent="0.45">
      <c r="H4229" s="68"/>
      <c r="I4229" s="68"/>
      <c r="J4229" s="68"/>
      <c r="K4229" s="68"/>
      <c r="AG4229" s="68"/>
      <c r="AH4229" s="68"/>
      <c r="AI4229" s="68"/>
      <c r="AJ4229" s="68"/>
    </row>
    <row r="4230" spans="8:36" x14ac:dyDescent="0.45">
      <c r="H4230" s="68"/>
      <c r="I4230" s="68"/>
      <c r="J4230" s="68"/>
      <c r="K4230" s="68"/>
      <c r="AG4230" s="68"/>
      <c r="AH4230" s="68"/>
      <c r="AI4230" s="68"/>
      <c r="AJ4230" s="68"/>
    </row>
    <row r="4231" spans="8:36" x14ac:dyDescent="0.45">
      <c r="H4231" s="68"/>
      <c r="I4231" s="68"/>
      <c r="J4231" s="68"/>
      <c r="K4231" s="68"/>
      <c r="AG4231" s="68"/>
      <c r="AH4231" s="68"/>
      <c r="AI4231" s="68"/>
      <c r="AJ4231" s="68"/>
    </row>
    <row r="4232" spans="8:36" x14ac:dyDescent="0.45">
      <c r="H4232" s="68"/>
      <c r="I4232" s="68"/>
      <c r="J4232" s="68"/>
      <c r="K4232" s="68"/>
      <c r="AG4232" s="68"/>
      <c r="AH4232" s="68"/>
      <c r="AI4232" s="68"/>
      <c r="AJ4232" s="68"/>
    </row>
    <row r="4233" spans="8:36" x14ac:dyDescent="0.45">
      <c r="H4233" s="68"/>
      <c r="I4233" s="68"/>
      <c r="J4233" s="68"/>
      <c r="K4233" s="68"/>
      <c r="AG4233" s="68"/>
      <c r="AH4233" s="68"/>
      <c r="AI4233" s="68"/>
      <c r="AJ4233" s="68"/>
    </row>
    <row r="4234" spans="8:36" x14ac:dyDescent="0.45">
      <c r="H4234" s="68"/>
      <c r="I4234" s="68"/>
      <c r="J4234" s="68"/>
      <c r="K4234" s="68"/>
      <c r="AG4234" s="68"/>
      <c r="AH4234" s="68"/>
      <c r="AI4234" s="68"/>
      <c r="AJ4234" s="68"/>
    </row>
    <row r="4235" spans="8:36" x14ac:dyDescent="0.45">
      <c r="H4235" s="68"/>
      <c r="I4235" s="68"/>
      <c r="J4235" s="68"/>
      <c r="K4235" s="68"/>
      <c r="AG4235" s="68"/>
      <c r="AH4235" s="68"/>
      <c r="AI4235" s="68"/>
      <c r="AJ4235" s="68"/>
    </row>
    <row r="4236" spans="8:36" x14ac:dyDescent="0.45">
      <c r="H4236" s="68"/>
      <c r="I4236" s="68"/>
      <c r="J4236" s="68"/>
      <c r="K4236" s="68"/>
      <c r="AG4236" s="68"/>
      <c r="AH4236" s="68"/>
      <c r="AI4236" s="68"/>
      <c r="AJ4236" s="68"/>
    </row>
    <row r="4237" spans="8:36" x14ac:dyDescent="0.45">
      <c r="H4237" s="68"/>
      <c r="I4237" s="68"/>
      <c r="J4237" s="68"/>
      <c r="K4237" s="68"/>
      <c r="AG4237" s="68"/>
      <c r="AH4237" s="68"/>
      <c r="AI4237" s="68"/>
      <c r="AJ4237" s="68"/>
    </row>
    <row r="4238" spans="8:36" x14ac:dyDescent="0.45">
      <c r="H4238" s="68"/>
      <c r="I4238" s="68"/>
      <c r="J4238" s="68"/>
      <c r="K4238" s="68"/>
      <c r="AG4238" s="68"/>
      <c r="AH4238" s="68"/>
      <c r="AI4238" s="68"/>
      <c r="AJ4238" s="68"/>
    </row>
    <row r="4239" spans="8:36" x14ac:dyDescent="0.45">
      <c r="H4239" s="68"/>
      <c r="I4239" s="68"/>
      <c r="J4239" s="68"/>
      <c r="K4239" s="68"/>
      <c r="AG4239" s="68"/>
      <c r="AH4239" s="68"/>
      <c r="AI4239" s="68"/>
      <c r="AJ4239" s="68"/>
    </row>
    <row r="4240" spans="8:36" x14ac:dyDescent="0.45">
      <c r="H4240" s="68"/>
      <c r="I4240" s="68"/>
      <c r="J4240" s="68"/>
      <c r="K4240" s="68"/>
      <c r="AG4240" s="68"/>
      <c r="AH4240" s="68"/>
      <c r="AI4240" s="68"/>
      <c r="AJ4240" s="68"/>
    </row>
    <row r="4241" spans="8:36" x14ac:dyDescent="0.45">
      <c r="H4241" s="68"/>
      <c r="I4241" s="68"/>
      <c r="J4241" s="68"/>
      <c r="K4241" s="68"/>
      <c r="AG4241" s="68"/>
      <c r="AH4241" s="68"/>
      <c r="AI4241" s="68"/>
      <c r="AJ4241" s="68"/>
    </row>
    <row r="4242" spans="8:36" x14ac:dyDescent="0.45">
      <c r="H4242" s="68"/>
      <c r="I4242" s="68"/>
      <c r="J4242" s="68"/>
      <c r="K4242" s="68"/>
      <c r="AG4242" s="68"/>
      <c r="AH4242" s="68"/>
      <c r="AI4242" s="68"/>
      <c r="AJ4242" s="68"/>
    </row>
    <row r="4243" spans="8:36" x14ac:dyDescent="0.45">
      <c r="H4243" s="68"/>
      <c r="I4243" s="68"/>
      <c r="J4243" s="68"/>
      <c r="K4243" s="68"/>
      <c r="AG4243" s="68"/>
      <c r="AH4243" s="68"/>
      <c r="AI4243" s="68"/>
      <c r="AJ4243" s="68"/>
    </row>
    <row r="4244" spans="8:36" x14ac:dyDescent="0.45">
      <c r="H4244" s="68"/>
      <c r="I4244" s="68"/>
      <c r="J4244" s="68"/>
      <c r="K4244" s="68"/>
      <c r="AG4244" s="68"/>
      <c r="AH4244" s="68"/>
      <c r="AI4244" s="68"/>
      <c r="AJ4244" s="68"/>
    </row>
    <row r="4245" spans="8:36" x14ac:dyDescent="0.45">
      <c r="H4245" s="68"/>
      <c r="I4245" s="68"/>
      <c r="J4245" s="68"/>
      <c r="K4245" s="68"/>
      <c r="AG4245" s="68"/>
      <c r="AH4245" s="68"/>
      <c r="AI4245" s="68"/>
      <c r="AJ4245" s="68"/>
    </row>
    <row r="4246" spans="8:36" x14ac:dyDescent="0.45">
      <c r="H4246" s="68"/>
      <c r="I4246" s="68"/>
      <c r="J4246" s="68"/>
      <c r="K4246" s="68"/>
      <c r="AG4246" s="68"/>
      <c r="AH4246" s="68"/>
      <c r="AI4246" s="68"/>
      <c r="AJ4246" s="68"/>
    </row>
    <row r="4247" spans="8:36" x14ac:dyDescent="0.45">
      <c r="H4247" s="68"/>
      <c r="I4247" s="68"/>
      <c r="J4247" s="68"/>
      <c r="K4247" s="68"/>
      <c r="AG4247" s="68"/>
      <c r="AH4247" s="68"/>
      <c r="AI4247" s="68"/>
      <c r="AJ4247" s="68"/>
    </row>
    <row r="4248" spans="8:36" x14ac:dyDescent="0.45">
      <c r="H4248" s="68"/>
      <c r="I4248" s="68"/>
      <c r="J4248" s="68"/>
      <c r="K4248" s="68"/>
      <c r="AG4248" s="68"/>
      <c r="AH4248" s="68"/>
      <c r="AI4248" s="68"/>
      <c r="AJ4248" s="68"/>
    </row>
    <row r="4249" spans="8:36" x14ac:dyDescent="0.45">
      <c r="H4249" s="68"/>
      <c r="I4249" s="68"/>
      <c r="J4249" s="68"/>
      <c r="K4249" s="68"/>
      <c r="AG4249" s="68"/>
      <c r="AH4249" s="68"/>
      <c r="AI4249" s="68"/>
      <c r="AJ4249" s="68"/>
    </row>
    <row r="4250" spans="8:36" x14ac:dyDescent="0.45">
      <c r="H4250" s="68"/>
      <c r="I4250" s="68"/>
      <c r="J4250" s="68"/>
      <c r="K4250" s="68"/>
      <c r="AG4250" s="68"/>
      <c r="AH4250" s="68"/>
      <c r="AI4250" s="68"/>
      <c r="AJ4250" s="68"/>
    </row>
    <row r="4251" spans="8:36" x14ac:dyDescent="0.45">
      <c r="H4251" s="68"/>
      <c r="I4251" s="68"/>
      <c r="J4251" s="68"/>
      <c r="K4251" s="68"/>
      <c r="AG4251" s="68"/>
      <c r="AH4251" s="68"/>
      <c r="AI4251" s="68"/>
      <c r="AJ4251" s="68"/>
    </row>
    <row r="4252" spans="8:36" x14ac:dyDescent="0.45">
      <c r="H4252" s="68"/>
      <c r="I4252" s="68"/>
      <c r="J4252" s="68"/>
      <c r="K4252" s="68"/>
      <c r="AG4252" s="68"/>
      <c r="AH4252" s="68"/>
      <c r="AI4252" s="68"/>
      <c r="AJ4252" s="68"/>
    </row>
    <row r="4253" spans="8:36" x14ac:dyDescent="0.45">
      <c r="H4253" s="68"/>
      <c r="I4253" s="68"/>
      <c r="J4253" s="68"/>
      <c r="K4253" s="68"/>
      <c r="AG4253" s="68"/>
      <c r="AH4253" s="68"/>
      <c r="AI4253" s="68"/>
      <c r="AJ4253" s="68"/>
    </row>
    <row r="4254" spans="8:36" x14ac:dyDescent="0.45">
      <c r="H4254" s="68"/>
      <c r="I4254" s="68"/>
      <c r="J4254" s="68"/>
      <c r="K4254" s="68"/>
      <c r="AG4254" s="68"/>
      <c r="AH4254" s="68"/>
      <c r="AI4254" s="68"/>
      <c r="AJ4254" s="68"/>
    </row>
    <row r="4255" spans="8:36" x14ac:dyDescent="0.45">
      <c r="H4255" s="68"/>
      <c r="I4255" s="68"/>
      <c r="J4255" s="68"/>
      <c r="K4255" s="68"/>
      <c r="AG4255" s="68"/>
      <c r="AH4255" s="68"/>
      <c r="AI4255" s="68"/>
      <c r="AJ4255" s="68"/>
    </row>
    <row r="4256" spans="8:36" x14ac:dyDescent="0.45">
      <c r="H4256" s="68"/>
      <c r="I4256" s="68"/>
      <c r="J4256" s="68"/>
      <c r="K4256" s="68"/>
      <c r="AG4256" s="68"/>
      <c r="AH4256" s="68"/>
      <c r="AI4256" s="68"/>
      <c r="AJ4256" s="68"/>
    </row>
    <row r="4257" spans="8:36" x14ac:dyDescent="0.45">
      <c r="H4257" s="68"/>
      <c r="I4257" s="68"/>
      <c r="J4257" s="68"/>
      <c r="K4257" s="68"/>
      <c r="AG4257" s="68"/>
      <c r="AH4257" s="68"/>
      <c r="AI4257" s="68"/>
      <c r="AJ4257" s="68"/>
    </row>
    <row r="4258" spans="8:36" x14ac:dyDescent="0.45">
      <c r="H4258" s="68"/>
      <c r="I4258" s="68"/>
      <c r="J4258" s="68"/>
      <c r="K4258" s="68"/>
      <c r="AG4258" s="68"/>
      <c r="AH4258" s="68"/>
      <c r="AI4258" s="68"/>
      <c r="AJ4258" s="68"/>
    </row>
    <row r="4259" spans="8:36" x14ac:dyDescent="0.45">
      <c r="H4259" s="68"/>
      <c r="I4259" s="68"/>
      <c r="J4259" s="68"/>
      <c r="K4259" s="68"/>
      <c r="AG4259" s="68"/>
      <c r="AH4259" s="68"/>
      <c r="AI4259" s="68"/>
      <c r="AJ4259" s="68"/>
    </row>
    <row r="4260" spans="8:36" x14ac:dyDescent="0.45">
      <c r="H4260" s="68"/>
      <c r="I4260" s="68"/>
      <c r="J4260" s="68"/>
      <c r="K4260" s="68"/>
      <c r="AG4260" s="68"/>
      <c r="AH4260" s="68"/>
      <c r="AI4260" s="68"/>
      <c r="AJ4260" s="68"/>
    </row>
    <row r="4261" spans="8:36" x14ac:dyDescent="0.45">
      <c r="H4261" s="68"/>
      <c r="I4261" s="68"/>
      <c r="J4261" s="68"/>
      <c r="K4261" s="68"/>
      <c r="AG4261" s="68"/>
      <c r="AH4261" s="68"/>
      <c r="AI4261" s="68"/>
      <c r="AJ4261" s="68"/>
    </row>
    <row r="4262" spans="8:36" x14ac:dyDescent="0.45">
      <c r="H4262" s="68"/>
      <c r="I4262" s="68"/>
      <c r="J4262" s="68"/>
      <c r="K4262" s="68"/>
      <c r="AG4262" s="68"/>
      <c r="AH4262" s="68"/>
      <c r="AI4262" s="68"/>
      <c r="AJ4262" s="68"/>
    </row>
    <row r="4263" spans="8:36" x14ac:dyDescent="0.45">
      <c r="H4263" s="68"/>
      <c r="I4263" s="68"/>
      <c r="J4263" s="68"/>
      <c r="K4263" s="68"/>
      <c r="AG4263" s="68"/>
      <c r="AH4263" s="68"/>
      <c r="AI4263" s="68"/>
      <c r="AJ4263" s="68"/>
    </row>
    <row r="4264" spans="8:36" x14ac:dyDescent="0.45">
      <c r="H4264" s="68"/>
      <c r="I4264" s="68"/>
      <c r="J4264" s="68"/>
      <c r="K4264" s="68"/>
      <c r="AG4264" s="68"/>
      <c r="AH4264" s="68"/>
      <c r="AI4264" s="68"/>
      <c r="AJ4264" s="68"/>
    </row>
    <row r="4265" spans="8:36" x14ac:dyDescent="0.45">
      <c r="H4265" s="68"/>
      <c r="I4265" s="68"/>
      <c r="J4265" s="68"/>
      <c r="K4265" s="68"/>
      <c r="AG4265" s="68"/>
      <c r="AH4265" s="68"/>
      <c r="AI4265" s="68"/>
      <c r="AJ4265" s="68"/>
    </row>
    <row r="4266" spans="8:36" x14ac:dyDescent="0.45">
      <c r="H4266" s="68"/>
      <c r="I4266" s="68"/>
      <c r="J4266" s="68"/>
      <c r="K4266" s="68"/>
      <c r="AG4266" s="68"/>
      <c r="AH4266" s="68"/>
      <c r="AI4266" s="68"/>
      <c r="AJ4266" s="68"/>
    </row>
    <row r="4267" spans="8:36" x14ac:dyDescent="0.45">
      <c r="H4267" s="68"/>
      <c r="I4267" s="68"/>
      <c r="J4267" s="68"/>
      <c r="K4267" s="68"/>
      <c r="AG4267" s="68"/>
      <c r="AH4267" s="68"/>
      <c r="AI4267" s="68"/>
      <c r="AJ4267" s="68"/>
    </row>
    <row r="4268" spans="8:36" x14ac:dyDescent="0.45">
      <c r="H4268" s="68"/>
      <c r="I4268" s="68"/>
      <c r="J4268" s="68"/>
      <c r="K4268" s="68"/>
      <c r="AG4268" s="68"/>
      <c r="AH4268" s="68"/>
      <c r="AI4268" s="68"/>
      <c r="AJ4268" s="68"/>
    </row>
    <row r="4269" spans="8:36" x14ac:dyDescent="0.45">
      <c r="H4269" s="68"/>
      <c r="I4269" s="68"/>
      <c r="J4269" s="68"/>
      <c r="K4269" s="68"/>
      <c r="AG4269" s="68"/>
      <c r="AH4269" s="68"/>
      <c r="AI4269" s="68"/>
      <c r="AJ4269" s="68"/>
    </row>
    <row r="4270" spans="8:36" x14ac:dyDescent="0.45">
      <c r="H4270" s="68"/>
      <c r="I4270" s="68"/>
      <c r="J4270" s="68"/>
      <c r="K4270" s="68"/>
      <c r="AG4270" s="68"/>
      <c r="AH4270" s="68"/>
      <c r="AI4270" s="68"/>
      <c r="AJ4270" s="68"/>
    </row>
    <row r="4271" spans="8:36" x14ac:dyDescent="0.45">
      <c r="H4271" s="68"/>
      <c r="I4271" s="68"/>
      <c r="J4271" s="68"/>
      <c r="K4271" s="68"/>
      <c r="AG4271" s="68"/>
      <c r="AH4271" s="68"/>
      <c r="AI4271" s="68"/>
      <c r="AJ4271" s="68"/>
    </row>
    <row r="4272" spans="8:36" x14ac:dyDescent="0.45">
      <c r="H4272" s="68"/>
      <c r="I4272" s="68"/>
      <c r="J4272" s="68"/>
      <c r="K4272" s="68"/>
      <c r="AG4272" s="68"/>
      <c r="AH4272" s="68"/>
      <c r="AI4272" s="68"/>
      <c r="AJ4272" s="68"/>
    </row>
    <row r="4273" spans="8:36" x14ac:dyDescent="0.45">
      <c r="H4273" s="68"/>
      <c r="I4273" s="68"/>
      <c r="J4273" s="68"/>
      <c r="K4273" s="68"/>
      <c r="AG4273" s="68"/>
      <c r="AH4273" s="68"/>
      <c r="AI4273" s="68"/>
      <c r="AJ4273" s="68"/>
    </row>
    <row r="4274" spans="8:36" x14ac:dyDescent="0.45">
      <c r="H4274" s="68"/>
      <c r="I4274" s="68"/>
      <c r="J4274" s="68"/>
      <c r="K4274" s="68"/>
      <c r="AG4274" s="68"/>
      <c r="AH4274" s="68"/>
      <c r="AI4274" s="68"/>
      <c r="AJ4274" s="68"/>
    </row>
    <row r="4275" spans="8:36" x14ac:dyDescent="0.45">
      <c r="H4275" s="68"/>
      <c r="I4275" s="68"/>
      <c r="J4275" s="68"/>
      <c r="K4275" s="68"/>
      <c r="AG4275" s="68"/>
      <c r="AH4275" s="68"/>
      <c r="AI4275" s="68"/>
      <c r="AJ4275" s="68"/>
    </row>
    <row r="4276" spans="8:36" x14ac:dyDescent="0.45">
      <c r="H4276" s="68"/>
      <c r="I4276" s="68"/>
      <c r="J4276" s="68"/>
      <c r="K4276" s="68"/>
      <c r="AG4276" s="68"/>
      <c r="AH4276" s="68"/>
      <c r="AI4276" s="68"/>
      <c r="AJ4276" s="68"/>
    </row>
    <row r="4277" spans="8:36" x14ac:dyDescent="0.45">
      <c r="H4277" s="68"/>
      <c r="I4277" s="68"/>
      <c r="J4277" s="68"/>
      <c r="K4277" s="68"/>
      <c r="AG4277" s="68"/>
      <c r="AH4277" s="68"/>
      <c r="AI4277" s="68"/>
      <c r="AJ4277" s="68"/>
    </row>
    <row r="4278" spans="8:36" x14ac:dyDescent="0.45">
      <c r="H4278" s="68"/>
      <c r="I4278" s="68"/>
      <c r="J4278" s="68"/>
      <c r="K4278" s="68"/>
      <c r="AG4278" s="68"/>
      <c r="AH4278" s="68"/>
      <c r="AI4278" s="68"/>
      <c r="AJ4278" s="68"/>
    </row>
    <row r="4279" spans="8:36" x14ac:dyDescent="0.45">
      <c r="H4279" s="68"/>
      <c r="I4279" s="68"/>
      <c r="J4279" s="68"/>
      <c r="K4279" s="68"/>
      <c r="AG4279" s="68"/>
      <c r="AH4279" s="68"/>
      <c r="AI4279" s="68"/>
      <c r="AJ4279" s="68"/>
    </row>
    <row r="4280" spans="8:36" x14ac:dyDescent="0.45">
      <c r="H4280" s="68"/>
      <c r="I4280" s="68"/>
      <c r="J4280" s="68"/>
      <c r="K4280" s="68"/>
      <c r="AG4280" s="68"/>
      <c r="AH4280" s="68"/>
      <c r="AI4280" s="68"/>
      <c r="AJ4280" s="68"/>
    </row>
    <row r="4281" spans="8:36" x14ac:dyDescent="0.45">
      <c r="H4281" s="68"/>
      <c r="I4281" s="68"/>
      <c r="J4281" s="68"/>
      <c r="K4281" s="68"/>
      <c r="AG4281" s="68"/>
      <c r="AH4281" s="68"/>
      <c r="AI4281" s="68"/>
      <c r="AJ4281" s="68"/>
    </row>
    <row r="4282" spans="8:36" x14ac:dyDescent="0.45">
      <c r="H4282" s="68"/>
      <c r="I4282" s="68"/>
      <c r="J4282" s="68"/>
      <c r="K4282" s="68"/>
      <c r="AG4282" s="68"/>
      <c r="AH4282" s="68"/>
      <c r="AI4282" s="68"/>
      <c r="AJ4282" s="68"/>
    </row>
    <row r="4283" spans="8:36" x14ac:dyDescent="0.45">
      <c r="H4283" s="68"/>
      <c r="I4283" s="68"/>
      <c r="J4283" s="68"/>
      <c r="K4283" s="68"/>
      <c r="AG4283" s="68"/>
      <c r="AH4283" s="68"/>
      <c r="AI4283" s="68"/>
      <c r="AJ4283" s="68"/>
    </row>
    <row r="4284" spans="8:36" x14ac:dyDescent="0.45">
      <c r="H4284" s="68"/>
      <c r="I4284" s="68"/>
      <c r="J4284" s="68"/>
      <c r="K4284" s="68"/>
      <c r="AG4284" s="68"/>
      <c r="AH4284" s="68"/>
      <c r="AI4284" s="68"/>
      <c r="AJ4284" s="68"/>
    </row>
    <row r="4285" spans="8:36" x14ac:dyDescent="0.45">
      <c r="H4285" s="68"/>
      <c r="I4285" s="68"/>
      <c r="J4285" s="68"/>
      <c r="K4285" s="68"/>
      <c r="AG4285" s="68"/>
      <c r="AH4285" s="68"/>
      <c r="AI4285" s="68"/>
      <c r="AJ4285" s="68"/>
    </row>
    <row r="4286" spans="8:36" x14ac:dyDescent="0.45">
      <c r="H4286" s="68"/>
      <c r="I4286" s="68"/>
      <c r="J4286" s="68"/>
      <c r="K4286" s="68"/>
      <c r="AG4286" s="68"/>
      <c r="AH4286" s="68"/>
      <c r="AI4286" s="68"/>
      <c r="AJ4286" s="68"/>
    </row>
    <row r="4287" spans="8:36" x14ac:dyDescent="0.45">
      <c r="H4287" s="68"/>
      <c r="I4287" s="68"/>
      <c r="J4287" s="68"/>
      <c r="K4287" s="68"/>
      <c r="AG4287" s="68"/>
      <c r="AH4287" s="68"/>
      <c r="AI4287" s="68"/>
      <c r="AJ4287" s="68"/>
    </row>
    <row r="4288" spans="8:36" x14ac:dyDescent="0.45">
      <c r="H4288" s="68"/>
      <c r="I4288" s="68"/>
      <c r="J4288" s="68"/>
      <c r="K4288" s="68"/>
      <c r="AG4288" s="68"/>
      <c r="AH4288" s="68"/>
      <c r="AI4288" s="68"/>
      <c r="AJ4288" s="68"/>
    </row>
    <row r="4289" spans="8:36" x14ac:dyDescent="0.45">
      <c r="H4289" s="68"/>
      <c r="I4289" s="68"/>
      <c r="J4289" s="68"/>
      <c r="K4289" s="68"/>
      <c r="AG4289" s="68"/>
      <c r="AH4289" s="68"/>
      <c r="AI4289" s="68"/>
      <c r="AJ4289" s="68"/>
    </row>
    <row r="4290" spans="8:36" x14ac:dyDescent="0.45">
      <c r="H4290" s="68"/>
      <c r="I4290" s="68"/>
      <c r="J4290" s="68"/>
      <c r="K4290" s="68"/>
      <c r="AG4290" s="68"/>
      <c r="AH4290" s="68"/>
      <c r="AI4290" s="68"/>
      <c r="AJ4290" s="68"/>
    </row>
    <row r="4291" spans="8:36" x14ac:dyDescent="0.45">
      <c r="H4291" s="68"/>
      <c r="I4291" s="68"/>
      <c r="J4291" s="68"/>
      <c r="K4291" s="68"/>
      <c r="AG4291" s="68"/>
      <c r="AH4291" s="68"/>
      <c r="AI4291" s="68"/>
      <c r="AJ4291" s="68"/>
    </row>
    <row r="4292" spans="8:36" x14ac:dyDescent="0.45">
      <c r="H4292" s="68"/>
      <c r="I4292" s="68"/>
      <c r="J4292" s="68"/>
      <c r="K4292" s="68"/>
      <c r="AG4292" s="68"/>
      <c r="AH4292" s="68"/>
      <c r="AI4292" s="68"/>
      <c r="AJ4292" s="68"/>
    </row>
    <row r="4293" spans="8:36" x14ac:dyDescent="0.45">
      <c r="H4293" s="68"/>
      <c r="I4293" s="68"/>
      <c r="J4293" s="68"/>
      <c r="K4293" s="68"/>
      <c r="AG4293" s="68"/>
      <c r="AH4293" s="68"/>
      <c r="AI4293" s="68"/>
      <c r="AJ4293" s="68"/>
    </row>
    <row r="4294" spans="8:36" x14ac:dyDescent="0.45">
      <c r="H4294" s="68"/>
      <c r="I4294" s="68"/>
      <c r="J4294" s="68"/>
      <c r="K4294" s="68"/>
      <c r="AG4294" s="68"/>
      <c r="AH4294" s="68"/>
      <c r="AI4294" s="68"/>
      <c r="AJ4294" s="68"/>
    </row>
    <row r="4295" spans="8:36" x14ac:dyDescent="0.45">
      <c r="H4295" s="68"/>
      <c r="I4295" s="68"/>
      <c r="J4295" s="68"/>
      <c r="K4295" s="68"/>
      <c r="AG4295" s="68"/>
      <c r="AH4295" s="68"/>
      <c r="AI4295" s="68"/>
      <c r="AJ4295" s="68"/>
    </row>
    <row r="4296" spans="8:36" x14ac:dyDescent="0.45">
      <c r="H4296" s="68"/>
      <c r="I4296" s="68"/>
      <c r="J4296" s="68"/>
      <c r="K4296" s="68"/>
      <c r="AG4296" s="68"/>
      <c r="AH4296" s="68"/>
      <c r="AI4296" s="68"/>
      <c r="AJ4296" s="68"/>
    </row>
    <row r="4297" spans="8:36" x14ac:dyDescent="0.45">
      <c r="H4297" s="68"/>
      <c r="I4297" s="68"/>
      <c r="J4297" s="68"/>
      <c r="K4297" s="68"/>
      <c r="AG4297" s="68"/>
      <c r="AH4297" s="68"/>
      <c r="AI4297" s="68"/>
      <c r="AJ4297" s="68"/>
    </row>
    <row r="4298" spans="8:36" x14ac:dyDescent="0.45">
      <c r="H4298" s="68"/>
      <c r="I4298" s="68"/>
      <c r="J4298" s="68"/>
      <c r="K4298" s="68"/>
      <c r="AG4298" s="68"/>
      <c r="AH4298" s="68"/>
      <c r="AI4298" s="68"/>
      <c r="AJ4298" s="68"/>
    </row>
    <row r="4299" spans="8:36" x14ac:dyDescent="0.45">
      <c r="H4299" s="68"/>
      <c r="I4299" s="68"/>
      <c r="J4299" s="68"/>
      <c r="K4299" s="68"/>
      <c r="AG4299" s="68"/>
      <c r="AH4299" s="68"/>
      <c r="AI4299" s="68"/>
      <c r="AJ4299" s="68"/>
    </row>
    <row r="4300" spans="8:36" x14ac:dyDescent="0.45">
      <c r="H4300" s="68"/>
      <c r="I4300" s="68"/>
      <c r="J4300" s="68"/>
      <c r="K4300" s="68"/>
      <c r="AG4300" s="68"/>
      <c r="AH4300" s="68"/>
      <c r="AI4300" s="68"/>
      <c r="AJ4300" s="68"/>
    </row>
    <row r="4301" spans="8:36" x14ac:dyDescent="0.45">
      <c r="H4301" s="68"/>
      <c r="I4301" s="68"/>
      <c r="J4301" s="68"/>
      <c r="K4301" s="68"/>
      <c r="AG4301" s="68"/>
      <c r="AH4301" s="68"/>
      <c r="AI4301" s="68"/>
      <c r="AJ4301" s="68"/>
    </row>
    <row r="4302" spans="8:36" x14ac:dyDescent="0.45">
      <c r="H4302" s="68"/>
      <c r="I4302" s="68"/>
      <c r="J4302" s="68"/>
      <c r="K4302" s="68"/>
      <c r="AG4302" s="68"/>
      <c r="AH4302" s="68"/>
      <c r="AI4302" s="68"/>
      <c r="AJ4302" s="68"/>
    </row>
    <row r="4303" spans="8:36" x14ac:dyDescent="0.45">
      <c r="H4303" s="68"/>
      <c r="I4303" s="68"/>
      <c r="J4303" s="68"/>
      <c r="K4303" s="68"/>
      <c r="AG4303" s="68"/>
      <c r="AH4303" s="68"/>
      <c r="AI4303" s="68"/>
      <c r="AJ4303" s="68"/>
    </row>
    <row r="4304" spans="8:36" x14ac:dyDescent="0.45">
      <c r="H4304" s="68"/>
      <c r="I4304" s="68"/>
      <c r="J4304" s="68"/>
      <c r="K4304" s="68"/>
      <c r="AG4304" s="68"/>
      <c r="AH4304" s="68"/>
      <c r="AI4304" s="68"/>
      <c r="AJ4304" s="68"/>
    </row>
    <row r="4305" spans="8:36" x14ac:dyDescent="0.45">
      <c r="H4305" s="68"/>
      <c r="I4305" s="68"/>
      <c r="J4305" s="68"/>
      <c r="K4305" s="68"/>
      <c r="AG4305" s="68"/>
      <c r="AH4305" s="68"/>
      <c r="AI4305" s="68"/>
      <c r="AJ4305" s="68"/>
    </row>
    <row r="4306" spans="8:36" x14ac:dyDescent="0.45">
      <c r="H4306" s="68"/>
      <c r="I4306" s="68"/>
      <c r="J4306" s="68"/>
      <c r="K4306" s="68"/>
      <c r="AG4306" s="68"/>
      <c r="AH4306" s="68"/>
      <c r="AI4306" s="68"/>
      <c r="AJ4306" s="68"/>
    </row>
    <row r="4307" spans="8:36" x14ac:dyDescent="0.45">
      <c r="H4307" s="68"/>
      <c r="I4307" s="68"/>
      <c r="J4307" s="68"/>
      <c r="K4307" s="68"/>
      <c r="AG4307" s="68"/>
      <c r="AH4307" s="68"/>
      <c r="AI4307" s="68"/>
      <c r="AJ4307" s="68"/>
    </row>
    <row r="4308" spans="8:36" x14ac:dyDescent="0.45">
      <c r="H4308" s="68"/>
      <c r="I4308" s="68"/>
      <c r="J4308" s="68"/>
      <c r="K4308" s="68"/>
      <c r="AG4308" s="68"/>
      <c r="AH4308" s="68"/>
      <c r="AI4308" s="68"/>
      <c r="AJ4308" s="68"/>
    </row>
    <row r="4309" spans="8:36" x14ac:dyDescent="0.45">
      <c r="H4309" s="68"/>
      <c r="I4309" s="68"/>
      <c r="J4309" s="68"/>
      <c r="K4309" s="68"/>
      <c r="AG4309" s="68"/>
      <c r="AH4309" s="68"/>
      <c r="AI4309" s="68"/>
      <c r="AJ4309" s="68"/>
    </row>
    <row r="4310" spans="8:36" x14ac:dyDescent="0.45">
      <c r="H4310" s="68"/>
      <c r="I4310" s="68"/>
      <c r="J4310" s="68"/>
      <c r="K4310" s="68"/>
      <c r="AG4310" s="68"/>
      <c r="AH4310" s="68"/>
      <c r="AI4310" s="68"/>
      <c r="AJ4310" s="68"/>
    </row>
    <row r="4311" spans="8:36" x14ac:dyDescent="0.45">
      <c r="H4311" s="68"/>
      <c r="I4311" s="68"/>
      <c r="J4311" s="68"/>
      <c r="K4311" s="68"/>
      <c r="AG4311" s="68"/>
      <c r="AH4311" s="68"/>
      <c r="AI4311" s="68"/>
      <c r="AJ4311" s="68"/>
    </row>
    <row r="4312" spans="8:36" x14ac:dyDescent="0.45">
      <c r="H4312" s="68"/>
      <c r="I4312" s="68"/>
      <c r="J4312" s="68"/>
      <c r="K4312" s="68"/>
      <c r="AG4312" s="68"/>
      <c r="AH4312" s="68"/>
      <c r="AI4312" s="68"/>
      <c r="AJ4312" s="68"/>
    </row>
    <row r="4313" spans="8:36" x14ac:dyDescent="0.45">
      <c r="H4313" s="68"/>
      <c r="I4313" s="68"/>
      <c r="J4313" s="68"/>
      <c r="K4313" s="68"/>
      <c r="AG4313" s="68"/>
      <c r="AH4313" s="68"/>
      <c r="AI4313" s="68"/>
      <c r="AJ4313" s="68"/>
    </row>
    <row r="4314" spans="8:36" x14ac:dyDescent="0.45">
      <c r="H4314" s="68"/>
      <c r="I4314" s="68"/>
      <c r="J4314" s="68"/>
      <c r="K4314" s="68"/>
      <c r="AG4314" s="68"/>
      <c r="AH4314" s="68"/>
      <c r="AI4314" s="68"/>
      <c r="AJ4314" s="68"/>
    </row>
    <row r="4315" spans="8:36" x14ac:dyDescent="0.45">
      <c r="H4315" s="68"/>
      <c r="I4315" s="68"/>
      <c r="J4315" s="68"/>
      <c r="K4315" s="68"/>
      <c r="AG4315" s="68"/>
      <c r="AH4315" s="68"/>
      <c r="AI4315" s="68"/>
      <c r="AJ4315" s="68"/>
    </row>
    <row r="4316" spans="8:36" x14ac:dyDescent="0.45">
      <c r="H4316" s="68"/>
      <c r="I4316" s="68"/>
      <c r="J4316" s="68"/>
      <c r="K4316" s="68"/>
      <c r="AG4316" s="68"/>
      <c r="AH4316" s="68"/>
      <c r="AI4316" s="68"/>
      <c r="AJ4316" s="68"/>
    </row>
    <row r="4317" spans="8:36" x14ac:dyDescent="0.45">
      <c r="H4317" s="68"/>
      <c r="I4317" s="68"/>
      <c r="J4317" s="68"/>
      <c r="K4317" s="68"/>
      <c r="AG4317" s="68"/>
      <c r="AH4317" s="68"/>
      <c r="AI4317" s="68"/>
      <c r="AJ4317" s="68"/>
    </row>
    <row r="4318" spans="8:36" x14ac:dyDescent="0.45">
      <c r="H4318" s="68"/>
      <c r="I4318" s="68"/>
      <c r="J4318" s="68"/>
      <c r="K4318" s="68"/>
      <c r="AG4318" s="68"/>
      <c r="AH4318" s="68"/>
      <c r="AI4318" s="68"/>
      <c r="AJ4318" s="68"/>
    </row>
    <row r="4319" spans="8:36" x14ac:dyDescent="0.45">
      <c r="H4319" s="68"/>
      <c r="I4319" s="68"/>
      <c r="J4319" s="68"/>
      <c r="K4319" s="68"/>
      <c r="AG4319" s="68"/>
      <c r="AH4319" s="68"/>
      <c r="AI4319" s="68"/>
      <c r="AJ4319" s="68"/>
    </row>
    <row r="4320" spans="8:36" x14ac:dyDescent="0.45">
      <c r="H4320" s="68"/>
      <c r="I4320" s="68"/>
      <c r="J4320" s="68"/>
      <c r="K4320" s="68"/>
      <c r="AG4320" s="68"/>
      <c r="AH4320" s="68"/>
      <c r="AI4320" s="68"/>
      <c r="AJ4320" s="68"/>
    </row>
    <row r="4321" spans="8:36" x14ac:dyDescent="0.45">
      <c r="H4321" s="68"/>
      <c r="I4321" s="68"/>
      <c r="J4321" s="68"/>
      <c r="K4321" s="68"/>
      <c r="AG4321" s="68"/>
      <c r="AH4321" s="68"/>
      <c r="AI4321" s="68"/>
      <c r="AJ4321" s="68"/>
    </row>
    <row r="4322" spans="8:36" x14ac:dyDescent="0.45">
      <c r="H4322" s="68"/>
      <c r="I4322" s="68"/>
      <c r="J4322" s="68"/>
      <c r="K4322" s="68"/>
      <c r="AG4322" s="68"/>
      <c r="AH4322" s="68"/>
      <c r="AI4322" s="68"/>
      <c r="AJ4322" s="68"/>
    </row>
    <row r="4323" spans="8:36" x14ac:dyDescent="0.45">
      <c r="H4323" s="68"/>
      <c r="I4323" s="68"/>
      <c r="J4323" s="68"/>
      <c r="K4323" s="68"/>
      <c r="AG4323" s="68"/>
      <c r="AH4323" s="68"/>
      <c r="AI4323" s="68"/>
      <c r="AJ4323" s="68"/>
    </row>
    <row r="4324" spans="8:36" x14ac:dyDescent="0.45">
      <c r="H4324" s="68"/>
      <c r="I4324" s="68"/>
      <c r="J4324" s="68"/>
      <c r="K4324" s="68"/>
      <c r="AG4324" s="68"/>
      <c r="AH4324" s="68"/>
      <c r="AI4324" s="68"/>
      <c r="AJ4324" s="68"/>
    </row>
    <row r="4325" spans="8:36" x14ac:dyDescent="0.45">
      <c r="H4325" s="68"/>
      <c r="I4325" s="68"/>
      <c r="J4325" s="68"/>
      <c r="K4325" s="68"/>
      <c r="AG4325" s="68"/>
      <c r="AH4325" s="68"/>
      <c r="AI4325" s="68"/>
      <c r="AJ4325" s="68"/>
    </row>
    <row r="4326" spans="8:36" x14ac:dyDescent="0.45">
      <c r="H4326" s="68"/>
      <c r="I4326" s="68"/>
      <c r="J4326" s="68"/>
      <c r="K4326" s="68"/>
      <c r="AG4326" s="68"/>
      <c r="AH4326" s="68"/>
      <c r="AI4326" s="68"/>
      <c r="AJ4326" s="68"/>
    </row>
    <row r="4327" spans="8:36" x14ac:dyDescent="0.45">
      <c r="H4327" s="68"/>
      <c r="I4327" s="68"/>
      <c r="J4327" s="68"/>
      <c r="K4327" s="68"/>
      <c r="AG4327" s="68"/>
      <c r="AH4327" s="68"/>
      <c r="AI4327" s="68"/>
      <c r="AJ4327" s="68"/>
    </row>
    <row r="4328" spans="8:36" x14ac:dyDescent="0.45">
      <c r="H4328" s="68"/>
      <c r="I4328" s="68"/>
      <c r="J4328" s="68"/>
      <c r="K4328" s="68"/>
      <c r="AG4328" s="68"/>
      <c r="AH4328" s="68"/>
      <c r="AI4328" s="68"/>
      <c r="AJ4328" s="68"/>
    </row>
    <row r="4329" spans="8:36" x14ac:dyDescent="0.45">
      <c r="H4329" s="68"/>
      <c r="I4329" s="68"/>
      <c r="J4329" s="68"/>
      <c r="K4329" s="68"/>
      <c r="AG4329" s="68"/>
      <c r="AH4329" s="68"/>
      <c r="AI4329" s="68"/>
      <c r="AJ4329" s="68"/>
    </row>
    <row r="4330" spans="8:36" x14ac:dyDescent="0.45">
      <c r="H4330" s="68"/>
      <c r="I4330" s="68"/>
      <c r="J4330" s="68"/>
      <c r="K4330" s="68"/>
      <c r="AG4330" s="68"/>
      <c r="AH4330" s="68"/>
      <c r="AI4330" s="68"/>
      <c r="AJ4330" s="68"/>
    </row>
    <row r="4331" spans="8:36" x14ac:dyDescent="0.45">
      <c r="H4331" s="68"/>
      <c r="I4331" s="68"/>
      <c r="J4331" s="68"/>
      <c r="K4331" s="68"/>
      <c r="AG4331" s="68"/>
      <c r="AH4331" s="68"/>
      <c r="AI4331" s="68"/>
      <c r="AJ4331" s="68"/>
    </row>
    <row r="4332" spans="8:36" x14ac:dyDescent="0.45">
      <c r="H4332" s="68"/>
      <c r="I4332" s="68"/>
      <c r="J4332" s="68"/>
      <c r="K4332" s="68"/>
      <c r="AG4332" s="68"/>
      <c r="AH4332" s="68"/>
      <c r="AI4332" s="68"/>
      <c r="AJ4332" s="68"/>
    </row>
    <row r="4333" spans="8:36" x14ac:dyDescent="0.45">
      <c r="H4333" s="68"/>
      <c r="I4333" s="68"/>
      <c r="J4333" s="68"/>
      <c r="K4333" s="68"/>
      <c r="AG4333" s="68"/>
      <c r="AH4333" s="68"/>
      <c r="AI4333" s="68"/>
      <c r="AJ4333" s="68"/>
    </row>
    <row r="4334" spans="8:36" x14ac:dyDescent="0.45">
      <c r="H4334" s="68"/>
      <c r="I4334" s="68"/>
      <c r="J4334" s="68"/>
      <c r="K4334" s="68"/>
      <c r="AG4334" s="68"/>
      <c r="AH4334" s="68"/>
      <c r="AI4334" s="68"/>
      <c r="AJ4334" s="68"/>
    </row>
    <row r="4335" spans="8:36" x14ac:dyDescent="0.45">
      <c r="H4335" s="68"/>
      <c r="I4335" s="68"/>
      <c r="J4335" s="68"/>
      <c r="K4335" s="68"/>
      <c r="AG4335" s="68"/>
      <c r="AH4335" s="68"/>
      <c r="AI4335" s="68"/>
      <c r="AJ4335" s="68"/>
    </row>
    <row r="4336" spans="8:36" x14ac:dyDescent="0.45">
      <c r="H4336" s="68"/>
      <c r="I4336" s="68"/>
      <c r="J4336" s="68"/>
      <c r="K4336" s="68"/>
      <c r="AG4336" s="68"/>
      <c r="AH4336" s="68"/>
      <c r="AI4336" s="68"/>
      <c r="AJ4336" s="68"/>
    </row>
    <row r="4337" spans="8:36" x14ac:dyDescent="0.45">
      <c r="H4337" s="68"/>
      <c r="I4337" s="68"/>
      <c r="J4337" s="68"/>
      <c r="K4337" s="68"/>
      <c r="AG4337" s="68"/>
      <c r="AH4337" s="68"/>
      <c r="AI4337" s="68"/>
      <c r="AJ4337" s="68"/>
    </row>
    <row r="4338" spans="8:36" x14ac:dyDescent="0.45">
      <c r="H4338" s="68"/>
      <c r="I4338" s="68"/>
      <c r="J4338" s="68"/>
      <c r="K4338" s="68"/>
      <c r="AG4338" s="68"/>
      <c r="AH4338" s="68"/>
      <c r="AI4338" s="68"/>
      <c r="AJ4338" s="68"/>
    </row>
    <row r="4339" spans="8:36" x14ac:dyDescent="0.45">
      <c r="H4339" s="68"/>
      <c r="I4339" s="68"/>
      <c r="J4339" s="68"/>
      <c r="K4339" s="68"/>
      <c r="AG4339" s="68"/>
      <c r="AH4339" s="68"/>
      <c r="AI4339" s="68"/>
      <c r="AJ4339" s="68"/>
    </row>
    <row r="4340" spans="8:36" x14ac:dyDescent="0.45">
      <c r="H4340" s="68"/>
      <c r="I4340" s="68"/>
      <c r="J4340" s="68"/>
      <c r="K4340" s="68"/>
      <c r="AG4340" s="68"/>
      <c r="AH4340" s="68"/>
      <c r="AI4340" s="68"/>
      <c r="AJ4340" s="68"/>
    </row>
    <row r="4341" spans="8:36" x14ac:dyDescent="0.45">
      <c r="H4341" s="68"/>
      <c r="I4341" s="68"/>
      <c r="J4341" s="68"/>
      <c r="K4341" s="68"/>
      <c r="AG4341" s="68"/>
      <c r="AH4341" s="68"/>
      <c r="AI4341" s="68"/>
      <c r="AJ4341" s="68"/>
    </row>
    <row r="4342" spans="8:36" x14ac:dyDescent="0.45">
      <c r="H4342" s="68"/>
      <c r="I4342" s="68"/>
      <c r="J4342" s="68"/>
      <c r="K4342" s="68"/>
      <c r="AG4342" s="68"/>
      <c r="AH4342" s="68"/>
      <c r="AI4342" s="68"/>
      <c r="AJ4342" s="68"/>
    </row>
    <row r="4343" spans="8:36" x14ac:dyDescent="0.45">
      <c r="H4343" s="68"/>
      <c r="I4343" s="68"/>
      <c r="J4343" s="68"/>
      <c r="K4343" s="68"/>
      <c r="AG4343" s="68"/>
      <c r="AH4343" s="68"/>
      <c r="AI4343" s="68"/>
      <c r="AJ4343" s="68"/>
    </row>
    <row r="4344" spans="8:36" x14ac:dyDescent="0.45">
      <c r="H4344" s="68"/>
      <c r="I4344" s="68"/>
      <c r="J4344" s="68"/>
      <c r="K4344" s="68"/>
      <c r="AG4344" s="68"/>
      <c r="AH4344" s="68"/>
      <c r="AI4344" s="68"/>
      <c r="AJ4344" s="68"/>
    </row>
    <row r="4345" spans="8:36" x14ac:dyDescent="0.45">
      <c r="H4345" s="68"/>
      <c r="I4345" s="68"/>
      <c r="J4345" s="68"/>
      <c r="K4345" s="68"/>
      <c r="AG4345" s="68"/>
      <c r="AH4345" s="68"/>
      <c r="AI4345" s="68"/>
      <c r="AJ4345" s="68"/>
    </row>
    <row r="4346" spans="8:36" x14ac:dyDescent="0.45">
      <c r="H4346" s="68"/>
      <c r="I4346" s="68"/>
      <c r="J4346" s="68"/>
      <c r="K4346" s="68"/>
      <c r="AG4346" s="68"/>
      <c r="AH4346" s="68"/>
      <c r="AI4346" s="68"/>
      <c r="AJ4346" s="68"/>
    </row>
    <row r="4347" spans="8:36" x14ac:dyDescent="0.45">
      <c r="H4347" s="68"/>
      <c r="I4347" s="68"/>
      <c r="J4347" s="68"/>
      <c r="K4347" s="68"/>
      <c r="AG4347" s="68"/>
      <c r="AH4347" s="68"/>
      <c r="AI4347" s="68"/>
      <c r="AJ4347" s="68"/>
    </row>
    <row r="4348" spans="8:36" x14ac:dyDescent="0.45">
      <c r="H4348" s="68"/>
      <c r="I4348" s="68"/>
      <c r="J4348" s="68"/>
      <c r="K4348" s="68"/>
      <c r="AG4348" s="68"/>
      <c r="AH4348" s="68"/>
      <c r="AI4348" s="68"/>
      <c r="AJ4348" s="68"/>
    </row>
    <row r="4349" spans="8:36" x14ac:dyDescent="0.45">
      <c r="H4349" s="68"/>
      <c r="I4349" s="68"/>
      <c r="J4349" s="68"/>
      <c r="K4349" s="68"/>
      <c r="AG4349" s="68"/>
      <c r="AH4349" s="68"/>
      <c r="AI4349" s="68"/>
      <c r="AJ4349" s="68"/>
    </row>
    <row r="4350" spans="8:36" x14ac:dyDescent="0.45">
      <c r="H4350" s="68"/>
      <c r="I4350" s="68"/>
      <c r="J4350" s="68"/>
      <c r="K4350" s="68"/>
      <c r="AG4350" s="68"/>
      <c r="AH4350" s="68"/>
      <c r="AI4350" s="68"/>
      <c r="AJ4350" s="68"/>
    </row>
    <row r="4351" spans="8:36" x14ac:dyDescent="0.45">
      <c r="H4351" s="68"/>
      <c r="I4351" s="68"/>
      <c r="J4351" s="68"/>
      <c r="K4351" s="68"/>
      <c r="AG4351" s="68"/>
      <c r="AH4351" s="68"/>
      <c r="AI4351" s="68"/>
      <c r="AJ4351" s="68"/>
    </row>
    <row r="4352" spans="8:36" x14ac:dyDescent="0.45">
      <c r="H4352" s="68"/>
      <c r="I4352" s="68"/>
      <c r="J4352" s="68"/>
      <c r="K4352" s="68"/>
      <c r="AG4352" s="68"/>
      <c r="AH4352" s="68"/>
      <c r="AI4352" s="68"/>
      <c r="AJ4352" s="68"/>
    </row>
    <row r="4353" spans="8:36" x14ac:dyDescent="0.45">
      <c r="H4353" s="68"/>
      <c r="I4353" s="68"/>
      <c r="J4353" s="68"/>
      <c r="K4353" s="68"/>
      <c r="AG4353" s="68"/>
      <c r="AH4353" s="68"/>
      <c r="AI4353" s="68"/>
      <c r="AJ4353" s="68"/>
    </row>
    <row r="4354" spans="8:36" x14ac:dyDescent="0.45">
      <c r="H4354" s="68"/>
      <c r="I4354" s="68"/>
      <c r="J4354" s="68"/>
      <c r="K4354" s="68"/>
      <c r="AG4354" s="68"/>
      <c r="AH4354" s="68"/>
      <c r="AI4354" s="68"/>
      <c r="AJ4354" s="68"/>
    </row>
    <row r="4355" spans="8:36" x14ac:dyDescent="0.45">
      <c r="H4355" s="68"/>
      <c r="I4355" s="68"/>
      <c r="J4355" s="68"/>
      <c r="K4355" s="68"/>
      <c r="AG4355" s="68"/>
      <c r="AH4355" s="68"/>
      <c r="AI4355" s="68"/>
      <c r="AJ4355" s="68"/>
    </row>
    <row r="4356" spans="8:36" x14ac:dyDescent="0.45">
      <c r="H4356" s="68"/>
      <c r="I4356" s="68"/>
      <c r="J4356" s="68"/>
      <c r="K4356" s="68"/>
      <c r="AG4356" s="68"/>
      <c r="AH4356" s="68"/>
      <c r="AI4356" s="68"/>
      <c r="AJ4356" s="68"/>
    </row>
    <row r="4357" spans="8:36" x14ac:dyDescent="0.45">
      <c r="H4357" s="68"/>
      <c r="I4357" s="68"/>
      <c r="J4357" s="68"/>
      <c r="K4357" s="68"/>
      <c r="AG4357" s="68"/>
      <c r="AH4357" s="68"/>
      <c r="AI4357" s="68"/>
      <c r="AJ4357" s="68"/>
    </row>
    <row r="4358" spans="8:36" x14ac:dyDescent="0.45">
      <c r="H4358" s="68"/>
      <c r="I4358" s="68"/>
      <c r="J4358" s="68"/>
      <c r="K4358" s="68"/>
      <c r="AG4358" s="68"/>
      <c r="AH4358" s="68"/>
      <c r="AI4358" s="68"/>
      <c r="AJ4358" s="68"/>
    </row>
    <row r="4359" spans="8:36" x14ac:dyDescent="0.45">
      <c r="H4359" s="68"/>
      <c r="I4359" s="68"/>
      <c r="J4359" s="68"/>
      <c r="K4359" s="68"/>
      <c r="AG4359" s="68"/>
      <c r="AH4359" s="68"/>
      <c r="AI4359" s="68"/>
      <c r="AJ4359" s="68"/>
    </row>
    <row r="4360" spans="8:36" x14ac:dyDescent="0.45">
      <c r="H4360" s="68"/>
      <c r="I4360" s="68"/>
      <c r="J4360" s="68"/>
      <c r="K4360" s="68"/>
      <c r="AG4360" s="68"/>
      <c r="AH4360" s="68"/>
      <c r="AI4360" s="68"/>
      <c r="AJ4360" s="68"/>
    </row>
    <row r="4361" spans="8:36" x14ac:dyDescent="0.45">
      <c r="H4361" s="68"/>
      <c r="I4361" s="68"/>
      <c r="J4361" s="68"/>
      <c r="K4361" s="68"/>
      <c r="AG4361" s="68"/>
      <c r="AH4361" s="68"/>
      <c r="AI4361" s="68"/>
      <c r="AJ4361" s="68"/>
    </row>
    <row r="4362" spans="8:36" x14ac:dyDescent="0.45">
      <c r="H4362" s="68"/>
      <c r="I4362" s="68"/>
      <c r="J4362" s="68"/>
      <c r="K4362" s="68"/>
      <c r="AG4362" s="68"/>
      <c r="AH4362" s="68"/>
      <c r="AI4362" s="68"/>
      <c r="AJ4362" s="68"/>
    </row>
    <row r="4363" spans="8:36" x14ac:dyDescent="0.45">
      <c r="H4363" s="68"/>
      <c r="I4363" s="68"/>
      <c r="J4363" s="68"/>
      <c r="K4363" s="68"/>
      <c r="AG4363" s="68"/>
      <c r="AH4363" s="68"/>
      <c r="AI4363" s="68"/>
      <c r="AJ4363" s="68"/>
    </row>
    <row r="4364" spans="8:36" x14ac:dyDescent="0.45">
      <c r="H4364" s="68"/>
      <c r="I4364" s="68"/>
      <c r="J4364" s="68"/>
      <c r="K4364" s="68"/>
      <c r="AG4364" s="68"/>
      <c r="AH4364" s="68"/>
      <c r="AI4364" s="68"/>
      <c r="AJ4364" s="68"/>
    </row>
    <row r="4365" spans="8:36" x14ac:dyDescent="0.45">
      <c r="H4365" s="68"/>
      <c r="I4365" s="68"/>
      <c r="J4365" s="68"/>
      <c r="K4365" s="68"/>
      <c r="AG4365" s="68"/>
      <c r="AH4365" s="68"/>
      <c r="AI4365" s="68"/>
      <c r="AJ4365" s="68"/>
    </row>
    <row r="4366" spans="8:36" x14ac:dyDescent="0.45">
      <c r="H4366" s="68"/>
      <c r="I4366" s="68"/>
      <c r="J4366" s="68"/>
      <c r="K4366" s="68"/>
      <c r="AG4366" s="68"/>
      <c r="AH4366" s="68"/>
      <c r="AI4366" s="68"/>
      <c r="AJ4366" s="68"/>
    </row>
    <row r="4367" spans="8:36" x14ac:dyDescent="0.45">
      <c r="H4367" s="68"/>
      <c r="I4367" s="68"/>
      <c r="J4367" s="68"/>
      <c r="K4367" s="68"/>
      <c r="AG4367" s="68"/>
      <c r="AH4367" s="68"/>
      <c r="AI4367" s="68"/>
      <c r="AJ4367" s="68"/>
    </row>
    <row r="4368" spans="8:36" x14ac:dyDescent="0.45">
      <c r="H4368" s="68"/>
      <c r="I4368" s="68"/>
      <c r="J4368" s="68"/>
      <c r="K4368" s="68"/>
      <c r="AG4368" s="68"/>
      <c r="AH4368" s="68"/>
      <c r="AI4368" s="68"/>
      <c r="AJ4368" s="68"/>
    </row>
    <row r="4369" spans="8:36" x14ac:dyDescent="0.45">
      <c r="H4369" s="68"/>
      <c r="I4369" s="68"/>
      <c r="J4369" s="68"/>
      <c r="K4369" s="68"/>
      <c r="AG4369" s="68"/>
      <c r="AH4369" s="68"/>
      <c r="AI4369" s="68"/>
      <c r="AJ4369" s="68"/>
    </row>
    <row r="4370" spans="8:36" x14ac:dyDescent="0.45">
      <c r="H4370" s="68"/>
      <c r="I4370" s="68"/>
      <c r="J4370" s="68"/>
      <c r="K4370" s="68"/>
      <c r="AG4370" s="68"/>
      <c r="AH4370" s="68"/>
      <c r="AI4370" s="68"/>
      <c r="AJ4370" s="68"/>
    </row>
    <row r="4371" spans="8:36" x14ac:dyDescent="0.45">
      <c r="H4371" s="68"/>
      <c r="I4371" s="68"/>
      <c r="J4371" s="68"/>
      <c r="K4371" s="68"/>
      <c r="AG4371" s="68"/>
      <c r="AH4371" s="68"/>
      <c r="AI4371" s="68"/>
      <c r="AJ4371" s="68"/>
    </row>
    <row r="4372" spans="8:36" x14ac:dyDescent="0.45">
      <c r="H4372" s="68"/>
      <c r="I4372" s="68"/>
      <c r="J4372" s="68"/>
      <c r="K4372" s="68"/>
      <c r="AG4372" s="68"/>
      <c r="AH4372" s="68"/>
      <c r="AI4372" s="68"/>
      <c r="AJ4372" s="68"/>
    </row>
    <row r="4373" spans="8:36" x14ac:dyDescent="0.45">
      <c r="H4373" s="68"/>
      <c r="I4373" s="68"/>
      <c r="J4373" s="68"/>
      <c r="K4373" s="68"/>
      <c r="AG4373" s="68"/>
      <c r="AH4373" s="68"/>
      <c r="AI4373" s="68"/>
      <c r="AJ4373" s="68"/>
    </row>
    <row r="4374" spans="8:36" x14ac:dyDescent="0.45">
      <c r="H4374" s="68"/>
      <c r="I4374" s="68"/>
      <c r="J4374" s="68"/>
      <c r="K4374" s="68"/>
      <c r="AG4374" s="68"/>
      <c r="AH4374" s="68"/>
      <c r="AI4374" s="68"/>
      <c r="AJ4374" s="68"/>
    </row>
    <row r="4375" spans="8:36" x14ac:dyDescent="0.45">
      <c r="H4375" s="68"/>
      <c r="I4375" s="68"/>
      <c r="J4375" s="68"/>
      <c r="K4375" s="68"/>
      <c r="AG4375" s="68"/>
      <c r="AH4375" s="68"/>
      <c r="AI4375" s="68"/>
      <c r="AJ4375" s="68"/>
    </row>
    <row r="4376" spans="8:36" x14ac:dyDescent="0.45">
      <c r="H4376" s="68"/>
      <c r="I4376" s="68"/>
      <c r="J4376" s="68"/>
      <c r="K4376" s="68"/>
      <c r="AG4376" s="68"/>
      <c r="AH4376" s="68"/>
      <c r="AI4376" s="68"/>
      <c r="AJ4376" s="68"/>
    </row>
    <row r="4377" spans="8:36" x14ac:dyDescent="0.45">
      <c r="H4377" s="68"/>
      <c r="I4377" s="68"/>
      <c r="J4377" s="68"/>
      <c r="K4377" s="68"/>
      <c r="AG4377" s="68"/>
      <c r="AH4377" s="68"/>
      <c r="AI4377" s="68"/>
      <c r="AJ4377" s="68"/>
    </row>
    <row r="4378" spans="8:36" x14ac:dyDescent="0.45">
      <c r="H4378" s="68"/>
      <c r="I4378" s="68"/>
      <c r="J4378" s="68"/>
      <c r="K4378" s="68"/>
      <c r="AG4378" s="68"/>
      <c r="AH4378" s="68"/>
      <c r="AI4378" s="68"/>
      <c r="AJ4378" s="68"/>
    </row>
    <row r="4379" spans="8:36" x14ac:dyDescent="0.45">
      <c r="H4379" s="68"/>
      <c r="I4379" s="68"/>
      <c r="J4379" s="68"/>
      <c r="K4379" s="68"/>
      <c r="AG4379" s="68"/>
      <c r="AH4379" s="68"/>
      <c r="AI4379" s="68"/>
      <c r="AJ4379" s="68"/>
    </row>
    <row r="4380" spans="8:36" x14ac:dyDescent="0.45">
      <c r="H4380" s="68"/>
      <c r="I4380" s="68"/>
      <c r="J4380" s="68"/>
      <c r="K4380" s="68"/>
      <c r="AG4380" s="68"/>
      <c r="AH4380" s="68"/>
      <c r="AI4380" s="68"/>
      <c r="AJ4380" s="68"/>
    </row>
    <row r="4381" spans="8:36" x14ac:dyDescent="0.45">
      <c r="H4381" s="68"/>
      <c r="I4381" s="68"/>
      <c r="J4381" s="68"/>
      <c r="K4381" s="68"/>
      <c r="AG4381" s="68"/>
      <c r="AH4381" s="68"/>
      <c r="AI4381" s="68"/>
      <c r="AJ4381" s="68"/>
    </row>
    <row r="4382" spans="8:36" x14ac:dyDescent="0.45">
      <c r="H4382" s="68"/>
      <c r="I4382" s="68"/>
      <c r="J4382" s="68"/>
      <c r="K4382" s="68"/>
      <c r="AG4382" s="68"/>
      <c r="AH4382" s="68"/>
      <c r="AI4382" s="68"/>
      <c r="AJ4382" s="68"/>
    </row>
    <row r="4383" spans="8:36" x14ac:dyDescent="0.45">
      <c r="H4383" s="68"/>
      <c r="I4383" s="68"/>
      <c r="J4383" s="68"/>
      <c r="K4383" s="68"/>
      <c r="AG4383" s="68"/>
      <c r="AH4383" s="68"/>
      <c r="AI4383" s="68"/>
      <c r="AJ4383" s="68"/>
    </row>
    <row r="4384" spans="8:36" x14ac:dyDescent="0.45">
      <c r="H4384" s="68"/>
      <c r="I4384" s="68"/>
      <c r="J4384" s="68"/>
      <c r="K4384" s="68"/>
      <c r="AG4384" s="68"/>
      <c r="AH4384" s="68"/>
      <c r="AI4384" s="68"/>
      <c r="AJ4384" s="68"/>
    </row>
    <row r="4385" spans="8:36" x14ac:dyDescent="0.45">
      <c r="H4385" s="68"/>
      <c r="I4385" s="68"/>
      <c r="J4385" s="68"/>
      <c r="K4385" s="68"/>
      <c r="AG4385" s="68"/>
      <c r="AH4385" s="68"/>
      <c r="AI4385" s="68"/>
      <c r="AJ4385" s="68"/>
    </row>
    <row r="4386" spans="8:36" x14ac:dyDescent="0.45">
      <c r="H4386" s="68"/>
      <c r="I4386" s="68"/>
      <c r="J4386" s="68"/>
      <c r="K4386" s="68"/>
      <c r="AG4386" s="68"/>
      <c r="AH4386" s="68"/>
      <c r="AI4386" s="68"/>
      <c r="AJ4386" s="68"/>
    </row>
    <row r="4387" spans="8:36" x14ac:dyDescent="0.45">
      <c r="H4387" s="68"/>
      <c r="I4387" s="68"/>
      <c r="J4387" s="68"/>
      <c r="K4387" s="68"/>
      <c r="AG4387" s="68"/>
      <c r="AH4387" s="68"/>
      <c r="AI4387" s="68"/>
      <c r="AJ4387" s="68"/>
    </row>
    <row r="4388" spans="8:36" x14ac:dyDescent="0.45">
      <c r="H4388" s="68"/>
      <c r="I4388" s="68"/>
      <c r="J4388" s="68"/>
      <c r="K4388" s="68"/>
      <c r="AG4388" s="68"/>
      <c r="AH4388" s="68"/>
      <c r="AI4388" s="68"/>
      <c r="AJ4388" s="68"/>
    </row>
    <row r="4389" spans="8:36" x14ac:dyDescent="0.45">
      <c r="H4389" s="68"/>
      <c r="I4389" s="68"/>
      <c r="J4389" s="68"/>
      <c r="K4389" s="68"/>
      <c r="AG4389" s="68"/>
      <c r="AH4389" s="68"/>
      <c r="AI4389" s="68"/>
      <c r="AJ4389" s="68"/>
    </row>
    <row r="4390" spans="8:36" x14ac:dyDescent="0.45">
      <c r="H4390" s="68"/>
      <c r="I4390" s="68"/>
      <c r="J4390" s="68"/>
      <c r="K4390" s="68"/>
      <c r="AG4390" s="68"/>
      <c r="AH4390" s="68"/>
      <c r="AI4390" s="68"/>
      <c r="AJ4390" s="68"/>
    </row>
    <row r="4391" spans="8:36" x14ac:dyDescent="0.45">
      <c r="H4391" s="68"/>
      <c r="I4391" s="68"/>
      <c r="J4391" s="68"/>
      <c r="K4391" s="68"/>
      <c r="AG4391" s="68"/>
      <c r="AH4391" s="68"/>
      <c r="AI4391" s="68"/>
      <c r="AJ4391" s="68"/>
    </row>
    <row r="4392" spans="8:36" x14ac:dyDescent="0.45">
      <c r="H4392" s="68"/>
      <c r="I4392" s="68"/>
      <c r="J4392" s="68"/>
      <c r="K4392" s="68"/>
      <c r="AG4392" s="68"/>
      <c r="AH4392" s="68"/>
      <c r="AI4392" s="68"/>
      <c r="AJ4392" s="68"/>
    </row>
    <row r="4393" spans="8:36" x14ac:dyDescent="0.45">
      <c r="H4393" s="68"/>
      <c r="I4393" s="68"/>
      <c r="J4393" s="68"/>
      <c r="K4393" s="68"/>
      <c r="AG4393" s="68"/>
      <c r="AH4393" s="68"/>
      <c r="AI4393" s="68"/>
      <c r="AJ4393" s="68"/>
    </row>
    <row r="4394" spans="8:36" x14ac:dyDescent="0.45">
      <c r="H4394" s="68"/>
      <c r="I4394" s="68"/>
      <c r="J4394" s="68"/>
      <c r="K4394" s="68"/>
      <c r="AG4394" s="68"/>
      <c r="AH4394" s="68"/>
      <c r="AI4394" s="68"/>
      <c r="AJ4394" s="68"/>
    </row>
    <row r="4395" spans="8:36" x14ac:dyDescent="0.45">
      <c r="H4395" s="68"/>
      <c r="I4395" s="68"/>
      <c r="J4395" s="68"/>
      <c r="K4395" s="68"/>
      <c r="AG4395" s="68"/>
      <c r="AH4395" s="68"/>
      <c r="AI4395" s="68"/>
      <c r="AJ4395" s="68"/>
    </row>
    <row r="4396" spans="8:36" x14ac:dyDescent="0.45">
      <c r="H4396" s="68"/>
      <c r="I4396" s="68"/>
      <c r="J4396" s="68"/>
      <c r="K4396" s="68"/>
      <c r="AG4396" s="68"/>
      <c r="AH4396" s="68"/>
      <c r="AI4396" s="68"/>
      <c r="AJ4396" s="68"/>
    </row>
    <row r="4397" spans="8:36" x14ac:dyDescent="0.45">
      <c r="H4397" s="68"/>
      <c r="I4397" s="68"/>
      <c r="J4397" s="68"/>
      <c r="K4397" s="68"/>
      <c r="AG4397" s="68"/>
      <c r="AH4397" s="68"/>
      <c r="AI4397" s="68"/>
      <c r="AJ4397" s="68"/>
    </row>
    <row r="4398" spans="8:36" x14ac:dyDescent="0.45">
      <c r="H4398" s="68"/>
      <c r="I4398" s="68"/>
      <c r="J4398" s="68"/>
      <c r="K4398" s="68"/>
      <c r="AG4398" s="68"/>
      <c r="AH4398" s="68"/>
      <c r="AI4398" s="68"/>
      <c r="AJ4398" s="68"/>
    </row>
    <row r="4399" spans="8:36" x14ac:dyDescent="0.45">
      <c r="H4399" s="68"/>
      <c r="I4399" s="68"/>
      <c r="J4399" s="68"/>
      <c r="K4399" s="68"/>
      <c r="AG4399" s="68"/>
      <c r="AH4399" s="68"/>
      <c r="AI4399" s="68"/>
      <c r="AJ4399" s="68"/>
    </row>
    <row r="4400" spans="8:36" x14ac:dyDescent="0.45">
      <c r="H4400" s="68"/>
      <c r="I4400" s="68"/>
      <c r="J4400" s="68"/>
      <c r="K4400" s="68"/>
      <c r="AG4400" s="68"/>
      <c r="AH4400" s="68"/>
      <c r="AI4400" s="68"/>
      <c r="AJ4400" s="68"/>
    </row>
    <row r="4401" spans="8:36" x14ac:dyDescent="0.45">
      <c r="H4401" s="68"/>
      <c r="I4401" s="68"/>
      <c r="J4401" s="68"/>
      <c r="K4401" s="68"/>
      <c r="AG4401" s="68"/>
      <c r="AH4401" s="68"/>
      <c r="AI4401" s="68"/>
      <c r="AJ4401" s="68"/>
    </row>
    <row r="4402" spans="8:36" x14ac:dyDescent="0.45">
      <c r="H4402" s="68"/>
      <c r="I4402" s="68"/>
      <c r="J4402" s="68"/>
      <c r="K4402" s="68"/>
      <c r="AG4402" s="68"/>
      <c r="AH4402" s="68"/>
      <c r="AI4402" s="68"/>
      <c r="AJ4402" s="68"/>
    </row>
    <row r="4403" spans="8:36" x14ac:dyDescent="0.45">
      <c r="H4403" s="68"/>
      <c r="I4403" s="68"/>
      <c r="J4403" s="68"/>
      <c r="K4403" s="68"/>
      <c r="AG4403" s="68"/>
      <c r="AH4403" s="68"/>
      <c r="AI4403" s="68"/>
      <c r="AJ4403" s="68"/>
    </row>
    <row r="4404" spans="8:36" x14ac:dyDescent="0.45">
      <c r="H4404" s="68"/>
      <c r="I4404" s="68"/>
      <c r="J4404" s="68"/>
      <c r="K4404" s="68"/>
      <c r="AG4404" s="68"/>
      <c r="AH4404" s="68"/>
      <c r="AI4404" s="68"/>
      <c r="AJ4404" s="68"/>
    </row>
    <row r="4405" spans="8:36" x14ac:dyDescent="0.45">
      <c r="H4405" s="68"/>
      <c r="I4405" s="68"/>
      <c r="J4405" s="68"/>
      <c r="K4405" s="68"/>
      <c r="AG4405" s="68"/>
      <c r="AH4405" s="68"/>
      <c r="AI4405" s="68"/>
      <c r="AJ4405" s="68"/>
    </row>
    <row r="4406" spans="8:36" x14ac:dyDescent="0.45">
      <c r="H4406" s="68"/>
      <c r="I4406" s="68"/>
      <c r="J4406" s="68"/>
      <c r="K4406" s="68"/>
      <c r="AG4406" s="68"/>
      <c r="AH4406" s="68"/>
      <c r="AI4406" s="68"/>
      <c r="AJ4406" s="68"/>
    </row>
    <row r="4407" spans="8:36" x14ac:dyDescent="0.45">
      <c r="H4407" s="68"/>
      <c r="I4407" s="68"/>
      <c r="J4407" s="68"/>
      <c r="K4407" s="68"/>
      <c r="AG4407" s="68"/>
      <c r="AH4407" s="68"/>
      <c r="AI4407" s="68"/>
      <c r="AJ4407" s="68"/>
    </row>
    <row r="4408" spans="8:36" x14ac:dyDescent="0.45">
      <c r="H4408" s="68"/>
      <c r="I4408" s="68"/>
      <c r="J4408" s="68"/>
      <c r="K4408" s="68"/>
      <c r="AG4408" s="68"/>
      <c r="AH4408" s="68"/>
      <c r="AI4408" s="68"/>
      <c r="AJ4408" s="68"/>
    </row>
    <row r="4409" spans="8:36" x14ac:dyDescent="0.45">
      <c r="H4409" s="68"/>
      <c r="I4409" s="68"/>
      <c r="J4409" s="68"/>
      <c r="K4409" s="68"/>
      <c r="AG4409" s="68"/>
      <c r="AH4409" s="68"/>
      <c r="AI4409" s="68"/>
      <c r="AJ4409" s="68"/>
    </row>
    <row r="4410" spans="8:36" x14ac:dyDescent="0.45">
      <c r="H4410" s="68"/>
      <c r="I4410" s="68"/>
      <c r="J4410" s="68"/>
      <c r="K4410" s="68"/>
      <c r="AG4410" s="68"/>
      <c r="AH4410" s="68"/>
      <c r="AI4410" s="68"/>
      <c r="AJ4410" s="68"/>
    </row>
    <row r="4411" spans="8:36" x14ac:dyDescent="0.45">
      <c r="H4411" s="68"/>
      <c r="I4411" s="68"/>
      <c r="J4411" s="68"/>
      <c r="K4411" s="68"/>
      <c r="AG4411" s="68"/>
      <c r="AH4411" s="68"/>
      <c r="AI4411" s="68"/>
      <c r="AJ4411" s="68"/>
    </row>
    <row r="4412" spans="8:36" x14ac:dyDescent="0.45">
      <c r="H4412" s="68"/>
      <c r="I4412" s="68"/>
      <c r="J4412" s="68"/>
      <c r="K4412" s="68"/>
      <c r="AG4412" s="68"/>
      <c r="AH4412" s="68"/>
      <c r="AI4412" s="68"/>
      <c r="AJ4412" s="68"/>
    </row>
    <row r="4413" spans="8:36" x14ac:dyDescent="0.45">
      <c r="H4413" s="68"/>
      <c r="I4413" s="68"/>
      <c r="J4413" s="68"/>
      <c r="K4413" s="68"/>
      <c r="AG4413" s="68"/>
      <c r="AH4413" s="68"/>
      <c r="AI4413" s="68"/>
      <c r="AJ4413" s="68"/>
    </row>
    <row r="4414" spans="8:36" x14ac:dyDescent="0.45">
      <c r="H4414" s="68"/>
      <c r="I4414" s="68"/>
      <c r="J4414" s="68"/>
      <c r="K4414" s="68"/>
      <c r="AG4414" s="68"/>
      <c r="AH4414" s="68"/>
      <c r="AI4414" s="68"/>
      <c r="AJ4414" s="68"/>
    </row>
    <row r="4415" spans="8:36" x14ac:dyDescent="0.45">
      <c r="H4415" s="68"/>
      <c r="I4415" s="68"/>
      <c r="J4415" s="68"/>
      <c r="K4415" s="68"/>
      <c r="AG4415" s="68"/>
      <c r="AH4415" s="68"/>
      <c r="AI4415" s="68"/>
      <c r="AJ4415" s="68"/>
    </row>
    <row r="4416" spans="8:36" x14ac:dyDescent="0.45">
      <c r="H4416" s="68"/>
      <c r="I4416" s="68"/>
      <c r="J4416" s="68"/>
      <c r="K4416" s="68"/>
      <c r="AG4416" s="68"/>
      <c r="AH4416" s="68"/>
      <c r="AI4416" s="68"/>
      <c r="AJ4416" s="68"/>
    </row>
    <row r="4417" spans="8:36" x14ac:dyDescent="0.45">
      <c r="H4417" s="68"/>
      <c r="I4417" s="68"/>
      <c r="J4417" s="68"/>
      <c r="K4417" s="68"/>
      <c r="AG4417" s="68"/>
      <c r="AH4417" s="68"/>
      <c r="AI4417" s="68"/>
      <c r="AJ4417" s="68"/>
    </row>
    <row r="4418" spans="8:36" x14ac:dyDescent="0.45">
      <c r="H4418" s="68"/>
      <c r="I4418" s="68"/>
      <c r="J4418" s="68"/>
      <c r="K4418" s="68"/>
      <c r="AG4418" s="68"/>
      <c r="AH4418" s="68"/>
      <c r="AI4418" s="68"/>
      <c r="AJ4418" s="68"/>
    </row>
    <row r="4419" spans="8:36" x14ac:dyDescent="0.45">
      <c r="H4419" s="68"/>
      <c r="I4419" s="68"/>
      <c r="J4419" s="68"/>
      <c r="K4419" s="68"/>
      <c r="AG4419" s="68"/>
      <c r="AH4419" s="68"/>
      <c r="AI4419" s="68"/>
      <c r="AJ4419" s="68"/>
    </row>
    <row r="4420" spans="8:36" x14ac:dyDescent="0.45">
      <c r="H4420" s="68"/>
      <c r="I4420" s="68"/>
      <c r="J4420" s="68"/>
      <c r="K4420" s="68"/>
      <c r="AG4420" s="68"/>
      <c r="AH4420" s="68"/>
      <c r="AI4420" s="68"/>
      <c r="AJ4420" s="68"/>
    </row>
    <row r="4421" spans="8:36" x14ac:dyDescent="0.45">
      <c r="H4421" s="68"/>
      <c r="I4421" s="68"/>
      <c r="J4421" s="68"/>
      <c r="K4421" s="68"/>
      <c r="AG4421" s="68"/>
      <c r="AH4421" s="68"/>
      <c r="AI4421" s="68"/>
      <c r="AJ4421" s="68"/>
    </row>
    <row r="4422" spans="8:36" x14ac:dyDescent="0.45">
      <c r="H4422" s="68"/>
      <c r="I4422" s="68"/>
      <c r="J4422" s="68"/>
      <c r="K4422" s="68"/>
      <c r="AG4422" s="68"/>
      <c r="AH4422" s="68"/>
      <c r="AI4422" s="68"/>
      <c r="AJ4422" s="68"/>
    </row>
    <row r="4423" spans="8:36" x14ac:dyDescent="0.45">
      <c r="H4423" s="68"/>
      <c r="I4423" s="68"/>
      <c r="J4423" s="68"/>
      <c r="K4423" s="68"/>
      <c r="AG4423" s="68"/>
      <c r="AH4423" s="68"/>
      <c r="AI4423" s="68"/>
      <c r="AJ4423" s="68"/>
    </row>
    <row r="4424" spans="8:36" x14ac:dyDescent="0.45">
      <c r="H4424" s="68"/>
      <c r="I4424" s="68"/>
      <c r="J4424" s="68"/>
      <c r="K4424" s="68"/>
      <c r="AG4424" s="68"/>
      <c r="AH4424" s="68"/>
      <c r="AI4424" s="68"/>
      <c r="AJ4424" s="68"/>
    </row>
    <row r="4425" spans="8:36" x14ac:dyDescent="0.45">
      <c r="H4425" s="68"/>
      <c r="I4425" s="68"/>
      <c r="J4425" s="68"/>
      <c r="K4425" s="68"/>
      <c r="AG4425" s="68"/>
      <c r="AH4425" s="68"/>
      <c r="AI4425" s="68"/>
      <c r="AJ4425" s="68"/>
    </row>
    <row r="4426" spans="8:36" x14ac:dyDescent="0.45">
      <c r="H4426" s="68"/>
      <c r="I4426" s="68"/>
      <c r="J4426" s="68"/>
      <c r="K4426" s="68"/>
      <c r="AG4426" s="68"/>
      <c r="AH4426" s="68"/>
      <c r="AI4426" s="68"/>
      <c r="AJ4426" s="68"/>
    </row>
    <row r="4427" spans="8:36" x14ac:dyDescent="0.45">
      <c r="H4427" s="68"/>
      <c r="I4427" s="68"/>
      <c r="J4427" s="68"/>
      <c r="K4427" s="68"/>
      <c r="AG4427" s="68"/>
      <c r="AH4427" s="68"/>
      <c r="AI4427" s="68"/>
      <c r="AJ4427" s="68"/>
    </row>
    <row r="4428" spans="8:36" x14ac:dyDescent="0.45">
      <c r="H4428" s="68"/>
      <c r="I4428" s="68"/>
      <c r="J4428" s="68"/>
      <c r="K4428" s="68"/>
      <c r="AG4428" s="68"/>
      <c r="AH4428" s="68"/>
      <c r="AI4428" s="68"/>
      <c r="AJ4428" s="68"/>
    </row>
    <row r="4429" spans="8:36" x14ac:dyDescent="0.45">
      <c r="H4429" s="68"/>
      <c r="I4429" s="68"/>
      <c r="J4429" s="68"/>
      <c r="K4429" s="68"/>
      <c r="AG4429" s="68"/>
      <c r="AH4429" s="68"/>
      <c r="AI4429" s="68"/>
      <c r="AJ4429" s="68"/>
    </row>
    <row r="4430" spans="8:36" x14ac:dyDescent="0.45">
      <c r="H4430" s="68"/>
      <c r="I4430" s="68"/>
      <c r="J4430" s="68"/>
      <c r="K4430" s="68"/>
      <c r="AG4430" s="68"/>
      <c r="AH4430" s="68"/>
      <c r="AI4430" s="68"/>
      <c r="AJ4430" s="68"/>
    </row>
    <row r="4431" spans="8:36" x14ac:dyDescent="0.45">
      <c r="H4431" s="68"/>
      <c r="I4431" s="68"/>
      <c r="J4431" s="68"/>
      <c r="K4431" s="68"/>
      <c r="AG4431" s="68"/>
      <c r="AH4431" s="68"/>
      <c r="AI4431" s="68"/>
      <c r="AJ4431" s="68"/>
    </row>
    <row r="4432" spans="8:36" x14ac:dyDescent="0.45">
      <c r="H4432" s="68"/>
      <c r="I4432" s="68"/>
      <c r="J4432" s="68"/>
      <c r="K4432" s="68"/>
      <c r="AG4432" s="68"/>
      <c r="AH4432" s="68"/>
      <c r="AI4432" s="68"/>
      <c r="AJ4432" s="68"/>
    </row>
    <row r="4433" spans="8:36" x14ac:dyDescent="0.45">
      <c r="H4433" s="68"/>
      <c r="I4433" s="68"/>
      <c r="J4433" s="68"/>
      <c r="K4433" s="68"/>
      <c r="AG4433" s="68"/>
      <c r="AH4433" s="68"/>
      <c r="AI4433" s="68"/>
      <c r="AJ4433" s="68"/>
    </row>
    <row r="4434" spans="8:36" x14ac:dyDescent="0.45">
      <c r="H4434" s="68"/>
      <c r="I4434" s="68"/>
      <c r="J4434" s="68"/>
      <c r="K4434" s="68"/>
      <c r="AG4434" s="68"/>
      <c r="AH4434" s="68"/>
      <c r="AI4434" s="68"/>
      <c r="AJ4434" s="68"/>
    </row>
    <row r="4435" spans="8:36" x14ac:dyDescent="0.45">
      <c r="H4435" s="68"/>
      <c r="I4435" s="68"/>
      <c r="J4435" s="68"/>
      <c r="K4435" s="68"/>
      <c r="AG4435" s="68"/>
      <c r="AH4435" s="68"/>
      <c r="AI4435" s="68"/>
      <c r="AJ4435" s="68"/>
    </row>
    <row r="4436" spans="8:36" x14ac:dyDescent="0.45">
      <c r="H4436" s="68"/>
      <c r="I4436" s="68"/>
      <c r="J4436" s="68"/>
      <c r="K4436" s="68"/>
      <c r="AG4436" s="68"/>
      <c r="AH4436" s="68"/>
      <c r="AI4436" s="68"/>
      <c r="AJ4436" s="68"/>
    </row>
    <row r="4437" spans="8:36" x14ac:dyDescent="0.45">
      <c r="H4437" s="68"/>
      <c r="I4437" s="68"/>
      <c r="J4437" s="68"/>
      <c r="K4437" s="68"/>
      <c r="AG4437" s="68"/>
      <c r="AH4437" s="68"/>
      <c r="AI4437" s="68"/>
      <c r="AJ4437" s="68"/>
    </row>
    <row r="4438" spans="8:36" x14ac:dyDescent="0.45">
      <c r="H4438" s="68"/>
      <c r="I4438" s="68"/>
      <c r="J4438" s="68"/>
      <c r="K4438" s="68"/>
      <c r="AG4438" s="68"/>
      <c r="AH4438" s="68"/>
      <c r="AI4438" s="68"/>
      <c r="AJ4438" s="68"/>
    </row>
    <row r="4439" spans="8:36" x14ac:dyDescent="0.45">
      <c r="H4439" s="68"/>
      <c r="I4439" s="68"/>
      <c r="J4439" s="68"/>
      <c r="K4439" s="68"/>
      <c r="AG4439" s="68"/>
      <c r="AH4439" s="68"/>
      <c r="AI4439" s="68"/>
      <c r="AJ4439" s="68"/>
    </row>
    <row r="4440" spans="8:36" x14ac:dyDescent="0.45">
      <c r="H4440" s="68"/>
      <c r="I4440" s="68"/>
      <c r="J4440" s="68"/>
      <c r="K4440" s="68"/>
      <c r="AG4440" s="68"/>
      <c r="AH4440" s="68"/>
      <c r="AI4440" s="68"/>
      <c r="AJ4440" s="68"/>
    </row>
    <row r="4441" spans="8:36" x14ac:dyDescent="0.45">
      <c r="H4441" s="68"/>
      <c r="I4441" s="68"/>
      <c r="J4441" s="68"/>
      <c r="K4441" s="68"/>
      <c r="AG4441" s="68"/>
      <c r="AH4441" s="68"/>
      <c r="AI4441" s="68"/>
      <c r="AJ4441" s="68"/>
    </row>
    <row r="4442" spans="8:36" x14ac:dyDescent="0.45">
      <c r="H4442" s="68"/>
      <c r="I4442" s="68"/>
      <c r="J4442" s="68"/>
      <c r="K4442" s="68"/>
      <c r="AG4442" s="68"/>
      <c r="AH4442" s="68"/>
      <c r="AI4442" s="68"/>
      <c r="AJ4442" s="68"/>
    </row>
    <row r="4443" spans="8:36" x14ac:dyDescent="0.45">
      <c r="H4443" s="68"/>
      <c r="I4443" s="68"/>
      <c r="J4443" s="68"/>
      <c r="K4443" s="68"/>
      <c r="AG4443" s="68"/>
      <c r="AH4443" s="68"/>
      <c r="AI4443" s="68"/>
      <c r="AJ4443" s="68"/>
    </row>
    <row r="4444" spans="8:36" x14ac:dyDescent="0.45">
      <c r="H4444" s="68"/>
      <c r="I4444" s="68"/>
      <c r="J4444" s="68"/>
      <c r="K4444" s="68"/>
      <c r="AG4444" s="68"/>
      <c r="AH4444" s="68"/>
      <c r="AI4444" s="68"/>
      <c r="AJ4444" s="68"/>
    </row>
    <row r="4445" spans="8:36" x14ac:dyDescent="0.45">
      <c r="H4445" s="68"/>
      <c r="I4445" s="68"/>
      <c r="J4445" s="68"/>
      <c r="K4445" s="68"/>
      <c r="AG4445" s="68"/>
      <c r="AH4445" s="68"/>
      <c r="AI4445" s="68"/>
      <c r="AJ4445" s="68"/>
    </row>
    <row r="4446" spans="8:36" x14ac:dyDescent="0.45">
      <c r="H4446" s="68"/>
      <c r="I4446" s="68"/>
      <c r="J4446" s="68"/>
      <c r="K4446" s="68"/>
      <c r="AG4446" s="68"/>
      <c r="AH4446" s="68"/>
      <c r="AI4446" s="68"/>
      <c r="AJ4446" s="68"/>
    </row>
    <row r="4447" spans="8:36" x14ac:dyDescent="0.45">
      <c r="H4447" s="68"/>
      <c r="I4447" s="68"/>
      <c r="J4447" s="68"/>
      <c r="K4447" s="68"/>
      <c r="AG4447" s="68"/>
      <c r="AH4447" s="68"/>
      <c r="AI4447" s="68"/>
      <c r="AJ4447" s="68"/>
    </row>
    <row r="4448" spans="8:36" x14ac:dyDescent="0.45">
      <c r="H4448" s="68"/>
      <c r="I4448" s="68"/>
      <c r="J4448" s="68"/>
      <c r="K4448" s="68"/>
      <c r="AG4448" s="68"/>
      <c r="AH4448" s="68"/>
      <c r="AI4448" s="68"/>
      <c r="AJ4448" s="68"/>
    </row>
    <row r="4449" spans="8:36" x14ac:dyDescent="0.45">
      <c r="H4449" s="68"/>
      <c r="I4449" s="68"/>
      <c r="J4449" s="68"/>
      <c r="K4449" s="68"/>
      <c r="AG4449" s="68"/>
      <c r="AH4449" s="68"/>
      <c r="AI4449" s="68"/>
      <c r="AJ4449" s="68"/>
    </row>
    <row r="4450" spans="8:36" x14ac:dyDescent="0.45">
      <c r="H4450" s="68"/>
      <c r="I4450" s="68"/>
      <c r="J4450" s="68"/>
      <c r="K4450" s="68"/>
      <c r="AG4450" s="68"/>
      <c r="AH4450" s="68"/>
      <c r="AI4450" s="68"/>
      <c r="AJ4450" s="68"/>
    </row>
    <row r="4451" spans="8:36" x14ac:dyDescent="0.45">
      <c r="H4451" s="68"/>
      <c r="I4451" s="68"/>
      <c r="J4451" s="68"/>
      <c r="K4451" s="68"/>
      <c r="AG4451" s="68"/>
      <c r="AH4451" s="68"/>
      <c r="AI4451" s="68"/>
      <c r="AJ4451" s="68"/>
    </row>
    <row r="4452" spans="8:36" x14ac:dyDescent="0.45">
      <c r="H4452" s="68"/>
      <c r="I4452" s="68"/>
      <c r="J4452" s="68"/>
      <c r="K4452" s="68"/>
      <c r="AG4452" s="68"/>
      <c r="AH4452" s="68"/>
      <c r="AI4452" s="68"/>
      <c r="AJ4452" s="68"/>
    </row>
    <row r="4453" spans="8:36" x14ac:dyDescent="0.45">
      <c r="H4453" s="68"/>
      <c r="I4453" s="68"/>
      <c r="J4453" s="68"/>
      <c r="K4453" s="68"/>
      <c r="AG4453" s="68"/>
      <c r="AH4453" s="68"/>
      <c r="AI4453" s="68"/>
      <c r="AJ4453" s="68"/>
    </row>
    <row r="4454" spans="8:36" x14ac:dyDescent="0.45">
      <c r="H4454" s="68"/>
      <c r="I4454" s="68"/>
      <c r="J4454" s="68"/>
      <c r="K4454" s="68"/>
      <c r="AG4454" s="68"/>
      <c r="AH4454" s="68"/>
      <c r="AI4454" s="68"/>
      <c r="AJ4454" s="68"/>
    </row>
    <row r="4455" spans="8:36" x14ac:dyDescent="0.45">
      <c r="H4455" s="68"/>
      <c r="I4455" s="68"/>
      <c r="J4455" s="68"/>
      <c r="K4455" s="68"/>
      <c r="AG4455" s="68"/>
      <c r="AH4455" s="68"/>
      <c r="AI4455" s="68"/>
      <c r="AJ4455" s="68"/>
    </row>
    <row r="4456" spans="8:36" x14ac:dyDescent="0.45">
      <c r="H4456" s="68"/>
      <c r="I4456" s="68"/>
      <c r="J4456" s="68"/>
      <c r="K4456" s="68"/>
      <c r="AG4456" s="68"/>
      <c r="AH4456" s="68"/>
      <c r="AI4456" s="68"/>
      <c r="AJ4456" s="68"/>
    </row>
    <row r="4457" spans="8:36" x14ac:dyDescent="0.45">
      <c r="H4457" s="68"/>
      <c r="I4457" s="68"/>
      <c r="J4457" s="68"/>
      <c r="K4457" s="68"/>
      <c r="AG4457" s="68"/>
      <c r="AH4457" s="68"/>
      <c r="AI4457" s="68"/>
      <c r="AJ4457" s="68"/>
    </row>
    <row r="4458" spans="8:36" x14ac:dyDescent="0.45">
      <c r="H4458" s="68"/>
      <c r="I4458" s="68"/>
      <c r="J4458" s="68"/>
      <c r="K4458" s="68"/>
      <c r="AG4458" s="68"/>
      <c r="AH4458" s="68"/>
      <c r="AI4458" s="68"/>
      <c r="AJ4458" s="68"/>
    </row>
    <row r="4459" spans="8:36" x14ac:dyDescent="0.45">
      <c r="H4459" s="68"/>
      <c r="I4459" s="68"/>
      <c r="J4459" s="68"/>
      <c r="K4459" s="68"/>
      <c r="AG4459" s="68"/>
      <c r="AH4459" s="68"/>
      <c r="AI4459" s="68"/>
      <c r="AJ4459" s="68"/>
    </row>
    <row r="4460" spans="8:36" x14ac:dyDescent="0.45">
      <c r="H4460" s="68"/>
      <c r="I4460" s="68"/>
      <c r="J4460" s="68"/>
      <c r="K4460" s="68"/>
      <c r="AG4460" s="68"/>
      <c r="AH4460" s="68"/>
      <c r="AI4460" s="68"/>
      <c r="AJ4460" s="68"/>
    </row>
    <row r="4461" spans="8:36" x14ac:dyDescent="0.45">
      <c r="H4461" s="68"/>
      <c r="I4461" s="68"/>
      <c r="J4461" s="68"/>
      <c r="K4461" s="68"/>
      <c r="AG4461" s="68"/>
      <c r="AH4461" s="68"/>
      <c r="AI4461" s="68"/>
      <c r="AJ4461" s="68"/>
    </row>
    <row r="4462" spans="8:36" x14ac:dyDescent="0.45">
      <c r="H4462" s="68"/>
      <c r="I4462" s="68"/>
      <c r="J4462" s="68"/>
      <c r="K4462" s="68"/>
      <c r="AG4462" s="68"/>
      <c r="AH4462" s="68"/>
      <c r="AI4462" s="68"/>
      <c r="AJ4462" s="68"/>
    </row>
    <row r="4463" spans="8:36" x14ac:dyDescent="0.45">
      <c r="H4463" s="68"/>
      <c r="I4463" s="68"/>
      <c r="J4463" s="68"/>
      <c r="K4463" s="68"/>
      <c r="AG4463" s="68"/>
      <c r="AH4463" s="68"/>
      <c r="AI4463" s="68"/>
      <c r="AJ4463" s="68"/>
    </row>
    <row r="4464" spans="8:36" x14ac:dyDescent="0.45">
      <c r="H4464" s="68"/>
      <c r="I4464" s="68"/>
      <c r="J4464" s="68"/>
      <c r="K4464" s="68"/>
      <c r="AG4464" s="68"/>
      <c r="AH4464" s="68"/>
      <c r="AI4464" s="68"/>
      <c r="AJ4464" s="68"/>
    </row>
    <row r="4465" spans="8:36" x14ac:dyDescent="0.45">
      <c r="H4465" s="68"/>
      <c r="I4465" s="68"/>
      <c r="J4465" s="68"/>
      <c r="K4465" s="68"/>
      <c r="AG4465" s="68"/>
      <c r="AH4465" s="68"/>
      <c r="AI4465" s="68"/>
      <c r="AJ4465" s="68"/>
    </row>
    <row r="4466" spans="8:36" x14ac:dyDescent="0.45">
      <c r="H4466" s="68"/>
      <c r="I4466" s="68"/>
      <c r="J4466" s="68"/>
      <c r="K4466" s="68"/>
      <c r="AG4466" s="68"/>
      <c r="AH4466" s="68"/>
      <c r="AI4466" s="68"/>
      <c r="AJ4466" s="68"/>
    </row>
    <row r="4467" spans="8:36" x14ac:dyDescent="0.45">
      <c r="H4467" s="68"/>
      <c r="I4467" s="68"/>
      <c r="J4467" s="68"/>
      <c r="K4467" s="68"/>
      <c r="AG4467" s="68"/>
      <c r="AH4467" s="68"/>
      <c r="AI4467" s="68"/>
      <c r="AJ4467" s="68"/>
    </row>
    <row r="4468" spans="8:36" x14ac:dyDescent="0.45">
      <c r="H4468" s="68"/>
      <c r="I4468" s="68"/>
      <c r="J4468" s="68"/>
      <c r="K4468" s="68"/>
      <c r="AG4468" s="68"/>
      <c r="AH4468" s="68"/>
      <c r="AI4468" s="68"/>
      <c r="AJ4468" s="68"/>
    </row>
    <row r="4469" spans="8:36" x14ac:dyDescent="0.45">
      <c r="H4469" s="68"/>
      <c r="I4469" s="68"/>
      <c r="J4469" s="68"/>
      <c r="K4469" s="68"/>
      <c r="AG4469" s="68"/>
      <c r="AH4469" s="68"/>
      <c r="AI4469" s="68"/>
      <c r="AJ4469" s="68"/>
    </row>
    <row r="4470" spans="8:36" x14ac:dyDescent="0.45">
      <c r="H4470" s="68"/>
      <c r="I4470" s="68"/>
      <c r="J4470" s="68"/>
      <c r="K4470" s="68"/>
      <c r="AG4470" s="68"/>
      <c r="AH4470" s="68"/>
      <c r="AI4470" s="68"/>
      <c r="AJ4470" s="68"/>
    </row>
    <row r="4471" spans="8:36" x14ac:dyDescent="0.45">
      <c r="H4471" s="68"/>
      <c r="I4471" s="68"/>
      <c r="J4471" s="68"/>
      <c r="K4471" s="68"/>
      <c r="AG4471" s="68"/>
      <c r="AH4471" s="68"/>
      <c r="AI4471" s="68"/>
      <c r="AJ4471" s="68"/>
    </row>
    <row r="4472" spans="8:36" x14ac:dyDescent="0.45">
      <c r="H4472" s="68"/>
      <c r="I4472" s="68"/>
      <c r="J4472" s="68"/>
      <c r="K4472" s="68"/>
      <c r="AG4472" s="68"/>
      <c r="AH4472" s="68"/>
      <c r="AI4472" s="68"/>
      <c r="AJ4472" s="68"/>
    </row>
    <row r="4473" spans="8:36" x14ac:dyDescent="0.45">
      <c r="H4473" s="68"/>
      <c r="I4473" s="68"/>
      <c r="J4473" s="68"/>
      <c r="K4473" s="68"/>
      <c r="AG4473" s="68"/>
      <c r="AH4473" s="68"/>
      <c r="AI4473" s="68"/>
      <c r="AJ4473" s="68"/>
    </row>
    <row r="4474" spans="8:36" x14ac:dyDescent="0.45">
      <c r="H4474" s="68"/>
      <c r="I4474" s="68"/>
      <c r="J4474" s="68"/>
      <c r="K4474" s="68"/>
      <c r="AG4474" s="68"/>
      <c r="AH4474" s="68"/>
      <c r="AI4474" s="68"/>
      <c r="AJ4474" s="68"/>
    </row>
    <row r="4475" spans="8:36" x14ac:dyDescent="0.45">
      <c r="H4475" s="68"/>
      <c r="I4475" s="68"/>
      <c r="J4475" s="68"/>
      <c r="K4475" s="68"/>
      <c r="AG4475" s="68"/>
      <c r="AH4475" s="68"/>
      <c r="AI4475" s="68"/>
      <c r="AJ4475" s="68"/>
    </row>
    <row r="4476" spans="8:36" x14ac:dyDescent="0.45">
      <c r="H4476" s="68"/>
      <c r="I4476" s="68"/>
      <c r="J4476" s="68"/>
      <c r="K4476" s="68"/>
      <c r="AG4476" s="68"/>
      <c r="AH4476" s="68"/>
      <c r="AI4476" s="68"/>
      <c r="AJ4476" s="68"/>
    </row>
    <row r="4477" spans="8:36" x14ac:dyDescent="0.45">
      <c r="H4477" s="68"/>
      <c r="I4477" s="68"/>
      <c r="J4477" s="68"/>
      <c r="K4477" s="68"/>
      <c r="AG4477" s="68"/>
      <c r="AH4477" s="68"/>
      <c r="AI4477" s="68"/>
      <c r="AJ4477" s="68"/>
    </row>
    <row r="4478" spans="8:36" x14ac:dyDescent="0.45">
      <c r="H4478" s="68"/>
      <c r="I4478" s="68"/>
      <c r="J4478" s="68"/>
      <c r="K4478" s="68"/>
      <c r="AG4478" s="68"/>
      <c r="AH4478" s="68"/>
      <c r="AI4478" s="68"/>
      <c r="AJ4478" s="68"/>
    </row>
    <row r="4479" spans="8:36" x14ac:dyDescent="0.45">
      <c r="H4479" s="68"/>
      <c r="I4479" s="68"/>
      <c r="J4479" s="68"/>
      <c r="K4479" s="68"/>
      <c r="AG4479" s="68"/>
      <c r="AH4479" s="68"/>
      <c r="AI4479" s="68"/>
      <c r="AJ4479" s="68"/>
    </row>
    <row r="4480" spans="8:36" x14ac:dyDescent="0.45">
      <c r="H4480" s="68"/>
      <c r="I4480" s="68"/>
      <c r="J4480" s="68"/>
      <c r="K4480" s="68"/>
      <c r="AG4480" s="68"/>
      <c r="AH4480" s="68"/>
      <c r="AI4480" s="68"/>
      <c r="AJ4480" s="68"/>
    </row>
    <row r="4481" spans="8:36" x14ac:dyDescent="0.45">
      <c r="H4481" s="68"/>
      <c r="I4481" s="68"/>
      <c r="J4481" s="68"/>
      <c r="K4481" s="68"/>
      <c r="AG4481" s="68"/>
      <c r="AH4481" s="68"/>
      <c r="AI4481" s="68"/>
      <c r="AJ4481" s="68"/>
    </row>
    <row r="4482" spans="8:36" x14ac:dyDescent="0.45">
      <c r="H4482" s="68"/>
      <c r="I4482" s="68"/>
      <c r="J4482" s="68"/>
      <c r="K4482" s="68"/>
      <c r="AG4482" s="68"/>
      <c r="AH4482" s="68"/>
      <c r="AI4482" s="68"/>
      <c r="AJ4482" s="68"/>
    </row>
    <row r="4483" spans="8:36" x14ac:dyDescent="0.45">
      <c r="H4483" s="68"/>
      <c r="I4483" s="68"/>
      <c r="J4483" s="68"/>
      <c r="K4483" s="68"/>
      <c r="AG4483" s="68"/>
      <c r="AH4483" s="68"/>
      <c r="AI4483" s="68"/>
      <c r="AJ4483" s="68"/>
    </row>
    <row r="4484" spans="8:36" x14ac:dyDescent="0.45">
      <c r="H4484" s="68"/>
      <c r="I4484" s="68"/>
      <c r="J4484" s="68"/>
      <c r="K4484" s="68"/>
      <c r="AG4484" s="68"/>
      <c r="AH4484" s="68"/>
      <c r="AI4484" s="68"/>
      <c r="AJ4484" s="68"/>
    </row>
    <row r="4485" spans="8:36" x14ac:dyDescent="0.45">
      <c r="H4485" s="68"/>
      <c r="I4485" s="68"/>
      <c r="J4485" s="68"/>
      <c r="K4485" s="68"/>
      <c r="AG4485" s="68"/>
      <c r="AH4485" s="68"/>
      <c r="AI4485" s="68"/>
      <c r="AJ4485" s="68"/>
    </row>
    <row r="4486" spans="8:36" x14ac:dyDescent="0.45">
      <c r="H4486" s="68"/>
      <c r="I4486" s="68"/>
      <c r="J4486" s="68"/>
      <c r="K4486" s="68"/>
      <c r="AG4486" s="68"/>
      <c r="AH4486" s="68"/>
      <c r="AI4486" s="68"/>
      <c r="AJ4486" s="68"/>
    </row>
    <row r="4487" spans="8:36" x14ac:dyDescent="0.45">
      <c r="H4487" s="68"/>
      <c r="I4487" s="68"/>
      <c r="J4487" s="68"/>
      <c r="K4487" s="68"/>
      <c r="AG4487" s="68"/>
      <c r="AH4487" s="68"/>
      <c r="AI4487" s="68"/>
      <c r="AJ4487" s="68"/>
    </row>
    <row r="4488" spans="8:36" x14ac:dyDescent="0.45">
      <c r="H4488" s="68"/>
      <c r="I4488" s="68"/>
      <c r="J4488" s="68"/>
      <c r="K4488" s="68"/>
      <c r="AG4488" s="68"/>
      <c r="AH4488" s="68"/>
      <c r="AI4488" s="68"/>
      <c r="AJ4488" s="68"/>
    </row>
    <row r="4489" spans="8:36" x14ac:dyDescent="0.45">
      <c r="H4489" s="68"/>
      <c r="I4489" s="68"/>
      <c r="J4489" s="68"/>
      <c r="K4489" s="68"/>
      <c r="AG4489" s="68"/>
      <c r="AH4489" s="68"/>
      <c r="AI4489" s="68"/>
      <c r="AJ4489" s="68"/>
    </row>
    <row r="4490" spans="8:36" x14ac:dyDescent="0.45">
      <c r="H4490" s="68"/>
      <c r="I4490" s="68"/>
      <c r="J4490" s="68"/>
      <c r="K4490" s="68"/>
      <c r="AG4490" s="68"/>
      <c r="AH4490" s="68"/>
      <c r="AI4490" s="68"/>
      <c r="AJ4490" s="68"/>
    </row>
    <row r="4491" spans="8:36" x14ac:dyDescent="0.45">
      <c r="H4491" s="68"/>
      <c r="I4491" s="68"/>
      <c r="J4491" s="68"/>
      <c r="K4491" s="68"/>
      <c r="AG4491" s="68"/>
      <c r="AH4491" s="68"/>
      <c r="AI4491" s="68"/>
      <c r="AJ4491" s="68"/>
    </row>
    <row r="4492" spans="8:36" x14ac:dyDescent="0.45">
      <c r="H4492" s="68"/>
      <c r="I4492" s="68"/>
      <c r="J4492" s="68"/>
      <c r="K4492" s="68"/>
      <c r="AG4492" s="68"/>
      <c r="AH4492" s="68"/>
      <c r="AI4492" s="68"/>
      <c r="AJ4492" s="68"/>
    </row>
    <row r="4493" spans="8:36" x14ac:dyDescent="0.45">
      <c r="H4493" s="68"/>
      <c r="I4493" s="68"/>
      <c r="J4493" s="68"/>
      <c r="K4493" s="68"/>
      <c r="AG4493" s="68"/>
      <c r="AH4493" s="68"/>
      <c r="AI4493" s="68"/>
      <c r="AJ4493" s="68"/>
    </row>
    <row r="4494" spans="8:36" x14ac:dyDescent="0.45">
      <c r="H4494" s="68"/>
      <c r="I4494" s="68"/>
      <c r="J4494" s="68"/>
      <c r="K4494" s="68"/>
      <c r="AG4494" s="68"/>
      <c r="AH4494" s="68"/>
      <c r="AI4494" s="68"/>
      <c r="AJ4494" s="68"/>
    </row>
    <row r="4495" spans="8:36" x14ac:dyDescent="0.45">
      <c r="H4495" s="68"/>
      <c r="I4495" s="68"/>
      <c r="J4495" s="68"/>
      <c r="K4495" s="68"/>
      <c r="AG4495" s="68"/>
      <c r="AH4495" s="68"/>
      <c r="AI4495" s="68"/>
      <c r="AJ4495" s="68"/>
    </row>
    <row r="4496" spans="8:36" x14ac:dyDescent="0.45">
      <c r="H4496" s="68"/>
      <c r="I4496" s="68"/>
      <c r="J4496" s="68"/>
      <c r="K4496" s="68"/>
      <c r="AG4496" s="68"/>
      <c r="AH4496" s="68"/>
      <c r="AI4496" s="68"/>
      <c r="AJ4496" s="68"/>
    </row>
    <row r="4497" spans="8:36" x14ac:dyDescent="0.45">
      <c r="H4497" s="68"/>
      <c r="I4497" s="68"/>
      <c r="J4497" s="68"/>
      <c r="K4497" s="68"/>
      <c r="AG4497" s="68"/>
      <c r="AH4497" s="68"/>
      <c r="AI4497" s="68"/>
      <c r="AJ4497" s="68"/>
    </row>
    <row r="4498" spans="8:36" x14ac:dyDescent="0.45">
      <c r="H4498" s="68"/>
      <c r="I4498" s="68"/>
      <c r="J4498" s="68"/>
      <c r="K4498" s="68"/>
      <c r="AG4498" s="68"/>
      <c r="AH4498" s="68"/>
      <c r="AI4498" s="68"/>
      <c r="AJ4498" s="68"/>
    </row>
    <row r="4499" spans="8:36" x14ac:dyDescent="0.45">
      <c r="H4499" s="68"/>
      <c r="I4499" s="68"/>
      <c r="J4499" s="68"/>
      <c r="K4499" s="68"/>
      <c r="AG4499" s="68"/>
      <c r="AH4499" s="68"/>
      <c r="AI4499" s="68"/>
      <c r="AJ4499" s="68"/>
    </row>
    <row r="4500" spans="8:36" x14ac:dyDescent="0.45">
      <c r="H4500" s="68"/>
      <c r="I4500" s="68"/>
      <c r="J4500" s="68"/>
      <c r="K4500" s="68"/>
      <c r="AG4500" s="68"/>
      <c r="AH4500" s="68"/>
      <c r="AI4500" s="68"/>
      <c r="AJ4500" s="68"/>
    </row>
    <row r="4501" spans="8:36" x14ac:dyDescent="0.45">
      <c r="H4501" s="68"/>
      <c r="I4501" s="68"/>
      <c r="J4501" s="68"/>
      <c r="K4501" s="68"/>
      <c r="AG4501" s="68"/>
      <c r="AH4501" s="68"/>
      <c r="AI4501" s="68"/>
      <c r="AJ4501" s="68"/>
    </row>
    <row r="4502" spans="8:36" x14ac:dyDescent="0.45">
      <c r="H4502" s="68"/>
      <c r="I4502" s="68"/>
      <c r="J4502" s="68"/>
      <c r="K4502" s="68"/>
      <c r="AG4502" s="68"/>
      <c r="AH4502" s="68"/>
      <c r="AI4502" s="68"/>
      <c r="AJ4502" s="68"/>
    </row>
    <row r="4503" spans="8:36" x14ac:dyDescent="0.45">
      <c r="H4503" s="68"/>
      <c r="I4503" s="68"/>
      <c r="J4503" s="68"/>
      <c r="K4503" s="68"/>
      <c r="AG4503" s="68"/>
      <c r="AH4503" s="68"/>
      <c r="AI4503" s="68"/>
      <c r="AJ4503" s="68"/>
    </row>
    <row r="4504" spans="8:36" x14ac:dyDescent="0.45">
      <c r="H4504" s="68"/>
      <c r="I4504" s="68"/>
      <c r="J4504" s="68"/>
      <c r="K4504" s="68"/>
      <c r="AG4504" s="68"/>
      <c r="AH4504" s="68"/>
      <c r="AI4504" s="68"/>
      <c r="AJ4504" s="68"/>
    </row>
    <row r="4505" spans="8:36" x14ac:dyDescent="0.45">
      <c r="H4505" s="68"/>
      <c r="I4505" s="68"/>
      <c r="J4505" s="68"/>
      <c r="K4505" s="68"/>
      <c r="AG4505" s="68"/>
      <c r="AH4505" s="68"/>
      <c r="AI4505" s="68"/>
      <c r="AJ4505" s="68"/>
    </row>
    <row r="4506" spans="8:36" x14ac:dyDescent="0.45">
      <c r="H4506" s="68"/>
      <c r="I4506" s="68"/>
      <c r="J4506" s="68"/>
      <c r="K4506" s="68"/>
      <c r="AG4506" s="68"/>
      <c r="AH4506" s="68"/>
      <c r="AI4506" s="68"/>
      <c r="AJ4506" s="68"/>
    </row>
    <row r="4507" spans="8:36" x14ac:dyDescent="0.45">
      <c r="H4507" s="68"/>
      <c r="I4507" s="68"/>
      <c r="J4507" s="68"/>
      <c r="K4507" s="68"/>
      <c r="AG4507" s="68"/>
      <c r="AH4507" s="68"/>
      <c r="AI4507" s="68"/>
      <c r="AJ4507" s="68"/>
    </row>
    <row r="4508" spans="8:36" x14ac:dyDescent="0.45">
      <c r="H4508" s="68"/>
      <c r="I4508" s="68"/>
      <c r="J4508" s="68"/>
      <c r="K4508" s="68"/>
      <c r="AG4508" s="68"/>
      <c r="AH4508" s="68"/>
      <c r="AI4508" s="68"/>
      <c r="AJ4508" s="68"/>
    </row>
    <row r="4509" spans="8:36" x14ac:dyDescent="0.45">
      <c r="H4509" s="68"/>
      <c r="I4509" s="68"/>
      <c r="J4509" s="68"/>
      <c r="K4509" s="68"/>
      <c r="AG4509" s="68"/>
      <c r="AH4509" s="68"/>
      <c r="AI4509" s="68"/>
      <c r="AJ4509" s="68"/>
    </row>
    <row r="4510" spans="8:36" x14ac:dyDescent="0.45">
      <c r="H4510" s="68"/>
      <c r="I4510" s="68"/>
      <c r="J4510" s="68"/>
      <c r="K4510" s="68"/>
      <c r="AG4510" s="68"/>
      <c r="AH4510" s="68"/>
      <c r="AI4510" s="68"/>
      <c r="AJ4510" s="68"/>
    </row>
    <row r="4511" spans="8:36" x14ac:dyDescent="0.45">
      <c r="H4511" s="68"/>
      <c r="I4511" s="68"/>
      <c r="J4511" s="68"/>
      <c r="K4511" s="68"/>
      <c r="AG4511" s="68"/>
      <c r="AH4511" s="68"/>
      <c r="AI4511" s="68"/>
      <c r="AJ4511" s="68"/>
    </row>
    <row r="4512" spans="8:36" x14ac:dyDescent="0.45">
      <c r="H4512" s="68"/>
      <c r="I4512" s="68"/>
      <c r="J4512" s="68"/>
      <c r="K4512" s="68"/>
      <c r="AG4512" s="68"/>
      <c r="AH4512" s="68"/>
      <c r="AI4512" s="68"/>
      <c r="AJ4512" s="68"/>
    </row>
    <row r="4513" spans="8:36" x14ac:dyDescent="0.45">
      <c r="H4513" s="68"/>
      <c r="I4513" s="68"/>
      <c r="J4513" s="68"/>
      <c r="K4513" s="68"/>
      <c r="AG4513" s="68"/>
      <c r="AH4513" s="68"/>
      <c r="AI4513" s="68"/>
      <c r="AJ4513" s="68"/>
    </row>
    <row r="4514" spans="8:36" x14ac:dyDescent="0.45">
      <c r="H4514" s="68"/>
      <c r="I4514" s="68"/>
      <c r="J4514" s="68"/>
      <c r="K4514" s="68"/>
      <c r="AG4514" s="68"/>
      <c r="AH4514" s="68"/>
      <c r="AI4514" s="68"/>
      <c r="AJ4514" s="68"/>
    </row>
    <row r="4515" spans="8:36" x14ac:dyDescent="0.45">
      <c r="H4515" s="68"/>
      <c r="I4515" s="68"/>
      <c r="J4515" s="68"/>
      <c r="K4515" s="68"/>
      <c r="AG4515" s="68"/>
      <c r="AH4515" s="68"/>
      <c r="AI4515" s="68"/>
      <c r="AJ4515" s="68"/>
    </row>
    <row r="4516" spans="8:36" x14ac:dyDescent="0.45">
      <c r="H4516" s="68"/>
      <c r="I4516" s="68"/>
      <c r="J4516" s="68"/>
      <c r="K4516" s="68"/>
      <c r="AG4516" s="68"/>
      <c r="AH4516" s="68"/>
      <c r="AI4516" s="68"/>
      <c r="AJ4516" s="68"/>
    </row>
    <row r="4517" spans="8:36" x14ac:dyDescent="0.45">
      <c r="H4517" s="68"/>
      <c r="I4517" s="68"/>
      <c r="J4517" s="68"/>
      <c r="K4517" s="68"/>
      <c r="AG4517" s="68"/>
      <c r="AH4517" s="68"/>
      <c r="AI4517" s="68"/>
      <c r="AJ4517" s="68"/>
    </row>
    <row r="4518" spans="8:36" x14ac:dyDescent="0.45">
      <c r="H4518" s="68"/>
      <c r="I4518" s="68"/>
      <c r="J4518" s="68"/>
      <c r="K4518" s="68"/>
      <c r="AG4518" s="68"/>
      <c r="AH4518" s="68"/>
      <c r="AI4518" s="68"/>
      <c r="AJ4518" s="68"/>
    </row>
    <row r="4519" spans="8:36" x14ac:dyDescent="0.45">
      <c r="H4519" s="68"/>
      <c r="I4519" s="68"/>
      <c r="J4519" s="68"/>
      <c r="K4519" s="68"/>
      <c r="AG4519" s="68"/>
      <c r="AH4519" s="68"/>
      <c r="AI4519" s="68"/>
      <c r="AJ4519" s="68"/>
    </row>
    <row r="4520" spans="8:36" x14ac:dyDescent="0.45">
      <c r="H4520" s="68"/>
      <c r="I4520" s="68"/>
      <c r="J4520" s="68"/>
      <c r="K4520" s="68"/>
      <c r="AG4520" s="68"/>
      <c r="AH4520" s="68"/>
      <c r="AI4520" s="68"/>
      <c r="AJ4520" s="68"/>
    </row>
    <row r="4521" spans="8:36" x14ac:dyDescent="0.45">
      <c r="H4521" s="68"/>
      <c r="I4521" s="68"/>
      <c r="J4521" s="68"/>
      <c r="K4521" s="68"/>
      <c r="AG4521" s="68"/>
      <c r="AH4521" s="68"/>
      <c r="AI4521" s="68"/>
      <c r="AJ4521" s="68"/>
    </row>
    <row r="4522" spans="8:36" x14ac:dyDescent="0.45">
      <c r="H4522" s="68"/>
      <c r="I4522" s="68"/>
      <c r="J4522" s="68"/>
      <c r="K4522" s="68"/>
      <c r="AG4522" s="68"/>
      <c r="AH4522" s="68"/>
      <c r="AI4522" s="68"/>
      <c r="AJ4522" s="68"/>
    </row>
    <row r="4523" spans="8:36" x14ac:dyDescent="0.45">
      <c r="H4523" s="68"/>
      <c r="I4523" s="68"/>
      <c r="J4523" s="68"/>
      <c r="K4523" s="68"/>
      <c r="AG4523" s="68"/>
      <c r="AH4523" s="68"/>
      <c r="AI4523" s="68"/>
      <c r="AJ4523" s="68"/>
    </row>
    <row r="4524" spans="8:36" x14ac:dyDescent="0.45">
      <c r="H4524" s="68"/>
      <c r="I4524" s="68"/>
      <c r="J4524" s="68"/>
      <c r="K4524" s="68"/>
      <c r="AG4524" s="68"/>
      <c r="AH4524" s="68"/>
      <c r="AI4524" s="68"/>
      <c r="AJ4524" s="68"/>
    </row>
    <row r="4525" spans="8:36" x14ac:dyDescent="0.45">
      <c r="H4525" s="68"/>
      <c r="I4525" s="68"/>
      <c r="J4525" s="68"/>
      <c r="K4525" s="68"/>
      <c r="AG4525" s="68"/>
      <c r="AH4525" s="68"/>
      <c r="AI4525" s="68"/>
      <c r="AJ4525" s="68"/>
    </row>
    <row r="4526" spans="8:36" x14ac:dyDescent="0.45">
      <c r="H4526" s="68"/>
      <c r="I4526" s="68"/>
      <c r="J4526" s="68"/>
      <c r="K4526" s="68"/>
      <c r="AG4526" s="68"/>
      <c r="AH4526" s="68"/>
      <c r="AI4526" s="68"/>
      <c r="AJ4526" s="68"/>
    </row>
    <row r="4527" spans="8:36" x14ac:dyDescent="0.45">
      <c r="H4527" s="68"/>
      <c r="I4527" s="68"/>
      <c r="J4527" s="68"/>
      <c r="K4527" s="68"/>
      <c r="AG4527" s="68"/>
      <c r="AH4527" s="68"/>
      <c r="AI4527" s="68"/>
      <c r="AJ4527" s="68"/>
    </row>
    <row r="4528" spans="8:36" x14ac:dyDescent="0.45">
      <c r="H4528" s="68"/>
      <c r="I4528" s="68"/>
      <c r="J4528" s="68"/>
      <c r="K4528" s="68"/>
      <c r="AG4528" s="68"/>
      <c r="AH4528" s="68"/>
      <c r="AI4528" s="68"/>
      <c r="AJ4528" s="68"/>
    </row>
    <row r="4529" spans="8:36" x14ac:dyDescent="0.45">
      <c r="H4529" s="68"/>
      <c r="I4529" s="68"/>
      <c r="J4529" s="68"/>
      <c r="K4529" s="68"/>
      <c r="AG4529" s="68"/>
      <c r="AH4529" s="68"/>
      <c r="AI4529" s="68"/>
      <c r="AJ4529" s="68"/>
    </row>
    <row r="4530" spans="8:36" x14ac:dyDescent="0.45">
      <c r="H4530" s="68"/>
      <c r="I4530" s="68"/>
      <c r="J4530" s="68"/>
      <c r="K4530" s="68"/>
      <c r="AG4530" s="68"/>
      <c r="AH4530" s="68"/>
      <c r="AI4530" s="68"/>
      <c r="AJ4530" s="68"/>
    </row>
    <row r="4531" spans="8:36" x14ac:dyDescent="0.45">
      <c r="H4531" s="68"/>
      <c r="I4531" s="68"/>
      <c r="J4531" s="68"/>
      <c r="K4531" s="68"/>
      <c r="AG4531" s="68"/>
      <c r="AH4531" s="68"/>
      <c r="AI4531" s="68"/>
      <c r="AJ4531" s="68"/>
    </row>
    <row r="4532" spans="8:36" x14ac:dyDescent="0.45">
      <c r="H4532" s="68"/>
      <c r="I4532" s="68"/>
      <c r="J4532" s="68"/>
      <c r="K4532" s="68"/>
      <c r="AG4532" s="68"/>
      <c r="AH4532" s="68"/>
      <c r="AI4532" s="68"/>
      <c r="AJ4532" s="68"/>
    </row>
    <row r="4533" spans="8:36" x14ac:dyDescent="0.45">
      <c r="H4533" s="68"/>
      <c r="I4533" s="68"/>
      <c r="J4533" s="68"/>
      <c r="K4533" s="68"/>
      <c r="AG4533" s="68"/>
      <c r="AH4533" s="68"/>
      <c r="AI4533" s="68"/>
      <c r="AJ4533" s="68"/>
    </row>
    <row r="4534" spans="8:36" x14ac:dyDescent="0.45">
      <c r="H4534" s="68"/>
      <c r="I4534" s="68"/>
      <c r="J4534" s="68"/>
      <c r="K4534" s="68"/>
      <c r="AG4534" s="68"/>
      <c r="AH4534" s="68"/>
      <c r="AI4534" s="68"/>
      <c r="AJ4534" s="68"/>
    </row>
    <row r="4535" spans="8:36" x14ac:dyDescent="0.45">
      <c r="H4535" s="68"/>
      <c r="I4535" s="68"/>
      <c r="J4535" s="68"/>
      <c r="K4535" s="68"/>
      <c r="AG4535" s="68"/>
      <c r="AH4535" s="68"/>
      <c r="AI4535" s="68"/>
      <c r="AJ4535" s="68"/>
    </row>
    <row r="4536" spans="8:36" x14ac:dyDescent="0.45">
      <c r="H4536" s="68"/>
      <c r="I4536" s="68"/>
      <c r="J4536" s="68"/>
      <c r="K4536" s="68"/>
      <c r="AG4536" s="68"/>
      <c r="AH4536" s="68"/>
      <c r="AI4536" s="68"/>
      <c r="AJ4536" s="68"/>
    </row>
    <row r="4537" spans="8:36" x14ac:dyDescent="0.45">
      <c r="H4537" s="68"/>
      <c r="I4537" s="68"/>
      <c r="J4537" s="68"/>
      <c r="K4537" s="68"/>
      <c r="AG4537" s="68"/>
      <c r="AH4537" s="68"/>
      <c r="AI4537" s="68"/>
      <c r="AJ4537" s="68"/>
    </row>
    <row r="4538" spans="8:36" x14ac:dyDescent="0.45">
      <c r="H4538" s="68"/>
      <c r="I4538" s="68"/>
      <c r="J4538" s="68"/>
      <c r="K4538" s="68"/>
      <c r="AG4538" s="68"/>
      <c r="AH4538" s="68"/>
      <c r="AI4538" s="68"/>
      <c r="AJ4538" s="68"/>
    </row>
    <row r="4539" spans="8:36" x14ac:dyDescent="0.45">
      <c r="H4539" s="68"/>
      <c r="I4539" s="68"/>
      <c r="J4539" s="68"/>
      <c r="K4539" s="68"/>
      <c r="AG4539" s="68"/>
      <c r="AH4539" s="68"/>
      <c r="AI4539" s="68"/>
      <c r="AJ4539" s="68"/>
    </row>
    <row r="4540" spans="8:36" x14ac:dyDescent="0.45">
      <c r="H4540" s="68"/>
      <c r="I4540" s="68"/>
      <c r="J4540" s="68"/>
      <c r="K4540" s="68"/>
      <c r="AG4540" s="68"/>
      <c r="AH4540" s="68"/>
      <c r="AI4540" s="68"/>
      <c r="AJ4540" s="68"/>
    </row>
    <row r="4541" spans="8:36" x14ac:dyDescent="0.45">
      <c r="H4541" s="68"/>
      <c r="I4541" s="68"/>
      <c r="J4541" s="68"/>
      <c r="K4541" s="68"/>
      <c r="AG4541" s="68"/>
      <c r="AH4541" s="68"/>
      <c r="AI4541" s="68"/>
      <c r="AJ4541" s="68"/>
    </row>
    <row r="4542" spans="8:36" x14ac:dyDescent="0.45">
      <c r="H4542" s="68"/>
      <c r="I4542" s="68"/>
      <c r="J4542" s="68"/>
      <c r="K4542" s="68"/>
      <c r="AG4542" s="68"/>
      <c r="AH4542" s="68"/>
      <c r="AI4542" s="68"/>
      <c r="AJ4542" s="68"/>
    </row>
    <row r="4543" spans="8:36" x14ac:dyDescent="0.45">
      <c r="H4543" s="68"/>
      <c r="I4543" s="68"/>
      <c r="J4543" s="68"/>
      <c r="K4543" s="68"/>
      <c r="AG4543" s="68"/>
      <c r="AH4543" s="68"/>
      <c r="AI4543" s="68"/>
      <c r="AJ4543" s="68"/>
    </row>
    <row r="4544" spans="8:36" x14ac:dyDescent="0.45">
      <c r="H4544" s="68"/>
      <c r="I4544" s="68"/>
      <c r="J4544" s="68"/>
      <c r="K4544" s="68"/>
      <c r="AG4544" s="68"/>
      <c r="AH4544" s="68"/>
      <c r="AI4544" s="68"/>
      <c r="AJ4544" s="68"/>
    </row>
    <row r="4545" spans="8:36" x14ac:dyDescent="0.45">
      <c r="H4545" s="68"/>
      <c r="I4545" s="68"/>
      <c r="J4545" s="68"/>
      <c r="K4545" s="68"/>
      <c r="AG4545" s="68"/>
      <c r="AH4545" s="68"/>
      <c r="AI4545" s="68"/>
      <c r="AJ4545" s="68"/>
    </row>
    <row r="4546" spans="8:36" x14ac:dyDescent="0.45">
      <c r="H4546" s="68"/>
      <c r="I4546" s="68"/>
      <c r="J4546" s="68"/>
      <c r="K4546" s="68"/>
      <c r="AG4546" s="68"/>
      <c r="AH4546" s="68"/>
      <c r="AI4546" s="68"/>
      <c r="AJ4546" s="68"/>
    </row>
    <row r="4547" spans="8:36" x14ac:dyDescent="0.45">
      <c r="H4547" s="68"/>
      <c r="I4547" s="68"/>
      <c r="J4547" s="68"/>
      <c r="K4547" s="68"/>
      <c r="AG4547" s="68"/>
      <c r="AH4547" s="68"/>
      <c r="AI4547" s="68"/>
      <c r="AJ4547" s="68"/>
    </row>
    <row r="4548" spans="8:36" x14ac:dyDescent="0.45">
      <c r="H4548" s="68"/>
      <c r="I4548" s="68"/>
      <c r="J4548" s="68"/>
      <c r="K4548" s="68"/>
      <c r="AG4548" s="68"/>
      <c r="AH4548" s="68"/>
      <c r="AI4548" s="68"/>
      <c r="AJ4548" s="68"/>
    </row>
    <row r="4549" spans="8:36" x14ac:dyDescent="0.45">
      <c r="H4549" s="68"/>
      <c r="I4549" s="68"/>
      <c r="J4549" s="68"/>
      <c r="K4549" s="68"/>
      <c r="AG4549" s="68"/>
      <c r="AH4549" s="68"/>
      <c r="AI4549" s="68"/>
      <c r="AJ4549" s="68"/>
    </row>
    <row r="4550" spans="8:36" x14ac:dyDescent="0.45">
      <c r="H4550" s="68"/>
      <c r="I4550" s="68"/>
      <c r="J4550" s="68"/>
      <c r="K4550" s="68"/>
      <c r="AG4550" s="68"/>
      <c r="AH4550" s="68"/>
      <c r="AI4550" s="68"/>
      <c r="AJ4550" s="68"/>
    </row>
    <row r="4551" spans="8:36" x14ac:dyDescent="0.45">
      <c r="H4551" s="68"/>
      <c r="I4551" s="68"/>
      <c r="J4551" s="68"/>
      <c r="K4551" s="68"/>
      <c r="AG4551" s="68"/>
      <c r="AH4551" s="68"/>
      <c r="AI4551" s="68"/>
      <c r="AJ4551" s="68"/>
    </row>
    <row r="4552" spans="8:36" x14ac:dyDescent="0.45">
      <c r="H4552" s="68"/>
      <c r="I4552" s="68"/>
      <c r="J4552" s="68"/>
      <c r="K4552" s="68"/>
      <c r="AG4552" s="68"/>
      <c r="AH4552" s="68"/>
      <c r="AI4552" s="68"/>
      <c r="AJ4552" s="68"/>
    </row>
    <row r="4553" spans="8:36" x14ac:dyDescent="0.45">
      <c r="H4553" s="68"/>
      <c r="I4553" s="68"/>
      <c r="J4553" s="68"/>
      <c r="K4553" s="68"/>
      <c r="AG4553" s="68"/>
      <c r="AH4553" s="68"/>
      <c r="AI4553" s="68"/>
      <c r="AJ4553" s="68"/>
    </row>
    <row r="4554" spans="8:36" x14ac:dyDescent="0.45">
      <c r="H4554" s="68"/>
      <c r="I4554" s="68"/>
      <c r="J4554" s="68"/>
      <c r="K4554" s="68"/>
      <c r="AG4554" s="68"/>
      <c r="AH4554" s="68"/>
      <c r="AI4554" s="68"/>
      <c r="AJ4554" s="68"/>
    </row>
    <row r="4555" spans="8:36" x14ac:dyDescent="0.45">
      <c r="H4555" s="68"/>
      <c r="I4555" s="68"/>
      <c r="J4555" s="68"/>
      <c r="K4555" s="68"/>
      <c r="AG4555" s="68"/>
      <c r="AH4555" s="68"/>
      <c r="AI4555" s="68"/>
      <c r="AJ4555" s="68"/>
    </row>
    <row r="4556" spans="8:36" x14ac:dyDescent="0.45">
      <c r="H4556" s="68"/>
      <c r="I4556" s="68"/>
      <c r="J4556" s="68"/>
      <c r="K4556" s="68"/>
      <c r="AG4556" s="68"/>
      <c r="AH4556" s="68"/>
      <c r="AI4556" s="68"/>
      <c r="AJ4556" s="68"/>
    </row>
    <row r="4557" spans="8:36" x14ac:dyDescent="0.45">
      <c r="H4557" s="68"/>
      <c r="I4557" s="68"/>
      <c r="J4557" s="68"/>
      <c r="K4557" s="68"/>
      <c r="AG4557" s="68"/>
      <c r="AH4557" s="68"/>
      <c r="AI4557" s="68"/>
      <c r="AJ4557" s="68"/>
    </row>
    <row r="4558" spans="8:36" x14ac:dyDescent="0.45">
      <c r="H4558" s="68"/>
      <c r="I4558" s="68"/>
      <c r="J4558" s="68"/>
      <c r="K4558" s="68"/>
      <c r="AG4558" s="68"/>
      <c r="AH4558" s="68"/>
      <c r="AI4558" s="68"/>
      <c r="AJ4558" s="68"/>
    </row>
    <row r="4559" spans="8:36" x14ac:dyDescent="0.45">
      <c r="H4559" s="68"/>
      <c r="I4559" s="68"/>
      <c r="J4559" s="68"/>
      <c r="K4559" s="68"/>
      <c r="AG4559" s="68"/>
      <c r="AH4559" s="68"/>
      <c r="AI4559" s="68"/>
      <c r="AJ4559" s="68"/>
    </row>
    <row r="4560" spans="8:36" x14ac:dyDescent="0.45">
      <c r="H4560" s="68"/>
      <c r="I4560" s="68"/>
      <c r="J4560" s="68"/>
      <c r="K4560" s="68"/>
      <c r="AG4560" s="68"/>
      <c r="AH4560" s="68"/>
      <c r="AI4560" s="68"/>
      <c r="AJ4560" s="68"/>
    </row>
    <row r="4561" spans="8:36" x14ac:dyDescent="0.45">
      <c r="H4561" s="68"/>
      <c r="I4561" s="68"/>
      <c r="J4561" s="68"/>
      <c r="K4561" s="68"/>
      <c r="AG4561" s="68"/>
      <c r="AH4561" s="68"/>
      <c r="AI4561" s="68"/>
      <c r="AJ4561" s="68"/>
    </row>
    <row r="4562" spans="8:36" x14ac:dyDescent="0.45">
      <c r="H4562" s="68"/>
      <c r="I4562" s="68"/>
      <c r="J4562" s="68"/>
      <c r="K4562" s="68"/>
      <c r="AG4562" s="68"/>
      <c r="AH4562" s="68"/>
      <c r="AI4562" s="68"/>
      <c r="AJ4562" s="68"/>
    </row>
    <row r="4563" spans="8:36" x14ac:dyDescent="0.45">
      <c r="H4563" s="68"/>
      <c r="I4563" s="68"/>
      <c r="J4563" s="68"/>
      <c r="K4563" s="68"/>
      <c r="AG4563" s="68"/>
      <c r="AH4563" s="68"/>
      <c r="AI4563" s="68"/>
      <c r="AJ4563" s="68"/>
    </row>
    <row r="4564" spans="8:36" x14ac:dyDescent="0.45">
      <c r="H4564" s="68"/>
      <c r="I4564" s="68"/>
      <c r="J4564" s="68"/>
      <c r="K4564" s="68"/>
      <c r="AG4564" s="68"/>
      <c r="AH4564" s="68"/>
      <c r="AI4564" s="68"/>
      <c r="AJ4564" s="68"/>
    </row>
    <row r="4565" spans="8:36" x14ac:dyDescent="0.45">
      <c r="H4565" s="68"/>
      <c r="I4565" s="68"/>
      <c r="J4565" s="68"/>
      <c r="K4565" s="68"/>
      <c r="AG4565" s="68"/>
      <c r="AH4565" s="68"/>
      <c r="AI4565" s="68"/>
      <c r="AJ4565" s="68"/>
    </row>
    <row r="4566" spans="8:36" x14ac:dyDescent="0.45">
      <c r="H4566" s="68"/>
      <c r="I4566" s="68"/>
      <c r="J4566" s="68"/>
      <c r="K4566" s="68"/>
      <c r="AG4566" s="68"/>
      <c r="AH4566" s="68"/>
      <c r="AI4566" s="68"/>
      <c r="AJ4566" s="68"/>
    </row>
    <row r="4567" spans="8:36" x14ac:dyDescent="0.45">
      <c r="H4567" s="68"/>
      <c r="I4567" s="68"/>
      <c r="J4567" s="68"/>
      <c r="K4567" s="68"/>
      <c r="AG4567" s="68"/>
      <c r="AH4567" s="68"/>
      <c r="AI4567" s="68"/>
      <c r="AJ4567" s="68"/>
    </row>
    <row r="4568" spans="8:36" x14ac:dyDescent="0.45">
      <c r="H4568" s="68"/>
      <c r="I4568" s="68"/>
      <c r="J4568" s="68"/>
      <c r="K4568" s="68"/>
      <c r="AG4568" s="68"/>
      <c r="AH4568" s="68"/>
      <c r="AI4568" s="68"/>
      <c r="AJ4568" s="68"/>
    </row>
    <row r="4569" spans="8:36" x14ac:dyDescent="0.45">
      <c r="H4569" s="68"/>
      <c r="I4569" s="68"/>
      <c r="J4569" s="68"/>
      <c r="K4569" s="68"/>
      <c r="AG4569" s="68"/>
      <c r="AH4569" s="68"/>
      <c r="AI4569" s="68"/>
      <c r="AJ4569" s="68"/>
    </row>
    <row r="4570" spans="8:36" x14ac:dyDescent="0.45">
      <c r="H4570" s="68"/>
      <c r="I4570" s="68"/>
      <c r="J4570" s="68"/>
      <c r="K4570" s="68"/>
      <c r="AG4570" s="68"/>
      <c r="AH4570" s="68"/>
      <c r="AI4570" s="68"/>
      <c r="AJ4570" s="68"/>
    </row>
    <row r="4571" spans="8:36" x14ac:dyDescent="0.45">
      <c r="H4571" s="68"/>
      <c r="I4571" s="68"/>
      <c r="J4571" s="68"/>
      <c r="K4571" s="68"/>
      <c r="AG4571" s="68"/>
      <c r="AH4571" s="68"/>
      <c r="AI4571" s="68"/>
      <c r="AJ4571" s="68"/>
    </row>
    <row r="4572" spans="8:36" x14ac:dyDescent="0.45">
      <c r="H4572" s="68"/>
      <c r="I4572" s="68"/>
      <c r="J4572" s="68"/>
      <c r="K4572" s="68"/>
      <c r="AG4572" s="68"/>
      <c r="AH4572" s="68"/>
      <c r="AI4572" s="68"/>
      <c r="AJ4572" s="68"/>
    </row>
    <row r="4573" spans="8:36" x14ac:dyDescent="0.45">
      <c r="H4573" s="68"/>
      <c r="I4573" s="68"/>
      <c r="J4573" s="68"/>
      <c r="K4573" s="68"/>
      <c r="AG4573" s="68"/>
      <c r="AH4573" s="68"/>
      <c r="AI4573" s="68"/>
      <c r="AJ4573" s="68"/>
    </row>
    <row r="4574" spans="8:36" x14ac:dyDescent="0.45">
      <c r="H4574" s="68"/>
      <c r="I4574" s="68"/>
      <c r="J4574" s="68"/>
      <c r="K4574" s="68"/>
      <c r="AG4574" s="68"/>
      <c r="AH4574" s="68"/>
      <c r="AI4574" s="68"/>
      <c r="AJ4574" s="68"/>
    </row>
    <row r="4575" spans="8:36" x14ac:dyDescent="0.45">
      <c r="H4575" s="68"/>
      <c r="I4575" s="68"/>
      <c r="J4575" s="68"/>
      <c r="K4575" s="68"/>
      <c r="AG4575" s="68"/>
      <c r="AH4575" s="68"/>
      <c r="AI4575" s="68"/>
      <c r="AJ4575" s="68"/>
    </row>
    <row r="4576" spans="8:36" x14ac:dyDescent="0.45">
      <c r="H4576" s="68"/>
      <c r="I4576" s="68"/>
      <c r="J4576" s="68"/>
      <c r="K4576" s="68"/>
      <c r="AG4576" s="68"/>
      <c r="AH4576" s="68"/>
      <c r="AI4576" s="68"/>
      <c r="AJ4576" s="68"/>
    </row>
    <row r="4577" spans="8:36" x14ac:dyDescent="0.45">
      <c r="H4577" s="68"/>
      <c r="I4577" s="68"/>
      <c r="J4577" s="68"/>
      <c r="K4577" s="68"/>
      <c r="AG4577" s="68"/>
      <c r="AH4577" s="68"/>
      <c r="AI4577" s="68"/>
      <c r="AJ4577" s="68"/>
    </row>
    <row r="4578" spans="8:36" x14ac:dyDescent="0.45">
      <c r="H4578" s="68"/>
      <c r="I4578" s="68"/>
      <c r="J4578" s="68"/>
      <c r="K4578" s="68"/>
      <c r="AG4578" s="68"/>
      <c r="AH4578" s="68"/>
      <c r="AI4578" s="68"/>
      <c r="AJ4578" s="68"/>
    </row>
    <row r="4579" spans="8:36" x14ac:dyDescent="0.45">
      <c r="H4579" s="68"/>
      <c r="I4579" s="68"/>
      <c r="J4579" s="68"/>
      <c r="K4579" s="68"/>
      <c r="AG4579" s="68"/>
      <c r="AH4579" s="68"/>
      <c r="AI4579" s="68"/>
      <c r="AJ4579" s="68"/>
    </row>
    <row r="4580" spans="8:36" x14ac:dyDescent="0.45">
      <c r="H4580" s="68"/>
      <c r="I4580" s="68"/>
      <c r="J4580" s="68"/>
      <c r="K4580" s="68"/>
      <c r="AG4580" s="68"/>
      <c r="AH4580" s="68"/>
      <c r="AI4580" s="68"/>
      <c r="AJ4580" s="68"/>
    </row>
    <row r="4581" spans="8:36" x14ac:dyDescent="0.45">
      <c r="H4581" s="68"/>
      <c r="I4581" s="68"/>
      <c r="J4581" s="68"/>
      <c r="K4581" s="68"/>
      <c r="AG4581" s="68"/>
      <c r="AH4581" s="68"/>
      <c r="AI4581" s="68"/>
      <c r="AJ4581" s="68"/>
    </row>
    <row r="4582" spans="8:36" x14ac:dyDescent="0.45">
      <c r="H4582" s="68"/>
      <c r="I4582" s="68"/>
      <c r="J4582" s="68"/>
      <c r="K4582" s="68"/>
      <c r="AG4582" s="68"/>
      <c r="AH4582" s="68"/>
      <c r="AI4582" s="68"/>
      <c r="AJ4582" s="68"/>
    </row>
    <row r="4583" spans="8:36" x14ac:dyDescent="0.45">
      <c r="H4583" s="68"/>
      <c r="I4583" s="68"/>
      <c r="J4583" s="68"/>
      <c r="K4583" s="68"/>
      <c r="AG4583" s="68"/>
      <c r="AH4583" s="68"/>
      <c r="AI4583" s="68"/>
      <c r="AJ4583" s="68"/>
    </row>
    <row r="4584" spans="8:36" x14ac:dyDescent="0.45">
      <c r="H4584" s="68"/>
      <c r="I4584" s="68"/>
      <c r="J4584" s="68"/>
      <c r="K4584" s="68"/>
      <c r="AG4584" s="68"/>
      <c r="AH4584" s="68"/>
      <c r="AI4584" s="68"/>
      <c r="AJ4584" s="68"/>
    </row>
    <row r="4585" spans="8:36" x14ac:dyDescent="0.45">
      <c r="H4585" s="68"/>
      <c r="I4585" s="68"/>
      <c r="J4585" s="68"/>
      <c r="K4585" s="68"/>
      <c r="AG4585" s="68"/>
      <c r="AH4585" s="68"/>
      <c r="AI4585" s="68"/>
      <c r="AJ4585" s="68"/>
    </row>
    <row r="4586" spans="8:36" x14ac:dyDescent="0.45">
      <c r="H4586" s="68"/>
      <c r="I4586" s="68"/>
      <c r="J4586" s="68"/>
      <c r="K4586" s="68"/>
      <c r="AG4586" s="68"/>
      <c r="AH4586" s="68"/>
      <c r="AI4586" s="68"/>
      <c r="AJ4586" s="68"/>
    </row>
    <row r="4587" spans="8:36" x14ac:dyDescent="0.45">
      <c r="H4587" s="68"/>
      <c r="I4587" s="68"/>
      <c r="J4587" s="68"/>
      <c r="K4587" s="68"/>
      <c r="AG4587" s="68"/>
      <c r="AH4587" s="68"/>
      <c r="AI4587" s="68"/>
      <c r="AJ4587" s="68"/>
    </row>
    <row r="4588" spans="8:36" x14ac:dyDescent="0.45">
      <c r="H4588" s="68"/>
      <c r="I4588" s="68"/>
      <c r="J4588" s="68"/>
      <c r="K4588" s="68"/>
      <c r="AG4588" s="68"/>
      <c r="AH4588" s="68"/>
      <c r="AI4588" s="68"/>
      <c r="AJ4588" s="68"/>
    </row>
    <row r="4589" spans="8:36" x14ac:dyDescent="0.45">
      <c r="H4589" s="68"/>
      <c r="I4589" s="68"/>
      <c r="J4589" s="68"/>
      <c r="K4589" s="68"/>
      <c r="AG4589" s="68"/>
      <c r="AH4589" s="68"/>
      <c r="AI4589" s="68"/>
      <c r="AJ4589" s="68"/>
    </row>
    <row r="4590" spans="8:36" x14ac:dyDescent="0.45">
      <c r="H4590" s="68"/>
      <c r="I4590" s="68"/>
      <c r="J4590" s="68"/>
      <c r="K4590" s="68"/>
      <c r="AG4590" s="68"/>
      <c r="AH4590" s="68"/>
      <c r="AI4590" s="68"/>
      <c r="AJ4590" s="68"/>
    </row>
    <row r="4591" spans="8:36" x14ac:dyDescent="0.45">
      <c r="H4591" s="68"/>
      <c r="I4591" s="68"/>
      <c r="J4591" s="68"/>
      <c r="K4591" s="68"/>
      <c r="AG4591" s="68"/>
      <c r="AH4591" s="68"/>
      <c r="AI4591" s="68"/>
      <c r="AJ4591" s="68"/>
    </row>
    <row r="4592" spans="8:36" x14ac:dyDescent="0.45">
      <c r="H4592" s="68"/>
      <c r="I4592" s="68"/>
      <c r="J4592" s="68"/>
      <c r="K4592" s="68"/>
      <c r="AG4592" s="68"/>
      <c r="AH4592" s="68"/>
      <c r="AI4592" s="68"/>
      <c r="AJ4592" s="68"/>
    </row>
    <row r="4593" spans="8:36" x14ac:dyDescent="0.45">
      <c r="H4593" s="68"/>
      <c r="I4593" s="68"/>
      <c r="J4593" s="68"/>
      <c r="K4593" s="68"/>
      <c r="AG4593" s="68"/>
      <c r="AH4593" s="68"/>
      <c r="AI4593" s="68"/>
      <c r="AJ4593" s="68"/>
    </row>
    <row r="4594" spans="8:36" x14ac:dyDescent="0.45">
      <c r="H4594" s="68"/>
      <c r="I4594" s="68"/>
      <c r="J4594" s="68"/>
      <c r="K4594" s="68"/>
      <c r="AG4594" s="68"/>
      <c r="AH4594" s="68"/>
      <c r="AI4594" s="68"/>
      <c r="AJ4594" s="68"/>
    </row>
    <row r="4595" spans="8:36" x14ac:dyDescent="0.45">
      <c r="H4595" s="68"/>
      <c r="I4595" s="68"/>
      <c r="J4595" s="68"/>
      <c r="K4595" s="68"/>
      <c r="AG4595" s="68"/>
      <c r="AH4595" s="68"/>
      <c r="AI4595" s="68"/>
      <c r="AJ4595" s="68"/>
    </row>
    <row r="4596" spans="8:36" x14ac:dyDescent="0.45">
      <c r="H4596" s="68"/>
      <c r="I4596" s="68"/>
      <c r="J4596" s="68"/>
      <c r="K4596" s="68"/>
      <c r="AG4596" s="68"/>
      <c r="AH4596" s="68"/>
      <c r="AI4596" s="68"/>
      <c r="AJ4596" s="68"/>
    </row>
    <row r="4597" spans="8:36" x14ac:dyDescent="0.45">
      <c r="H4597" s="68"/>
      <c r="I4597" s="68"/>
      <c r="J4597" s="68"/>
      <c r="K4597" s="68"/>
      <c r="AG4597" s="68"/>
      <c r="AH4597" s="68"/>
      <c r="AI4597" s="68"/>
      <c r="AJ4597" s="68"/>
    </row>
    <row r="4598" spans="8:36" x14ac:dyDescent="0.45">
      <c r="H4598" s="68"/>
      <c r="I4598" s="68"/>
      <c r="J4598" s="68"/>
      <c r="K4598" s="68"/>
      <c r="AG4598" s="68"/>
      <c r="AH4598" s="68"/>
      <c r="AI4598" s="68"/>
      <c r="AJ4598" s="68"/>
    </row>
    <row r="4599" spans="8:36" x14ac:dyDescent="0.45">
      <c r="H4599" s="68"/>
      <c r="I4599" s="68"/>
      <c r="J4599" s="68"/>
      <c r="K4599" s="68"/>
      <c r="AG4599" s="68"/>
      <c r="AH4599" s="68"/>
      <c r="AI4599" s="68"/>
      <c r="AJ4599" s="68"/>
    </row>
    <row r="4600" spans="8:36" x14ac:dyDescent="0.45">
      <c r="H4600" s="68"/>
      <c r="I4600" s="68"/>
      <c r="J4600" s="68"/>
      <c r="K4600" s="68"/>
      <c r="AG4600" s="68"/>
      <c r="AH4600" s="68"/>
      <c r="AI4600" s="68"/>
      <c r="AJ4600" s="68"/>
    </row>
    <row r="4601" spans="8:36" x14ac:dyDescent="0.45">
      <c r="H4601" s="68"/>
      <c r="I4601" s="68"/>
      <c r="J4601" s="68"/>
      <c r="K4601" s="68"/>
      <c r="AG4601" s="68"/>
      <c r="AH4601" s="68"/>
      <c r="AI4601" s="68"/>
      <c r="AJ4601" s="68"/>
    </row>
    <row r="4602" spans="8:36" x14ac:dyDescent="0.45">
      <c r="H4602" s="68"/>
      <c r="I4602" s="68"/>
      <c r="J4602" s="68"/>
      <c r="K4602" s="68"/>
      <c r="AG4602" s="68"/>
      <c r="AH4602" s="68"/>
      <c r="AI4602" s="68"/>
      <c r="AJ4602" s="68"/>
    </row>
    <row r="4603" spans="8:36" x14ac:dyDescent="0.45">
      <c r="H4603" s="68"/>
      <c r="I4603" s="68"/>
      <c r="J4603" s="68"/>
      <c r="K4603" s="68"/>
      <c r="AG4603" s="68"/>
      <c r="AH4603" s="68"/>
      <c r="AI4603" s="68"/>
      <c r="AJ4603" s="68"/>
    </row>
    <row r="4604" spans="8:36" x14ac:dyDescent="0.45">
      <c r="H4604" s="68"/>
      <c r="I4604" s="68"/>
      <c r="J4604" s="68"/>
      <c r="K4604" s="68"/>
      <c r="AG4604" s="68"/>
      <c r="AH4604" s="68"/>
      <c r="AI4604" s="68"/>
      <c r="AJ4604" s="68"/>
    </row>
    <row r="4605" spans="8:36" x14ac:dyDescent="0.45">
      <c r="H4605" s="68"/>
      <c r="I4605" s="68"/>
      <c r="J4605" s="68"/>
      <c r="K4605" s="68"/>
      <c r="AG4605" s="68"/>
      <c r="AH4605" s="68"/>
      <c r="AI4605" s="68"/>
      <c r="AJ4605" s="68"/>
    </row>
    <row r="4606" spans="8:36" x14ac:dyDescent="0.45">
      <c r="H4606" s="68"/>
      <c r="I4606" s="68"/>
      <c r="J4606" s="68"/>
      <c r="K4606" s="68"/>
      <c r="AG4606" s="68"/>
      <c r="AH4606" s="68"/>
      <c r="AI4606" s="68"/>
      <c r="AJ4606" s="68"/>
    </row>
    <row r="4607" spans="8:36" x14ac:dyDescent="0.45">
      <c r="H4607" s="68"/>
      <c r="I4607" s="68"/>
      <c r="J4607" s="68"/>
      <c r="K4607" s="68"/>
      <c r="AG4607" s="68"/>
      <c r="AH4607" s="68"/>
      <c r="AI4607" s="68"/>
      <c r="AJ4607" s="68"/>
    </row>
    <row r="4608" spans="8:36" x14ac:dyDescent="0.45">
      <c r="H4608" s="68"/>
      <c r="I4608" s="68"/>
      <c r="J4608" s="68"/>
      <c r="K4608" s="68"/>
      <c r="AG4608" s="68"/>
      <c r="AH4608" s="68"/>
      <c r="AI4608" s="68"/>
      <c r="AJ4608" s="68"/>
    </row>
    <row r="4609" spans="8:36" x14ac:dyDescent="0.45">
      <c r="H4609" s="68"/>
      <c r="I4609" s="68"/>
      <c r="J4609" s="68"/>
      <c r="K4609" s="68"/>
      <c r="AG4609" s="68"/>
      <c r="AH4609" s="68"/>
      <c r="AI4609" s="68"/>
      <c r="AJ4609" s="68"/>
    </row>
    <row r="4610" spans="8:36" x14ac:dyDescent="0.45">
      <c r="H4610" s="68"/>
      <c r="I4610" s="68"/>
      <c r="J4610" s="68"/>
      <c r="K4610" s="68"/>
      <c r="AG4610" s="68"/>
      <c r="AH4610" s="68"/>
      <c r="AI4610" s="68"/>
      <c r="AJ4610" s="68"/>
    </row>
    <row r="4611" spans="8:36" x14ac:dyDescent="0.45">
      <c r="H4611" s="68"/>
      <c r="I4611" s="68"/>
      <c r="J4611" s="68"/>
      <c r="K4611" s="68"/>
      <c r="AG4611" s="68"/>
      <c r="AH4611" s="68"/>
      <c r="AI4611" s="68"/>
      <c r="AJ4611" s="68"/>
    </row>
    <row r="4612" spans="8:36" x14ac:dyDescent="0.45">
      <c r="H4612" s="68"/>
      <c r="I4612" s="68"/>
      <c r="J4612" s="68"/>
      <c r="K4612" s="68"/>
      <c r="AG4612" s="68"/>
      <c r="AH4612" s="68"/>
      <c r="AI4612" s="68"/>
      <c r="AJ4612" s="68"/>
    </row>
    <row r="4613" spans="8:36" x14ac:dyDescent="0.45">
      <c r="H4613" s="68"/>
      <c r="I4613" s="68"/>
      <c r="J4613" s="68"/>
      <c r="K4613" s="68"/>
      <c r="AG4613" s="68"/>
      <c r="AH4613" s="68"/>
      <c r="AI4613" s="68"/>
      <c r="AJ4613" s="68"/>
    </row>
    <row r="4614" spans="8:36" x14ac:dyDescent="0.45">
      <c r="H4614" s="68"/>
      <c r="I4614" s="68"/>
      <c r="J4614" s="68"/>
      <c r="K4614" s="68"/>
      <c r="AG4614" s="68"/>
      <c r="AH4614" s="68"/>
      <c r="AI4614" s="68"/>
      <c r="AJ4614" s="68"/>
    </row>
    <row r="4615" spans="8:36" x14ac:dyDescent="0.45">
      <c r="H4615" s="68"/>
      <c r="I4615" s="68"/>
      <c r="J4615" s="68"/>
      <c r="K4615" s="68"/>
      <c r="AG4615" s="68"/>
      <c r="AH4615" s="68"/>
      <c r="AI4615" s="68"/>
      <c r="AJ4615" s="68"/>
    </row>
    <row r="4616" spans="8:36" x14ac:dyDescent="0.45">
      <c r="H4616" s="68"/>
      <c r="I4616" s="68"/>
      <c r="J4616" s="68"/>
      <c r="K4616" s="68"/>
      <c r="AG4616" s="68"/>
      <c r="AH4616" s="68"/>
      <c r="AI4616" s="68"/>
      <c r="AJ4616" s="68"/>
    </row>
    <row r="4617" spans="8:36" x14ac:dyDescent="0.45">
      <c r="H4617" s="68"/>
      <c r="I4617" s="68"/>
      <c r="J4617" s="68"/>
      <c r="K4617" s="68"/>
      <c r="AG4617" s="68"/>
      <c r="AH4617" s="68"/>
      <c r="AI4617" s="68"/>
      <c r="AJ4617" s="68"/>
    </row>
    <row r="4618" spans="8:36" x14ac:dyDescent="0.45">
      <c r="H4618" s="68"/>
      <c r="I4618" s="68"/>
      <c r="J4618" s="68"/>
      <c r="K4618" s="68"/>
      <c r="AG4618" s="68"/>
      <c r="AH4618" s="68"/>
      <c r="AI4618" s="68"/>
      <c r="AJ4618" s="68"/>
    </row>
    <row r="4619" spans="8:36" x14ac:dyDescent="0.45">
      <c r="H4619" s="68"/>
      <c r="I4619" s="68"/>
      <c r="J4619" s="68"/>
      <c r="K4619" s="68"/>
      <c r="AG4619" s="68"/>
      <c r="AH4619" s="68"/>
      <c r="AI4619" s="68"/>
      <c r="AJ4619" s="68"/>
    </row>
    <row r="4620" spans="8:36" x14ac:dyDescent="0.45">
      <c r="H4620" s="68"/>
      <c r="I4620" s="68"/>
      <c r="J4620" s="68"/>
      <c r="K4620" s="68"/>
      <c r="AG4620" s="68"/>
      <c r="AH4620" s="68"/>
      <c r="AI4620" s="68"/>
      <c r="AJ4620" s="68"/>
    </row>
    <row r="4621" spans="8:36" x14ac:dyDescent="0.45">
      <c r="H4621" s="68"/>
      <c r="I4621" s="68"/>
      <c r="J4621" s="68"/>
      <c r="K4621" s="68"/>
      <c r="AG4621" s="68"/>
      <c r="AH4621" s="68"/>
      <c r="AI4621" s="68"/>
      <c r="AJ4621" s="68"/>
    </row>
    <row r="4622" spans="8:36" x14ac:dyDescent="0.45">
      <c r="H4622" s="68"/>
      <c r="I4622" s="68"/>
      <c r="J4622" s="68"/>
      <c r="K4622" s="68"/>
      <c r="AG4622" s="68"/>
      <c r="AH4622" s="68"/>
      <c r="AI4622" s="68"/>
      <c r="AJ4622" s="68"/>
    </row>
    <row r="4623" spans="8:36" x14ac:dyDescent="0.45">
      <c r="H4623" s="68"/>
      <c r="I4623" s="68"/>
      <c r="J4623" s="68"/>
      <c r="K4623" s="68"/>
      <c r="AG4623" s="68"/>
      <c r="AH4623" s="68"/>
      <c r="AI4623" s="68"/>
      <c r="AJ4623" s="68"/>
    </row>
    <row r="4624" spans="8:36" x14ac:dyDescent="0.45">
      <c r="H4624" s="68"/>
      <c r="I4624" s="68"/>
      <c r="J4624" s="68"/>
      <c r="K4624" s="68"/>
      <c r="AG4624" s="68"/>
      <c r="AH4624" s="68"/>
      <c r="AI4624" s="68"/>
      <c r="AJ4624" s="68"/>
    </row>
    <row r="4625" spans="8:36" x14ac:dyDescent="0.45">
      <c r="H4625" s="68"/>
      <c r="I4625" s="68"/>
      <c r="J4625" s="68"/>
      <c r="K4625" s="68"/>
      <c r="AG4625" s="68"/>
      <c r="AH4625" s="68"/>
      <c r="AI4625" s="68"/>
      <c r="AJ4625" s="68"/>
    </row>
    <row r="4626" spans="8:36" x14ac:dyDescent="0.45">
      <c r="H4626" s="68"/>
      <c r="I4626" s="68"/>
      <c r="J4626" s="68"/>
      <c r="K4626" s="68"/>
      <c r="AG4626" s="68"/>
      <c r="AH4626" s="68"/>
      <c r="AI4626" s="68"/>
      <c r="AJ4626" s="68"/>
    </row>
    <row r="4627" spans="8:36" x14ac:dyDescent="0.45">
      <c r="H4627" s="68"/>
      <c r="I4627" s="68"/>
      <c r="J4627" s="68"/>
      <c r="K4627" s="68"/>
      <c r="AG4627" s="68"/>
      <c r="AH4627" s="68"/>
      <c r="AI4627" s="68"/>
      <c r="AJ4627" s="68"/>
    </row>
    <row r="4628" spans="8:36" x14ac:dyDescent="0.45">
      <c r="H4628" s="68"/>
      <c r="I4628" s="68"/>
      <c r="J4628" s="68"/>
      <c r="K4628" s="68"/>
      <c r="AG4628" s="68"/>
      <c r="AH4628" s="68"/>
      <c r="AI4628" s="68"/>
      <c r="AJ4628" s="68"/>
    </row>
    <row r="4629" spans="8:36" x14ac:dyDescent="0.45">
      <c r="H4629" s="68"/>
      <c r="I4629" s="68"/>
      <c r="J4629" s="68"/>
      <c r="K4629" s="68"/>
      <c r="AG4629" s="68"/>
      <c r="AH4629" s="68"/>
      <c r="AI4629" s="68"/>
      <c r="AJ4629" s="68"/>
    </row>
    <row r="4630" spans="8:36" x14ac:dyDescent="0.45">
      <c r="H4630" s="68"/>
      <c r="I4630" s="68"/>
      <c r="J4630" s="68"/>
      <c r="K4630" s="68"/>
      <c r="AG4630" s="68"/>
      <c r="AH4630" s="68"/>
      <c r="AI4630" s="68"/>
      <c r="AJ4630" s="68"/>
    </row>
    <row r="4631" spans="8:36" x14ac:dyDescent="0.45">
      <c r="H4631" s="68"/>
      <c r="I4631" s="68"/>
      <c r="J4631" s="68"/>
      <c r="K4631" s="68"/>
      <c r="AG4631" s="68"/>
      <c r="AH4631" s="68"/>
      <c r="AI4631" s="68"/>
      <c r="AJ4631" s="68"/>
    </row>
    <row r="4632" spans="8:36" x14ac:dyDescent="0.45">
      <c r="H4632" s="68"/>
      <c r="I4632" s="68"/>
      <c r="J4632" s="68"/>
      <c r="K4632" s="68"/>
      <c r="AG4632" s="68"/>
      <c r="AH4632" s="68"/>
      <c r="AI4632" s="68"/>
      <c r="AJ4632" s="68"/>
    </row>
    <row r="4633" spans="8:36" x14ac:dyDescent="0.45">
      <c r="H4633" s="68"/>
      <c r="I4633" s="68"/>
      <c r="J4633" s="68"/>
      <c r="K4633" s="68"/>
      <c r="AG4633" s="68"/>
      <c r="AH4633" s="68"/>
      <c r="AI4633" s="68"/>
      <c r="AJ4633" s="68"/>
    </row>
    <row r="4634" spans="8:36" x14ac:dyDescent="0.45">
      <c r="H4634" s="68"/>
      <c r="I4634" s="68"/>
      <c r="J4634" s="68"/>
      <c r="K4634" s="68"/>
      <c r="AG4634" s="68"/>
      <c r="AH4634" s="68"/>
      <c r="AI4634" s="68"/>
      <c r="AJ4634" s="68"/>
    </row>
    <row r="4635" spans="8:36" x14ac:dyDescent="0.45">
      <c r="H4635" s="68"/>
      <c r="I4635" s="68"/>
      <c r="J4635" s="68"/>
      <c r="K4635" s="68"/>
      <c r="AG4635" s="68"/>
      <c r="AH4635" s="68"/>
      <c r="AI4635" s="68"/>
      <c r="AJ4635" s="68"/>
    </row>
    <row r="4636" spans="8:36" x14ac:dyDescent="0.45">
      <c r="H4636" s="68"/>
      <c r="I4636" s="68"/>
      <c r="J4636" s="68"/>
      <c r="K4636" s="68"/>
      <c r="AG4636" s="68"/>
      <c r="AH4636" s="68"/>
      <c r="AI4636" s="68"/>
      <c r="AJ4636" s="68"/>
    </row>
    <row r="4637" spans="8:36" x14ac:dyDescent="0.45">
      <c r="H4637" s="68"/>
      <c r="I4637" s="68"/>
      <c r="J4637" s="68"/>
      <c r="K4637" s="68"/>
      <c r="AG4637" s="68"/>
      <c r="AH4637" s="68"/>
      <c r="AI4637" s="68"/>
      <c r="AJ4637" s="68"/>
    </row>
    <row r="4638" spans="8:36" x14ac:dyDescent="0.45">
      <c r="H4638" s="68"/>
      <c r="I4638" s="68"/>
      <c r="J4638" s="68"/>
      <c r="K4638" s="68"/>
      <c r="AG4638" s="68"/>
      <c r="AH4638" s="68"/>
      <c r="AI4638" s="68"/>
      <c r="AJ4638" s="68"/>
    </row>
    <row r="4639" spans="8:36" x14ac:dyDescent="0.45">
      <c r="H4639" s="68"/>
      <c r="I4639" s="68"/>
      <c r="J4639" s="68"/>
      <c r="K4639" s="68"/>
      <c r="AG4639" s="68"/>
      <c r="AH4639" s="68"/>
      <c r="AI4639" s="68"/>
      <c r="AJ4639" s="68"/>
    </row>
    <row r="4640" spans="8:36" x14ac:dyDescent="0.45">
      <c r="H4640" s="68"/>
      <c r="I4640" s="68"/>
      <c r="J4640" s="68"/>
      <c r="K4640" s="68"/>
      <c r="AG4640" s="68"/>
      <c r="AH4640" s="68"/>
      <c r="AI4640" s="68"/>
      <c r="AJ4640" s="68"/>
    </row>
    <row r="4641" spans="8:36" x14ac:dyDescent="0.45">
      <c r="H4641" s="68"/>
      <c r="I4641" s="68"/>
      <c r="J4641" s="68"/>
      <c r="K4641" s="68"/>
      <c r="AG4641" s="68"/>
      <c r="AH4641" s="68"/>
      <c r="AI4641" s="68"/>
      <c r="AJ4641" s="68"/>
    </row>
    <row r="4642" spans="8:36" x14ac:dyDescent="0.45">
      <c r="H4642" s="68"/>
      <c r="I4642" s="68"/>
      <c r="J4642" s="68"/>
      <c r="K4642" s="68"/>
      <c r="AG4642" s="68"/>
      <c r="AH4642" s="68"/>
      <c r="AI4642" s="68"/>
      <c r="AJ4642" s="68"/>
    </row>
    <row r="4643" spans="8:36" x14ac:dyDescent="0.45">
      <c r="H4643" s="68"/>
      <c r="I4643" s="68"/>
      <c r="J4643" s="68"/>
      <c r="K4643" s="68"/>
      <c r="AG4643" s="68"/>
      <c r="AH4643" s="68"/>
      <c r="AI4643" s="68"/>
      <c r="AJ4643" s="68"/>
    </row>
    <row r="4644" spans="8:36" x14ac:dyDescent="0.45">
      <c r="H4644" s="68"/>
      <c r="I4644" s="68"/>
      <c r="J4644" s="68"/>
      <c r="K4644" s="68"/>
      <c r="AG4644" s="68"/>
      <c r="AH4644" s="68"/>
      <c r="AI4644" s="68"/>
      <c r="AJ4644" s="68"/>
    </row>
    <row r="4645" spans="8:36" x14ac:dyDescent="0.45">
      <c r="H4645" s="68"/>
      <c r="I4645" s="68"/>
      <c r="J4645" s="68"/>
      <c r="K4645" s="68"/>
      <c r="AG4645" s="68"/>
      <c r="AH4645" s="68"/>
      <c r="AI4645" s="68"/>
      <c r="AJ4645" s="68"/>
    </row>
    <row r="4646" spans="8:36" x14ac:dyDescent="0.45">
      <c r="H4646" s="68"/>
      <c r="I4646" s="68"/>
      <c r="J4646" s="68"/>
      <c r="K4646" s="68"/>
      <c r="AG4646" s="68"/>
      <c r="AH4646" s="68"/>
      <c r="AI4646" s="68"/>
      <c r="AJ4646" s="68"/>
    </row>
    <row r="4647" spans="8:36" x14ac:dyDescent="0.45">
      <c r="H4647" s="68"/>
      <c r="I4647" s="68"/>
      <c r="J4647" s="68"/>
      <c r="K4647" s="68"/>
      <c r="AG4647" s="68"/>
      <c r="AH4647" s="68"/>
      <c r="AI4647" s="68"/>
      <c r="AJ4647" s="68"/>
    </row>
    <row r="4648" spans="8:36" x14ac:dyDescent="0.45">
      <c r="H4648" s="68"/>
      <c r="I4648" s="68"/>
      <c r="J4648" s="68"/>
      <c r="K4648" s="68"/>
      <c r="AG4648" s="68"/>
      <c r="AH4648" s="68"/>
      <c r="AI4648" s="68"/>
      <c r="AJ4648" s="68"/>
    </row>
    <row r="4649" spans="8:36" x14ac:dyDescent="0.45">
      <c r="H4649" s="68"/>
      <c r="I4649" s="68"/>
      <c r="J4649" s="68"/>
      <c r="K4649" s="68"/>
      <c r="AG4649" s="68"/>
      <c r="AH4649" s="68"/>
      <c r="AI4649" s="68"/>
      <c r="AJ4649" s="68"/>
    </row>
    <row r="4650" spans="8:36" x14ac:dyDescent="0.45">
      <c r="H4650" s="68"/>
      <c r="I4650" s="68"/>
      <c r="J4650" s="68"/>
      <c r="K4650" s="68"/>
      <c r="AG4650" s="68"/>
      <c r="AH4650" s="68"/>
      <c r="AI4650" s="68"/>
      <c r="AJ4650" s="68"/>
    </row>
    <row r="4651" spans="8:36" x14ac:dyDescent="0.45">
      <c r="H4651" s="68"/>
      <c r="I4651" s="68"/>
      <c r="J4651" s="68"/>
      <c r="K4651" s="68"/>
      <c r="AG4651" s="68"/>
      <c r="AH4651" s="68"/>
      <c r="AI4651" s="68"/>
      <c r="AJ4651" s="68"/>
    </row>
    <row r="4652" spans="8:36" x14ac:dyDescent="0.45">
      <c r="H4652" s="68"/>
      <c r="I4652" s="68"/>
      <c r="J4652" s="68"/>
      <c r="K4652" s="68"/>
      <c r="AG4652" s="68"/>
      <c r="AH4652" s="68"/>
      <c r="AI4652" s="68"/>
      <c r="AJ4652" s="68"/>
    </row>
    <row r="4653" spans="8:36" x14ac:dyDescent="0.45">
      <c r="H4653" s="68"/>
      <c r="I4653" s="68"/>
      <c r="J4653" s="68"/>
      <c r="K4653" s="68"/>
      <c r="AG4653" s="68"/>
      <c r="AH4653" s="68"/>
      <c r="AI4653" s="68"/>
      <c r="AJ4653" s="68"/>
    </row>
    <row r="4654" spans="8:36" x14ac:dyDescent="0.45">
      <c r="H4654" s="68"/>
      <c r="I4654" s="68"/>
      <c r="J4654" s="68"/>
      <c r="K4654" s="68"/>
      <c r="AG4654" s="68"/>
      <c r="AH4654" s="68"/>
      <c r="AI4654" s="68"/>
      <c r="AJ4654" s="68"/>
    </row>
    <row r="4655" spans="8:36" x14ac:dyDescent="0.45">
      <c r="H4655" s="68"/>
      <c r="I4655" s="68"/>
      <c r="J4655" s="68"/>
      <c r="K4655" s="68"/>
      <c r="AG4655" s="68"/>
      <c r="AH4655" s="68"/>
      <c r="AI4655" s="68"/>
      <c r="AJ4655" s="68"/>
    </row>
    <row r="4656" spans="8:36" x14ac:dyDescent="0.45">
      <c r="H4656" s="68"/>
      <c r="I4656" s="68"/>
      <c r="J4656" s="68"/>
      <c r="K4656" s="68"/>
      <c r="AG4656" s="68"/>
      <c r="AH4656" s="68"/>
      <c r="AI4656" s="68"/>
      <c r="AJ4656" s="68"/>
    </row>
    <row r="4657" spans="8:36" x14ac:dyDescent="0.45">
      <c r="H4657" s="68"/>
      <c r="I4657" s="68"/>
      <c r="J4657" s="68"/>
      <c r="K4657" s="68"/>
      <c r="AG4657" s="68"/>
      <c r="AH4657" s="68"/>
      <c r="AI4657" s="68"/>
      <c r="AJ4657" s="68"/>
    </row>
    <row r="4658" spans="8:36" x14ac:dyDescent="0.45">
      <c r="H4658" s="68"/>
      <c r="I4658" s="68"/>
      <c r="J4658" s="68"/>
      <c r="K4658" s="68"/>
      <c r="AG4658" s="68"/>
      <c r="AH4658" s="68"/>
      <c r="AI4658" s="68"/>
      <c r="AJ4658" s="68"/>
    </row>
    <row r="4659" spans="8:36" x14ac:dyDescent="0.45">
      <c r="H4659" s="68"/>
      <c r="I4659" s="68"/>
      <c r="J4659" s="68"/>
      <c r="K4659" s="68"/>
      <c r="AG4659" s="68"/>
      <c r="AH4659" s="68"/>
      <c r="AI4659" s="68"/>
      <c r="AJ4659" s="68"/>
    </row>
    <row r="4660" spans="8:36" x14ac:dyDescent="0.45">
      <c r="H4660" s="68"/>
      <c r="I4660" s="68"/>
      <c r="J4660" s="68"/>
      <c r="K4660" s="68"/>
      <c r="AG4660" s="68"/>
      <c r="AH4660" s="68"/>
      <c r="AI4660" s="68"/>
      <c r="AJ4660" s="68"/>
    </row>
    <row r="4661" spans="8:36" x14ac:dyDescent="0.45">
      <c r="H4661" s="68"/>
      <c r="I4661" s="68"/>
      <c r="J4661" s="68"/>
      <c r="K4661" s="68"/>
      <c r="AG4661" s="68"/>
      <c r="AH4661" s="68"/>
      <c r="AI4661" s="68"/>
      <c r="AJ4661" s="68"/>
    </row>
    <row r="4662" spans="8:36" x14ac:dyDescent="0.45">
      <c r="H4662" s="68"/>
      <c r="I4662" s="68"/>
      <c r="J4662" s="68"/>
      <c r="K4662" s="68"/>
      <c r="AG4662" s="68"/>
      <c r="AH4662" s="68"/>
      <c r="AI4662" s="68"/>
      <c r="AJ4662" s="68"/>
    </row>
    <row r="4663" spans="8:36" x14ac:dyDescent="0.45">
      <c r="H4663" s="68"/>
      <c r="I4663" s="68"/>
      <c r="J4663" s="68"/>
      <c r="K4663" s="68"/>
      <c r="AG4663" s="68"/>
      <c r="AH4663" s="68"/>
      <c r="AI4663" s="68"/>
      <c r="AJ4663" s="68"/>
    </row>
    <row r="4664" spans="8:36" x14ac:dyDescent="0.45">
      <c r="H4664" s="68"/>
      <c r="I4664" s="68"/>
      <c r="J4664" s="68"/>
      <c r="K4664" s="68"/>
      <c r="AG4664" s="68"/>
      <c r="AH4664" s="68"/>
      <c r="AI4664" s="68"/>
      <c r="AJ4664" s="68"/>
    </row>
    <row r="4665" spans="8:36" x14ac:dyDescent="0.45">
      <c r="H4665" s="68"/>
      <c r="I4665" s="68"/>
      <c r="J4665" s="68"/>
      <c r="K4665" s="68"/>
      <c r="AG4665" s="68"/>
      <c r="AH4665" s="68"/>
      <c r="AI4665" s="68"/>
      <c r="AJ4665" s="68"/>
    </row>
    <row r="4666" spans="8:36" x14ac:dyDescent="0.45">
      <c r="H4666" s="68"/>
      <c r="I4666" s="68"/>
      <c r="J4666" s="68"/>
      <c r="K4666" s="68"/>
      <c r="AG4666" s="68"/>
      <c r="AH4666" s="68"/>
      <c r="AI4666" s="68"/>
      <c r="AJ4666" s="68"/>
    </row>
    <row r="4667" spans="8:36" x14ac:dyDescent="0.45">
      <c r="H4667" s="68"/>
      <c r="I4667" s="68"/>
      <c r="J4667" s="68"/>
      <c r="K4667" s="68"/>
      <c r="AG4667" s="68"/>
      <c r="AH4667" s="68"/>
      <c r="AI4667" s="68"/>
      <c r="AJ4667" s="68"/>
    </row>
    <row r="4668" spans="8:36" x14ac:dyDescent="0.45">
      <c r="H4668" s="68"/>
      <c r="I4668" s="68"/>
      <c r="J4668" s="68"/>
      <c r="K4668" s="68"/>
      <c r="AG4668" s="68"/>
      <c r="AH4668" s="68"/>
      <c r="AI4668" s="68"/>
      <c r="AJ4668" s="68"/>
    </row>
    <row r="4669" spans="8:36" x14ac:dyDescent="0.45">
      <c r="H4669" s="68"/>
      <c r="I4669" s="68"/>
      <c r="J4669" s="68"/>
      <c r="K4669" s="68"/>
      <c r="AG4669" s="68"/>
      <c r="AH4669" s="68"/>
      <c r="AI4669" s="68"/>
      <c r="AJ4669" s="68"/>
    </row>
    <row r="4670" spans="8:36" x14ac:dyDescent="0.45">
      <c r="H4670" s="68"/>
      <c r="I4670" s="68"/>
      <c r="J4670" s="68"/>
      <c r="K4670" s="68"/>
      <c r="AG4670" s="68"/>
      <c r="AH4670" s="68"/>
      <c r="AI4670" s="68"/>
      <c r="AJ4670" s="68"/>
    </row>
    <row r="4671" spans="8:36" x14ac:dyDescent="0.45">
      <c r="H4671" s="68"/>
      <c r="I4671" s="68"/>
      <c r="J4671" s="68"/>
      <c r="K4671" s="68"/>
      <c r="AG4671" s="68"/>
      <c r="AH4671" s="68"/>
      <c r="AI4671" s="68"/>
      <c r="AJ4671" s="68"/>
    </row>
    <row r="4672" spans="8:36" x14ac:dyDescent="0.45">
      <c r="H4672" s="68"/>
      <c r="I4672" s="68"/>
      <c r="J4672" s="68"/>
      <c r="K4672" s="68"/>
      <c r="AG4672" s="68"/>
      <c r="AH4672" s="68"/>
      <c r="AI4672" s="68"/>
      <c r="AJ4672" s="68"/>
    </row>
    <row r="4673" spans="8:36" x14ac:dyDescent="0.45">
      <c r="H4673" s="68"/>
      <c r="I4673" s="68"/>
      <c r="J4673" s="68"/>
      <c r="K4673" s="68"/>
      <c r="AG4673" s="68"/>
      <c r="AH4673" s="68"/>
      <c r="AI4673" s="68"/>
      <c r="AJ4673" s="68"/>
    </row>
    <row r="4674" spans="8:36" x14ac:dyDescent="0.45">
      <c r="H4674" s="68"/>
      <c r="I4674" s="68"/>
      <c r="J4674" s="68"/>
      <c r="K4674" s="68"/>
      <c r="AG4674" s="68"/>
      <c r="AH4674" s="68"/>
      <c r="AI4674" s="68"/>
      <c r="AJ4674" s="68"/>
    </row>
    <row r="4675" spans="8:36" x14ac:dyDescent="0.45">
      <c r="H4675" s="68"/>
      <c r="I4675" s="68"/>
      <c r="J4675" s="68"/>
      <c r="K4675" s="68"/>
      <c r="AG4675" s="68"/>
      <c r="AH4675" s="68"/>
      <c r="AI4675" s="68"/>
      <c r="AJ4675" s="68"/>
    </row>
    <row r="4676" spans="8:36" x14ac:dyDescent="0.45">
      <c r="H4676" s="68"/>
      <c r="I4676" s="68"/>
      <c r="J4676" s="68"/>
      <c r="K4676" s="68"/>
      <c r="AG4676" s="68"/>
      <c r="AH4676" s="68"/>
      <c r="AI4676" s="68"/>
      <c r="AJ4676" s="68"/>
    </row>
    <row r="4677" spans="8:36" x14ac:dyDescent="0.45">
      <c r="H4677" s="68"/>
      <c r="I4677" s="68"/>
      <c r="J4677" s="68"/>
      <c r="K4677" s="68"/>
      <c r="AG4677" s="68"/>
      <c r="AH4677" s="68"/>
      <c r="AI4677" s="68"/>
      <c r="AJ4677" s="68"/>
    </row>
    <row r="4678" spans="8:36" x14ac:dyDescent="0.45">
      <c r="H4678" s="68"/>
      <c r="I4678" s="68"/>
      <c r="J4678" s="68"/>
      <c r="K4678" s="68"/>
      <c r="AG4678" s="68"/>
      <c r="AH4678" s="68"/>
      <c r="AI4678" s="68"/>
      <c r="AJ4678" s="68"/>
    </row>
    <row r="4679" spans="8:36" x14ac:dyDescent="0.45">
      <c r="H4679" s="68"/>
      <c r="I4679" s="68"/>
      <c r="J4679" s="68"/>
      <c r="K4679" s="68"/>
      <c r="AG4679" s="68"/>
      <c r="AH4679" s="68"/>
      <c r="AI4679" s="68"/>
      <c r="AJ4679" s="68"/>
    </row>
    <row r="4680" spans="8:36" x14ac:dyDescent="0.45">
      <c r="H4680" s="68"/>
      <c r="I4680" s="68"/>
      <c r="J4680" s="68"/>
      <c r="K4680" s="68"/>
      <c r="AG4680" s="68"/>
      <c r="AH4680" s="68"/>
      <c r="AI4680" s="68"/>
      <c r="AJ4680" s="68"/>
    </row>
    <row r="4681" spans="8:36" x14ac:dyDescent="0.45">
      <c r="H4681" s="68"/>
      <c r="I4681" s="68"/>
      <c r="J4681" s="68"/>
      <c r="K4681" s="68"/>
      <c r="AG4681" s="68"/>
      <c r="AH4681" s="68"/>
      <c r="AI4681" s="68"/>
      <c r="AJ4681" s="68"/>
    </row>
    <row r="4682" spans="8:36" x14ac:dyDescent="0.45">
      <c r="H4682" s="68"/>
      <c r="I4682" s="68"/>
      <c r="J4682" s="68"/>
      <c r="K4682" s="68"/>
      <c r="AG4682" s="68"/>
      <c r="AH4682" s="68"/>
      <c r="AI4682" s="68"/>
      <c r="AJ4682" s="68"/>
    </row>
    <row r="4683" spans="8:36" x14ac:dyDescent="0.45">
      <c r="H4683" s="68"/>
      <c r="I4683" s="68"/>
      <c r="J4683" s="68"/>
      <c r="K4683" s="68"/>
      <c r="AG4683" s="68"/>
      <c r="AH4683" s="68"/>
      <c r="AI4683" s="68"/>
      <c r="AJ4683" s="68"/>
    </row>
    <row r="4684" spans="8:36" x14ac:dyDescent="0.45">
      <c r="H4684" s="68"/>
      <c r="I4684" s="68"/>
      <c r="J4684" s="68"/>
      <c r="K4684" s="68"/>
      <c r="AG4684" s="68"/>
      <c r="AH4684" s="68"/>
      <c r="AI4684" s="68"/>
      <c r="AJ4684" s="68"/>
    </row>
    <row r="4685" spans="8:36" x14ac:dyDescent="0.45">
      <c r="H4685" s="68"/>
      <c r="I4685" s="68"/>
      <c r="J4685" s="68"/>
      <c r="K4685" s="68"/>
      <c r="AG4685" s="68"/>
      <c r="AH4685" s="68"/>
      <c r="AI4685" s="68"/>
      <c r="AJ4685" s="68"/>
    </row>
    <row r="4686" spans="8:36" x14ac:dyDescent="0.45">
      <c r="H4686" s="68"/>
      <c r="I4686" s="68"/>
      <c r="J4686" s="68"/>
      <c r="K4686" s="68"/>
      <c r="AG4686" s="68"/>
      <c r="AH4686" s="68"/>
      <c r="AI4686" s="68"/>
      <c r="AJ4686" s="68"/>
    </row>
    <row r="4687" spans="8:36" x14ac:dyDescent="0.45">
      <c r="H4687" s="68"/>
      <c r="I4687" s="68"/>
      <c r="J4687" s="68"/>
      <c r="K4687" s="68"/>
      <c r="AG4687" s="68"/>
      <c r="AH4687" s="68"/>
      <c r="AI4687" s="68"/>
      <c r="AJ4687" s="68"/>
    </row>
    <row r="4688" spans="8:36" x14ac:dyDescent="0.45">
      <c r="H4688" s="68"/>
      <c r="I4688" s="68"/>
      <c r="J4688" s="68"/>
      <c r="K4688" s="68"/>
      <c r="AG4688" s="68"/>
      <c r="AH4688" s="68"/>
      <c r="AI4688" s="68"/>
      <c r="AJ4688" s="68"/>
    </row>
    <row r="4689" spans="8:36" x14ac:dyDescent="0.45">
      <c r="H4689" s="68"/>
      <c r="I4689" s="68"/>
      <c r="J4689" s="68"/>
      <c r="K4689" s="68"/>
      <c r="AG4689" s="68"/>
      <c r="AH4689" s="68"/>
      <c r="AI4689" s="68"/>
      <c r="AJ4689" s="68"/>
    </row>
    <row r="4690" spans="8:36" x14ac:dyDescent="0.45">
      <c r="H4690" s="68"/>
      <c r="I4690" s="68"/>
      <c r="J4690" s="68"/>
      <c r="K4690" s="68"/>
      <c r="AG4690" s="68"/>
      <c r="AH4690" s="68"/>
      <c r="AI4690" s="68"/>
      <c r="AJ4690" s="68"/>
    </row>
    <row r="4691" spans="8:36" x14ac:dyDescent="0.45">
      <c r="H4691" s="68"/>
      <c r="I4691" s="68"/>
      <c r="J4691" s="68"/>
      <c r="K4691" s="68"/>
      <c r="AG4691" s="68"/>
      <c r="AH4691" s="68"/>
      <c r="AI4691" s="68"/>
      <c r="AJ4691" s="68"/>
    </row>
    <row r="4692" spans="8:36" x14ac:dyDescent="0.45">
      <c r="H4692" s="68"/>
      <c r="I4692" s="68"/>
      <c r="J4692" s="68"/>
      <c r="K4692" s="68"/>
      <c r="AG4692" s="68"/>
      <c r="AH4692" s="68"/>
      <c r="AI4692" s="68"/>
      <c r="AJ4692" s="68"/>
    </row>
    <row r="4693" spans="8:36" x14ac:dyDescent="0.45">
      <c r="H4693" s="68"/>
      <c r="I4693" s="68"/>
      <c r="J4693" s="68"/>
      <c r="K4693" s="68"/>
      <c r="AG4693" s="68"/>
      <c r="AH4693" s="68"/>
      <c r="AI4693" s="68"/>
      <c r="AJ4693" s="68"/>
    </row>
    <row r="4694" spans="8:36" x14ac:dyDescent="0.45">
      <c r="H4694" s="68"/>
      <c r="I4694" s="68"/>
      <c r="J4694" s="68"/>
      <c r="K4694" s="68"/>
      <c r="AG4694" s="68"/>
      <c r="AH4694" s="68"/>
      <c r="AI4694" s="68"/>
      <c r="AJ4694" s="68"/>
    </row>
    <row r="4695" spans="8:36" x14ac:dyDescent="0.45">
      <c r="H4695" s="68"/>
      <c r="I4695" s="68"/>
      <c r="J4695" s="68"/>
      <c r="K4695" s="68"/>
      <c r="AG4695" s="68"/>
      <c r="AH4695" s="68"/>
      <c r="AI4695" s="68"/>
      <c r="AJ4695" s="68"/>
    </row>
    <row r="4696" spans="8:36" x14ac:dyDescent="0.45">
      <c r="H4696" s="68"/>
      <c r="I4696" s="68"/>
      <c r="J4696" s="68"/>
      <c r="K4696" s="68"/>
      <c r="AG4696" s="68"/>
      <c r="AH4696" s="68"/>
      <c r="AI4696" s="68"/>
      <c r="AJ4696" s="68"/>
    </row>
    <row r="4697" spans="8:36" x14ac:dyDescent="0.45">
      <c r="H4697" s="68"/>
      <c r="I4697" s="68"/>
      <c r="J4697" s="68"/>
      <c r="K4697" s="68"/>
      <c r="AG4697" s="68"/>
      <c r="AH4697" s="68"/>
      <c r="AI4697" s="68"/>
      <c r="AJ4697" s="68"/>
    </row>
    <row r="4698" spans="8:36" x14ac:dyDescent="0.45">
      <c r="H4698" s="68"/>
      <c r="I4698" s="68"/>
      <c r="J4698" s="68"/>
      <c r="K4698" s="68"/>
      <c r="AG4698" s="68"/>
      <c r="AH4698" s="68"/>
      <c r="AI4698" s="68"/>
      <c r="AJ4698" s="68"/>
    </row>
    <row r="4699" spans="8:36" x14ac:dyDescent="0.45">
      <c r="H4699" s="68"/>
      <c r="I4699" s="68"/>
      <c r="J4699" s="68"/>
      <c r="K4699" s="68"/>
      <c r="AG4699" s="68"/>
      <c r="AH4699" s="68"/>
      <c r="AI4699" s="68"/>
      <c r="AJ4699" s="68"/>
    </row>
    <row r="4700" spans="8:36" x14ac:dyDescent="0.45">
      <c r="H4700" s="68"/>
      <c r="I4700" s="68"/>
      <c r="J4700" s="68"/>
      <c r="K4700" s="68"/>
      <c r="AG4700" s="68"/>
      <c r="AH4700" s="68"/>
      <c r="AI4700" s="68"/>
      <c r="AJ4700" s="68"/>
    </row>
    <row r="4701" spans="8:36" x14ac:dyDescent="0.45">
      <c r="H4701" s="68"/>
      <c r="I4701" s="68"/>
      <c r="J4701" s="68"/>
      <c r="K4701" s="68"/>
      <c r="AG4701" s="68"/>
      <c r="AH4701" s="68"/>
      <c r="AI4701" s="68"/>
      <c r="AJ4701" s="68"/>
    </row>
    <row r="4702" spans="8:36" x14ac:dyDescent="0.45">
      <c r="H4702" s="68"/>
      <c r="I4702" s="68"/>
      <c r="J4702" s="68"/>
      <c r="K4702" s="68"/>
      <c r="AG4702" s="68"/>
      <c r="AH4702" s="68"/>
      <c r="AI4702" s="68"/>
      <c r="AJ4702" s="68"/>
    </row>
    <row r="4703" spans="8:36" x14ac:dyDescent="0.45">
      <c r="H4703" s="68"/>
      <c r="I4703" s="68"/>
      <c r="J4703" s="68"/>
      <c r="K4703" s="68"/>
      <c r="AG4703" s="68"/>
      <c r="AH4703" s="68"/>
      <c r="AI4703" s="68"/>
      <c r="AJ4703" s="68"/>
    </row>
    <row r="4704" spans="8:36" x14ac:dyDescent="0.45">
      <c r="H4704" s="68"/>
      <c r="I4704" s="68"/>
      <c r="J4704" s="68"/>
      <c r="K4704" s="68"/>
      <c r="AG4704" s="68"/>
      <c r="AH4704" s="68"/>
      <c r="AI4704" s="68"/>
      <c r="AJ4704" s="68"/>
    </row>
    <row r="4705" spans="8:36" x14ac:dyDescent="0.45">
      <c r="H4705" s="68"/>
      <c r="I4705" s="68"/>
      <c r="J4705" s="68"/>
      <c r="K4705" s="68"/>
      <c r="AG4705" s="68"/>
      <c r="AH4705" s="68"/>
      <c r="AI4705" s="68"/>
      <c r="AJ4705" s="68"/>
    </row>
    <row r="4706" spans="8:36" x14ac:dyDescent="0.45">
      <c r="H4706" s="68"/>
      <c r="I4706" s="68"/>
      <c r="J4706" s="68"/>
      <c r="K4706" s="68"/>
      <c r="AG4706" s="68"/>
      <c r="AH4706" s="68"/>
      <c r="AI4706" s="68"/>
      <c r="AJ4706" s="68"/>
    </row>
    <row r="4707" spans="8:36" x14ac:dyDescent="0.45">
      <c r="H4707" s="68"/>
      <c r="I4707" s="68"/>
      <c r="J4707" s="68"/>
      <c r="K4707" s="68"/>
      <c r="AG4707" s="68"/>
      <c r="AH4707" s="68"/>
      <c r="AI4707" s="68"/>
      <c r="AJ4707" s="68"/>
    </row>
    <row r="4708" spans="8:36" x14ac:dyDescent="0.45">
      <c r="H4708" s="68"/>
      <c r="I4708" s="68"/>
      <c r="J4708" s="68"/>
      <c r="K4708" s="68"/>
      <c r="AG4708" s="68"/>
      <c r="AH4708" s="68"/>
      <c r="AI4708" s="68"/>
      <c r="AJ4708" s="68"/>
    </row>
    <row r="4709" spans="8:36" x14ac:dyDescent="0.45">
      <c r="H4709" s="68"/>
      <c r="I4709" s="68"/>
      <c r="J4709" s="68"/>
      <c r="K4709" s="68"/>
      <c r="AG4709" s="68"/>
      <c r="AH4709" s="68"/>
      <c r="AI4709" s="68"/>
      <c r="AJ4709" s="68"/>
    </row>
    <row r="4710" spans="8:36" x14ac:dyDescent="0.45">
      <c r="H4710" s="68"/>
      <c r="I4710" s="68"/>
      <c r="J4710" s="68"/>
      <c r="K4710" s="68"/>
      <c r="AG4710" s="68"/>
      <c r="AH4710" s="68"/>
      <c r="AI4710" s="68"/>
      <c r="AJ4710" s="68"/>
    </row>
    <row r="4711" spans="8:36" x14ac:dyDescent="0.45">
      <c r="H4711" s="68"/>
      <c r="I4711" s="68"/>
      <c r="J4711" s="68"/>
      <c r="K4711" s="68"/>
      <c r="AG4711" s="68"/>
      <c r="AH4711" s="68"/>
      <c r="AI4711" s="68"/>
      <c r="AJ4711" s="68"/>
    </row>
    <row r="4712" spans="8:36" x14ac:dyDescent="0.45">
      <c r="H4712" s="68"/>
      <c r="I4712" s="68"/>
      <c r="J4712" s="68"/>
      <c r="K4712" s="68"/>
      <c r="AG4712" s="68"/>
      <c r="AH4712" s="68"/>
      <c r="AI4712" s="68"/>
      <c r="AJ4712" s="68"/>
    </row>
    <row r="4713" spans="8:36" x14ac:dyDescent="0.45">
      <c r="H4713" s="68"/>
      <c r="I4713" s="68"/>
      <c r="J4713" s="68"/>
      <c r="K4713" s="68"/>
      <c r="AG4713" s="68"/>
      <c r="AH4713" s="68"/>
      <c r="AI4713" s="68"/>
      <c r="AJ4713" s="68"/>
    </row>
    <row r="4714" spans="8:36" x14ac:dyDescent="0.45">
      <c r="H4714" s="68"/>
      <c r="I4714" s="68"/>
      <c r="J4714" s="68"/>
      <c r="K4714" s="68"/>
      <c r="AG4714" s="68"/>
      <c r="AH4714" s="68"/>
      <c r="AI4714" s="68"/>
      <c r="AJ4714" s="68"/>
    </row>
    <row r="4715" spans="8:36" x14ac:dyDescent="0.45">
      <c r="H4715" s="68"/>
      <c r="I4715" s="68"/>
      <c r="J4715" s="68"/>
      <c r="K4715" s="68"/>
      <c r="AG4715" s="68"/>
      <c r="AH4715" s="68"/>
      <c r="AI4715" s="68"/>
      <c r="AJ4715" s="68"/>
    </row>
    <row r="4716" spans="8:36" x14ac:dyDescent="0.45">
      <c r="H4716" s="68"/>
      <c r="I4716" s="68"/>
      <c r="J4716" s="68"/>
      <c r="K4716" s="68"/>
      <c r="AG4716" s="68"/>
      <c r="AH4716" s="68"/>
      <c r="AI4716" s="68"/>
      <c r="AJ4716" s="68"/>
    </row>
    <row r="4717" spans="8:36" x14ac:dyDescent="0.45">
      <c r="H4717" s="68"/>
      <c r="I4717" s="68"/>
      <c r="J4717" s="68"/>
      <c r="K4717" s="68"/>
      <c r="AG4717" s="68"/>
      <c r="AH4717" s="68"/>
      <c r="AI4717" s="68"/>
      <c r="AJ4717" s="68"/>
    </row>
    <row r="4718" spans="8:36" x14ac:dyDescent="0.45">
      <c r="H4718" s="68"/>
      <c r="I4718" s="68"/>
      <c r="J4718" s="68"/>
      <c r="K4718" s="68"/>
      <c r="AG4718" s="68"/>
      <c r="AH4718" s="68"/>
      <c r="AI4718" s="68"/>
      <c r="AJ4718" s="68"/>
    </row>
    <row r="4719" spans="8:36" x14ac:dyDescent="0.45">
      <c r="H4719" s="68"/>
      <c r="I4719" s="68"/>
      <c r="J4719" s="68"/>
      <c r="K4719" s="68"/>
      <c r="AG4719" s="68"/>
      <c r="AH4719" s="68"/>
      <c r="AI4719" s="68"/>
      <c r="AJ4719" s="68"/>
    </row>
    <row r="4720" spans="8:36" x14ac:dyDescent="0.45">
      <c r="H4720" s="68"/>
      <c r="I4720" s="68"/>
      <c r="J4720" s="68"/>
      <c r="K4720" s="68"/>
      <c r="AG4720" s="68"/>
      <c r="AH4720" s="68"/>
      <c r="AI4720" s="68"/>
      <c r="AJ4720" s="68"/>
    </row>
    <row r="4721" spans="8:36" x14ac:dyDescent="0.45">
      <c r="H4721" s="68"/>
      <c r="I4721" s="68"/>
      <c r="J4721" s="68"/>
      <c r="K4721" s="68"/>
      <c r="AG4721" s="68"/>
      <c r="AH4721" s="68"/>
      <c r="AI4721" s="68"/>
      <c r="AJ4721" s="68"/>
    </row>
    <row r="4722" spans="8:36" x14ac:dyDescent="0.45">
      <c r="H4722" s="68"/>
      <c r="I4722" s="68"/>
      <c r="J4722" s="68"/>
      <c r="K4722" s="68"/>
      <c r="AG4722" s="68"/>
      <c r="AH4722" s="68"/>
      <c r="AI4722" s="68"/>
      <c r="AJ4722" s="68"/>
    </row>
    <row r="4723" spans="8:36" x14ac:dyDescent="0.45">
      <c r="H4723" s="68"/>
      <c r="I4723" s="68"/>
      <c r="J4723" s="68"/>
      <c r="K4723" s="68"/>
      <c r="AG4723" s="68"/>
      <c r="AH4723" s="68"/>
      <c r="AI4723" s="68"/>
      <c r="AJ4723" s="68"/>
    </row>
    <row r="4724" spans="8:36" x14ac:dyDescent="0.45">
      <c r="H4724" s="68"/>
      <c r="I4724" s="68"/>
      <c r="J4724" s="68"/>
      <c r="K4724" s="68"/>
      <c r="AG4724" s="68"/>
      <c r="AH4724" s="68"/>
      <c r="AI4724" s="68"/>
      <c r="AJ4724" s="68"/>
    </row>
    <row r="4725" spans="8:36" x14ac:dyDescent="0.45">
      <c r="H4725" s="68"/>
      <c r="I4725" s="68"/>
      <c r="J4725" s="68"/>
      <c r="K4725" s="68"/>
      <c r="AG4725" s="68"/>
      <c r="AH4725" s="68"/>
      <c r="AI4725" s="68"/>
      <c r="AJ4725" s="68"/>
    </row>
    <row r="4726" spans="8:36" x14ac:dyDescent="0.45">
      <c r="H4726" s="68"/>
      <c r="I4726" s="68"/>
      <c r="J4726" s="68"/>
      <c r="K4726" s="68"/>
      <c r="AG4726" s="68"/>
      <c r="AH4726" s="68"/>
      <c r="AI4726" s="68"/>
      <c r="AJ4726" s="68"/>
    </row>
    <row r="4727" spans="8:36" x14ac:dyDescent="0.45">
      <c r="H4727" s="68"/>
      <c r="I4727" s="68"/>
      <c r="J4727" s="68"/>
      <c r="K4727" s="68"/>
      <c r="AG4727" s="68"/>
      <c r="AH4727" s="68"/>
      <c r="AI4727" s="68"/>
      <c r="AJ4727" s="68"/>
    </row>
    <row r="4728" spans="8:36" x14ac:dyDescent="0.45">
      <c r="H4728" s="68"/>
      <c r="I4728" s="68"/>
      <c r="J4728" s="68"/>
      <c r="K4728" s="68"/>
      <c r="AG4728" s="68"/>
      <c r="AH4728" s="68"/>
      <c r="AI4728" s="68"/>
      <c r="AJ4728" s="68"/>
    </row>
    <row r="4729" spans="8:36" x14ac:dyDescent="0.45">
      <c r="H4729" s="68"/>
      <c r="I4729" s="68"/>
      <c r="J4729" s="68"/>
      <c r="K4729" s="68"/>
      <c r="AG4729" s="68"/>
      <c r="AH4729" s="68"/>
      <c r="AI4729" s="68"/>
      <c r="AJ4729" s="68"/>
    </row>
    <row r="4730" spans="8:36" x14ac:dyDescent="0.45">
      <c r="H4730" s="68"/>
      <c r="I4730" s="68"/>
      <c r="J4730" s="68"/>
      <c r="K4730" s="68"/>
      <c r="AG4730" s="68"/>
      <c r="AH4730" s="68"/>
      <c r="AI4730" s="68"/>
      <c r="AJ4730" s="68"/>
    </row>
    <row r="4731" spans="8:36" x14ac:dyDescent="0.45">
      <c r="H4731" s="68"/>
      <c r="I4731" s="68"/>
      <c r="J4731" s="68"/>
      <c r="K4731" s="68"/>
      <c r="AG4731" s="68"/>
      <c r="AH4731" s="68"/>
      <c r="AI4731" s="68"/>
      <c r="AJ4731" s="68"/>
    </row>
    <row r="4732" spans="8:36" x14ac:dyDescent="0.45">
      <c r="H4732" s="68"/>
      <c r="I4732" s="68"/>
      <c r="J4732" s="68"/>
      <c r="K4732" s="68"/>
      <c r="AG4732" s="68"/>
      <c r="AH4732" s="68"/>
      <c r="AI4732" s="68"/>
      <c r="AJ4732" s="68"/>
    </row>
    <row r="4733" spans="8:36" x14ac:dyDescent="0.45">
      <c r="H4733" s="68"/>
      <c r="I4733" s="68"/>
      <c r="J4733" s="68"/>
      <c r="K4733" s="68"/>
      <c r="AG4733" s="68"/>
      <c r="AH4733" s="68"/>
      <c r="AI4733" s="68"/>
      <c r="AJ4733" s="68"/>
    </row>
    <row r="4734" spans="8:36" x14ac:dyDescent="0.45">
      <c r="H4734" s="68"/>
      <c r="I4734" s="68"/>
      <c r="J4734" s="68"/>
      <c r="K4734" s="68"/>
      <c r="AG4734" s="68"/>
      <c r="AH4734" s="68"/>
      <c r="AI4734" s="68"/>
      <c r="AJ4734" s="68"/>
    </row>
    <row r="4735" spans="8:36" x14ac:dyDescent="0.45">
      <c r="H4735" s="68"/>
      <c r="I4735" s="68"/>
      <c r="J4735" s="68"/>
      <c r="K4735" s="68"/>
      <c r="AG4735" s="68"/>
      <c r="AH4735" s="68"/>
      <c r="AI4735" s="68"/>
      <c r="AJ4735" s="68"/>
    </row>
    <row r="4736" spans="8:36" x14ac:dyDescent="0.45">
      <c r="H4736" s="68"/>
      <c r="I4736" s="68"/>
      <c r="J4736" s="68"/>
      <c r="K4736" s="68"/>
      <c r="AG4736" s="68"/>
      <c r="AH4736" s="68"/>
      <c r="AI4736" s="68"/>
      <c r="AJ4736" s="68"/>
    </row>
    <row r="4737" spans="8:36" x14ac:dyDescent="0.45">
      <c r="H4737" s="68"/>
      <c r="I4737" s="68"/>
      <c r="J4737" s="68"/>
      <c r="K4737" s="68"/>
      <c r="AG4737" s="68"/>
      <c r="AH4737" s="68"/>
      <c r="AI4737" s="68"/>
      <c r="AJ4737" s="68"/>
    </row>
    <row r="4738" spans="8:36" x14ac:dyDescent="0.45">
      <c r="H4738" s="68"/>
      <c r="I4738" s="68"/>
      <c r="J4738" s="68"/>
      <c r="K4738" s="68"/>
      <c r="AG4738" s="68"/>
      <c r="AH4738" s="68"/>
      <c r="AI4738" s="68"/>
      <c r="AJ4738" s="68"/>
    </row>
    <row r="4739" spans="8:36" x14ac:dyDescent="0.45">
      <c r="H4739" s="68"/>
      <c r="I4739" s="68"/>
      <c r="J4739" s="68"/>
      <c r="K4739" s="68"/>
      <c r="AG4739" s="68"/>
      <c r="AH4739" s="68"/>
      <c r="AI4739" s="68"/>
      <c r="AJ4739" s="68"/>
    </row>
    <row r="4740" spans="8:36" x14ac:dyDescent="0.45">
      <c r="H4740" s="68"/>
      <c r="I4740" s="68"/>
      <c r="J4740" s="68"/>
      <c r="K4740" s="68"/>
      <c r="AG4740" s="68"/>
      <c r="AH4740" s="68"/>
      <c r="AI4740" s="68"/>
      <c r="AJ4740" s="68"/>
    </row>
    <row r="4741" spans="8:36" x14ac:dyDescent="0.45">
      <c r="H4741" s="68"/>
      <c r="I4741" s="68"/>
      <c r="J4741" s="68"/>
      <c r="K4741" s="68"/>
      <c r="AG4741" s="68"/>
      <c r="AH4741" s="68"/>
      <c r="AI4741" s="68"/>
      <c r="AJ4741" s="68"/>
    </row>
    <row r="4742" spans="8:36" x14ac:dyDescent="0.45">
      <c r="H4742" s="68"/>
      <c r="I4742" s="68"/>
      <c r="J4742" s="68"/>
      <c r="K4742" s="68"/>
      <c r="AG4742" s="68"/>
      <c r="AH4742" s="68"/>
      <c r="AI4742" s="68"/>
      <c r="AJ4742" s="68"/>
    </row>
    <row r="4743" spans="8:36" x14ac:dyDescent="0.45">
      <c r="H4743" s="68"/>
      <c r="I4743" s="68"/>
      <c r="J4743" s="68"/>
      <c r="K4743" s="68"/>
      <c r="AG4743" s="68"/>
      <c r="AH4743" s="68"/>
      <c r="AI4743" s="68"/>
      <c r="AJ4743" s="68"/>
    </row>
    <row r="4744" spans="8:36" x14ac:dyDescent="0.45">
      <c r="H4744" s="68"/>
      <c r="I4744" s="68"/>
      <c r="J4744" s="68"/>
      <c r="K4744" s="68"/>
      <c r="AG4744" s="68"/>
      <c r="AH4744" s="68"/>
      <c r="AI4744" s="68"/>
      <c r="AJ4744" s="68"/>
    </row>
    <row r="4745" spans="8:36" x14ac:dyDescent="0.45">
      <c r="H4745" s="68"/>
      <c r="I4745" s="68"/>
      <c r="J4745" s="68"/>
      <c r="K4745" s="68"/>
      <c r="AG4745" s="68"/>
      <c r="AH4745" s="68"/>
      <c r="AI4745" s="68"/>
      <c r="AJ4745" s="68"/>
    </row>
    <row r="4746" spans="8:36" x14ac:dyDescent="0.45">
      <c r="H4746" s="68"/>
      <c r="I4746" s="68"/>
      <c r="J4746" s="68"/>
      <c r="K4746" s="68"/>
      <c r="AG4746" s="68"/>
      <c r="AH4746" s="68"/>
      <c r="AI4746" s="68"/>
      <c r="AJ4746" s="68"/>
    </row>
    <row r="4747" spans="8:36" x14ac:dyDescent="0.45">
      <c r="H4747" s="68"/>
      <c r="I4747" s="68"/>
      <c r="J4747" s="68"/>
      <c r="K4747" s="68"/>
      <c r="AG4747" s="68"/>
      <c r="AH4747" s="68"/>
      <c r="AI4747" s="68"/>
      <c r="AJ4747" s="68"/>
    </row>
    <row r="4748" spans="8:36" x14ac:dyDescent="0.45">
      <c r="H4748" s="68"/>
      <c r="I4748" s="68"/>
      <c r="J4748" s="68"/>
      <c r="K4748" s="68"/>
      <c r="AG4748" s="68"/>
      <c r="AH4748" s="68"/>
      <c r="AI4748" s="68"/>
      <c r="AJ4748" s="68"/>
    </row>
    <row r="4749" spans="8:36" x14ac:dyDescent="0.45">
      <c r="H4749" s="68"/>
      <c r="I4749" s="68"/>
      <c r="J4749" s="68"/>
      <c r="K4749" s="68"/>
      <c r="AG4749" s="68"/>
      <c r="AH4749" s="68"/>
      <c r="AI4749" s="68"/>
      <c r="AJ4749" s="68"/>
    </row>
    <row r="4750" spans="8:36" x14ac:dyDescent="0.45">
      <c r="H4750" s="68"/>
      <c r="I4750" s="68"/>
      <c r="J4750" s="68"/>
      <c r="K4750" s="68"/>
      <c r="AG4750" s="68"/>
      <c r="AH4750" s="68"/>
      <c r="AI4750" s="68"/>
      <c r="AJ4750" s="68"/>
    </row>
    <row r="4751" spans="8:36" x14ac:dyDescent="0.45">
      <c r="H4751" s="68"/>
      <c r="I4751" s="68"/>
      <c r="J4751" s="68"/>
      <c r="K4751" s="68"/>
      <c r="AG4751" s="68"/>
      <c r="AH4751" s="68"/>
      <c r="AI4751" s="68"/>
      <c r="AJ4751" s="68"/>
    </row>
    <row r="4752" spans="8:36" x14ac:dyDescent="0.45">
      <c r="H4752" s="68"/>
      <c r="I4752" s="68"/>
      <c r="J4752" s="68"/>
      <c r="K4752" s="68"/>
      <c r="AG4752" s="68"/>
      <c r="AH4752" s="68"/>
      <c r="AI4752" s="68"/>
      <c r="AJ4752" s="68"/>
    </row>
    <row r="4753" spans="8:36" x14ac:dyDescent="0.45">
      <c r="H4753" s="68"/>
      <c r="I4753" s="68"/>
      <c r="J4753" s="68"/>
      <c r="K4753" s="68"/>
      <c r="AG4753" s="68"/>
      <c r="AH4753" s="68"/>
      <c r="AI4753" s="68"/>
      <c r="AJ4753" s="68"/>
    </row>
    <row r="4754" spans="8:36" x14ac:dyDescent="0.45">
      <c r="H4754" s="68"/>
      <c r="I4754" s="68"/>
      <c r="J4754" s="68"/>
      <c r="K4754" s="68"/>
      <c r="AG4754" s="68"/>
      <c r="AH4754" s="68"/>
      <c r="AI4754" s="68"/>
      <c r="AJ4754" s="68"/>
    </row>
    <row r="4755" spans="8:36" x14ac:dyDescent="0.45">
      <c r="H4755" s="68"/>
      <c r="I4755" s="68"/>
      <c r="J4755" s="68"/>
      <c r="K4755" s="68"/>
      <c r="AG4755" s="68"/>
      <c r="AH4755" s="68"/>
      <c r="AI4755" s="68"/>
      <c r="AJ4755" s="68"/>
    </row>
    <row r="4756" spans="8:36" x14ac:dyDescent="0.45">
      <c r="H4756" s="68"/>
      <c r="I4756" s="68"/>
      <c r="J4756" s="68"/>
      <c r="K4756" s="68"/>
      <c r="AG4756" s="68"/>
      <c r="AH4756" s="68"/>
      <c r="AI4756" s="68"/>
      <c r="AJ4756" s="68"/>
    </row>
    <row r="4757" spans="8:36" x14ac:dyDescent="0.45">
      <c r="H4757" s="68"/>
      <c r="I4757" s="68"/>
      <c r="J4757" s="68"/>
      <c r="K4757" s="68"/>
      <c r="AG4757" s="68"/>
      <c r="AH4757" s="68"/>
      <c r="AI4757" s="68"/>
      <c r="AJ4757" s="68"/>
    </row>
    <row r="4758" spans="8:36" x14ac:dyDescent="0.45">
      <c r="H4758" s="68"/>
      <c r="I4758" s="68"/>
      <c r="J4758" s="68"/>
      <c r="K4758" s="68"/>
      <c r="AG4758" s="68"/>
      <c r="AH4758" s="68"/>
      <c r="AI4758" s="68"/>
      <c r="AJ4758" s="68"/>
    </row>
    <row r="4759" spans="8:36" x14ac:dyDescent="0.45">
      <c r="H4759" s="68"/>
      <c r="I4759" s="68"/>
      <c r="J4759" s="68"/>
      <c r="K4759" s="68"/>
      <c r="AG4759" s="68"/>
      <c r="AH4759" s="68"/>
      <c r="AI4759" s="68"/>
      <c r="AJ4759" s="68"/>
    </row>
    <row r="4760" spans="8:36" x14ac:dyDescent="0.45">
      <c r="H4760" s="68"/>
      <c r="I4760" s="68"/>
      <c r="J4760" s="68"/>
      <c r="K4760" s="68"/>
      <c r="AG4760" s="68"/>
      <c r="AH4760" s="68"/>
      <c r="AI4760" s="68"/>
      <c r="AJ4760" s="68"/>
    </row>
    <row r="4761" spans="8:36" x14ac:dyDescent="0.45">
      <c r="H4761" s="68"/>
      <c r="I4761" s="68"/>
      <c r="J4761" s="68"/>
      <c r="K4761" s="68"/>
      <c r="AG4761" s="68"/>
      <c r="AH4761" s="68"/>
      <c r="AI4761" s="68"/>
      <c r="AJ4761" s="68"/>
    </row>
    <row r="4762" spans="8:36" x14ac:dyDescent="0.45">
      <c r="H4762" s="68"/>
      <c r="I4762" s="68"/>
      <c r="J4762" s="68"/>
      <c r="K4762" s="68"/>
      <c r="AG4762" s="68"/>
      <c r="AH4762" s="68"/>
      <c r="AI4762" s="68"/>
      <c r="AJ4762" s="68"/>
    </row>
    <row r="4763" spans="8:36" x14ac:dyDescent="0.45">
      <c r="H4763" s="68"/>
      <c r="I4763" s="68"/>
      <c r="J4763" s="68"/>
      <c r="K4763" s="68"/>
      <c r="AG4763" s="68"/>
      <c r="AH4763" s="68"/>
      <c r="AI4763" s="68"/>
      <c r="AJ4763" s="68"/>
    </row>
    <row r="4764" spans="8:36" x14ac:dyDescent="0.45">
      <c r="H4764" s="68"/>
      <c r="I4764" s="68"/>
      <c r="J4764" s="68"/>
      <c r="K4764" s="68"/>
      <c r="AG4764" s="68"/>
      <c r="AH4764" s="68"/>
      <c r="AI4764" s="68"/>
      <c r="AJ4764" s="68"/>
    </row>
    <row r="4765" spans="8:36" x14ac:dyDescent="0.45">
      <c r="H4765" s="68"/>
      <c r="I4765" s="68"/>
      <c r="J4765" s="68"/>
      <c r="K4765" s="68"/>
      <c r="AG4765" s="68"/>
      <c r="AH4765" s="68"/>
      <c r="AI4765" s="68"/>
      <c r="AJ4765" s="68"/>
    </row>
    <row r="4766" spans="8:36" x14ac:dyDescent="0.45">
      <c r="H4766" s="68"/>
      <c r="I4766" s="68"/>
      <c r="J4766" s="68"/>
      <c r="K4766" s="68"/>
      <c r="AG4766" s="68"/>
      <c r="AH4766" s="68"/>
      <c r="AI4766" s="68"/>
      <c r="AJ4766" s="68"/>
    </row>
    <row r="4767" spans="8:36" x14ac:dyDescent="0.45">
      <c r="H4767" s="68"/>
      <c r="I4767" s="68"/>
      <c r="J4767" s="68"/>
      <c r="K4767" s="68"/>
      <c r="AG4767" s="68"/>
      <c r="AH4767" s="68"/>
      <c r="AI4767" s="68"/>
      <c r="AJ4767" s="68"/>
    </row>
    <row r="4768" spans="8:36" x14ac:dyDescent="0.45">
      <c r="H4768" s="68"/>
      <c r="I4768" s="68"/>
      <c r="J4768" s="68"/>
      <c r="K4768" s="68"/>
      <c r="AG4768" s="68"/>
      <c r="AH4768" s="68"/>
      <c r="AI4768" s="68"/>
      <c r="AJ4768" s="68"/>
    </row>
    <row r="4769" spans="8:36" x14ac:dyDescent="0.45">
      <c r="H4769" s="68"/>
      <c r="I4769" s="68"/>
      <c r="J4769" s="68"/>
      <c r="K4769" s="68"/>
      <c r="AG4769" s="68"/>
      <c r="AH4769" s="68"/>
      <c r="AI4769" s="68"/>
      <c r="AJ4769" s="68"/>
    </row>
    <row r="4770" spans="8:36" x14ac:dyDescent="0.45">
      <c r="H4770" s="68"/>
      <c r="I4770" s="68"/>
      <c r="J4770" s="68"/>
      <c r="K4770" s="68"/>
      <c r="AG4770" s="68"/>
      <c r="AH4770" s="68"/>
      <c r="AI4770" s="68"/>
      <c r="AJ4770" s="68"/>
    </row>
    <row r="4771" spans="8:36" x14ac:dyDescent="0.45">
      <c r="H4771" s="68"/>
      <c r="I4771" s="68"/>
      <c r="J4771" s="68"/>
      <c r="K4771" s="68"/>
      <c r="AG4771" s="68"/>
      <c r="AH4771" s="68"/>
      <c r="AI4771" s="68"/>
      <c r="AJ4771" s="68"/>
    </row>
    <row r="4772" spans="8:36" x14ac:dyDescent="0.45">
      <c r="H4772" s="68"/>
      <c r="I4772" s="68"/>
      <c r="J4772" s="68"/>
      <c r="K4772" s="68"/>
      <c r="AG4772" s="68"/>
      <c r="AH4772" s="68"/>
      <c r="AI4772" s="68"/>
      <c r="AJ4772" s="68"/>
    </row>
    <row r="4773" spans="8:36" x14ac:dyDescent="0.45">
      <c r="H4773" s="68"/>
      <c r="I4773" s="68"/>
      <c r="J4773" s="68"/>
      <c r="K4773" s="68"/>
      <c r="AG4773" s="68"/>
      <c r="AH4773" s="68"/>
      <c r="AI4773" s="68"/>
      <c r="AJ4773" s="68"/>
    </row>
    <row r="4774" spans="8:36" x14ac:dyDescent="0.45">
      <c r="H4774" s="68"/>
      <c r="I4774" s="68"/>
      <c r="J4774" s="68"/>
      <c r="K4774" s="68"/>
      <c r="AG4774" s="68"/>
      <c r="AH4774" s="68"/>
      <c r="AI4774" s="68"/>
      <c r="AJ4774" s="68"/>
    </row>
    <row r="4775" spans="8:36" x14ac:dyDescent="0.45">
      <c r="H4775" s="68"/>
      <c r="I4775" s="68"/>
      <c r="J4775" s="68"/>
      <c r="K4775" s="68"/>
      <c r="AG4775" s="68"/>
      <c r="AH4775" s="68"/>
      <c r="AI4775" s="68"/>
      <c r="AJ4775" s="68"/>
    </row>
    <row r="4776" spans="8:36" x14ac:dyDescent="0.45">
      <c r="H4776" s="68"/>
      <c r="I4776" s="68"/>
      <c r="J4776" s="68"/>
      <c r="K4776" s="68"/>
      <c r="AG4776" s="68"/>
      <c r="AH4776" s="68"/>
      <c r="AI4776" s="68"/>
      <c r="AJ4776" s="68"/>
    </row>
    <row r="4777" spans="8:36" x14ac:dyDescent="0.45">
      <c r="H4777" s="68"/>
      <c r="I4777" s="68"/>
      <c r="J4777" s="68"/>
      <c r="K4777" s="68"/>
      <c r="AG4777" s="68"/>
      <c r="AH4777" s="68"/>
      <c r="AI4777" s="68"/>
      <c r="AJ4777" s="68"/>
    </row>
    <row r="4778" spans="8:36" x14ac:dyDescent="0.45">
      <c r="H4778" s="68"/>
      <c r="I4778" s="68"/>
      <c r="J4778" s="68"/>
      <c r="K4778" s="68"/>
      <c r="AG4778" s="68"/>
      <c r="AH4778" s="68"/>
      <c r="AI4778" s="68"/>
      <c r="AJ4778" s="68"/>
    </row>
    <row r="4779" spans="8:36" x14ac:dyDescent="0.45">
      <c r="H4779" s="68"/>
      <c r="I4779" s="68"/>
      <c r="J4779" s="68"/>
      <c r="K4779" s="68"/>
      <c r="AG4779" s="68"/>
      <c r="AH4779" s="68"/>
      <c r="AI4779" s="68"/>
      <c r="AJ4779" s="68"/>
    </row>
    <row r="4780" spans="8:36" x14ac:dyDescent="0.45">
      <c r="H4780" s="68"/>
      <c r="I4780" s="68"/>
      <c r="J4780" s="68"/>
      <c r="K4780" s="68"/>
      <c r="AG4780" s="68"/>
      <c r="AH4780" s="68"/>
      <c r="AI4780" s="68"/>
      <c r="AJ4780" s="68"/>
    </row>
    <row r="4781" spans="8:36" x14ac:dyDescent="0.45">
      <c r="H4781" s="68"/>
      <c r="I4781" s="68"/>
      <c r="J4781" s="68"/>
      <c r="K4781" s="68"/>
      <c r="AG4781" s="68"/>
      <c r="AH4781" s="68"/>
      <c r="AI4781" s="68"/>
      <c r="AJ4781" s="68"/>
    </row>
    <row r="4782" spans="8:36" x14ac:dyDescent="0.45">
      <c r="H4782" s="68"/>
      <c r="I4782" s="68"/>
      <c r="J4782" s="68"/>
      <c r="K4782" s="68"/>
      <c r="AG4782" s="68"/>
      <c r="AH4782" s="68"/>
      <c r="AI4782" s="68"/>
      <c r="AJ4782" s="68"/>
    </row>
    <row r="4783" spans="8:36" x14ac:dyDescent="0.45">
      <c r="H4783" s="68"/>
      <c r="I4783" s="68"/>
      <c r="J4783" s="68"/>
      <c r="K4783" s="68"/>
      <c r="AG4783" s="68"/>
      <c r="AH4783" s="68"/>
      <c r="AI4783" s="68"/>
      <c r="AJ4783" s="68"/>
    </row>
    <row r="4784" spans="8:36" x14ac:dyDescent="0.45">
      <c r="H4784" s="68"/>
      <c r="I4784" s="68"/>
      <c r="J4784" s="68"/>
      <c r="K4784" s="68"/>
      <c r="AG4784" s="68"/>
      <c r="AH4784" s="68"/>
      <c r="AI4784" s="68"/>
      <c r="AJ4784" s="68"/>
    </row>
    <row r="4785" spans="8:36" x14ac:dyDescent="0.45">
      <c r="H4785" s="68"/>
      <c r="I4785" s="68"/>
      <c r="J4785" s="68"/>
      <c r="K4785" s="68"/>
      <c r="AG4785" s="68"/>
      <c r="AH4785" s="68"/>
      <c r="AI4785" s="68"/>
      <c r="AJ4785" s="68"/>
    </row>
    <row r="4786" spans="8:36" x14ac:dyDescent="0.45">
      <c r="H4786" s="68"/>
      <c r="I4786" s="68"/>
      <c r="J4786" s="68"/>
      <c r="K4786" s="68"/>
      <c r="AG4786" s="68"/>
      <c r="AH4786" s="68"/>
      <c r="AI4786" s="68"/>
      <c r="AJ4786" s="68"/>
    </row>
    <row r="4787" spans="8:36" x14ac:dyDescent="0.45">
      <c r="H4787" s="68"/>
      <c r="I4787" s="68"/>
      <c r="J4787" s="68"/>
      <c r="K4787" s="68"/>
      <c r="AG4787" s="68"/>
      <c r="AH4787" s="68"/>
      <c r="AI4787" s="68"/>
      <c r="AJ4787" s="68"/>
    </row>
    <row r="4788" spans="8:36" x14ac:dyDescent="0.45">
      <c r="H4788" s="68"/>
      <c r="I4788" s="68"/>
      <c r="J4788" s="68"/>
      <c r="K4788" s="68"/>
      <c r="AG4788" s="68"/>
      <c r="AH4788" s="68"/>
      <c r="AI4788" s="68"/>
      <c r="AJ4788" s="68"/>
    </row>
    <row r="4789" spans="8:36" x14ac:dyDescent="0.45">
      <c r="H4789" s="68"/>
      <c r="I4789" s="68"/>
      <c r="J4789" s="68"/>
      <c r="K4789" s="68"/>
      <c r="AG4789" s="68"/>
      <c r="AH4789" s="68"/>
      <c r="AI4789" s="68"/>
      <c r="AJ4789" s="68"/>
    </row>
    <row r="4790" spans="8:36" x14ac:dyDescent="0.45">
      <c r="H4790" s="68"/>
      <c r="I4790" s="68"/>
      <c r="J4790" s="68"/>
      <c r="K4790" s="68"/>
      <c r="AG4790" s="68"/>
      <c r="AH4790" s="68"/>
      <c r="AI4790" s="68"/>
      <c r="AJ4790" s="68"/>
    </row>
    <row r="4791" spans="8:36" x14ac:dyDescent="0.45">
      <c r="H4791" s="68"/>
      <c r="I4791" s="68"/>
      <c r="J4791" s="68"/>
      <c r="K4791" s="68"/>
      <c r="AG4791" s="68"/>
      <c r="AH4791" s="68"/>
      <c r="AI4791" s="68"/>
      <c r="AJ4791" s="68"/>
    </row>
    <row r="4792" spans="8:36" x14ac:dyDescent="0.45">
      <c r="H4792" s="68"/>
      <c r="I4792" s="68"/>
      <c r="J4792" s="68"/>
      <c r="K4792" s="68"/>
      <c r="AG4792" s="68"/>
      <c r="AH4792" s="68"/>
      <c r="AI4792" s="68"/>
      <c r="AJ4792" s="68"/>
    </row>
    <row r="4793" spans="8:36" x14ac:dyDescent="0.45">
      <c r="H4793" s="68"/>
      <c r="I4793" s="68"/>
      <c r="J4793" s="68"/>
      <c r="K4793" s="68"/>
      <c r="AG4793" s="68"/>
      <c r="AH4793" s="68"/>
      <c r="AI4793" s="68"/>
      <c r="AJ4793" s="68"/>
    </row>
    <row r="4794" spans="8:36" x14ac:dyDescent="0.45">
      <c r="H4794" s="68"/>
      <c r="I4794" s="68"/>
      <c r="J4794" s="68"/>
      <c r="K4794" s="68"/>
      <c r="AG4794" s="68"/>
      <c r="AH4794" s="68"/>
      <c r="AI4794" s="68"/>
      <c r="AJ4794" s="68"/>
    </row>
    <row r="4795" spans="8:36" x14ac:dyDescent="0.45">
      <c r="H4795" s="68"/>
      <c r="I4795" s="68"/>
      <c r="J4795" s="68"/>
      <c r="K4795" s="68"/>
      <c r="AG4795" s="68"/>
      <c r="AH4795" s="68"/>
      <c r="AI4795" s="68"/>
      <c r="AJ4795" s="68"/>
    </row>
    <row r="4796" spans="8:36" x14ac:dyDescent="0.45">
      <c r="H4796" s="68"/>
      <c r="I4796" s="68"/>
      <c r="J4796" s="68"/>
      <c r="K4796" s="68"/>
      <c r="AG4796" s="68"/>
      <c r="AH4796" s="68"/>
      <c r="AI4796" s="68"/>
      <c r="AJ4796" s="68"/>
    </row>
    <row r="4797" spans="8:36" x14ac:dyDescent="0.45">
      <c r="H4797" s="68"/>
      <c r="I4797" s="68"/>
      <c r="J4797" s="68"/>
      <c r="K4797" s="68"/>
      <c r="AG4797" s="68"/>
      <c r="AH4797" s="68"/>
      <c r="AI4797" s="68"/>
      <c r="AJ4797" s="68"/>
    </row>
    <row r="4798" spans="8:36" x14ac:dyDescent="0.45">
      <c r="H4798" s="68"/>
      <c r="I4798" s="68"/>
      <c r="J4798" s="68"/>
      <c r="K4798" s="68"/>
      <c r="AG4798" s="68"/>
      <c r="AH4798" s="68"/>
      <c r="AI4798" s="68"/>
      <c r="AJ4798" s="68"/>
    </row>
    <row r="4799" spans="8:36" x14ac:dyDescent="0.45">
      <c r="H4799" s="68"/>
      <c r="I4799" s="68"/>
      <c r="J4799" s="68"/>
      <c r="K4799" s="68"/>
      <c r="AG4799" s="68"/>
      <c r="AH4799" s="68"/>
      <c r="AI4799" s="68"/>
      <c r="AJ4799" s="68"/>
    </row>
    <row r="4800" spans="8:36" x14ac:dyDescent="0.45">
      <c r="H4800" s="68"/>
      <c r="I4800" s="68"/>
      <c r="J4800" s="68"/>
      <c r="K4800" s="68"/>
      <c r="AG4800" s="68"/>
      <c r="AH4800" s="68"/>
      <c r="AI4800" s="68"/>
      <c r="AJ4800" s="68"/>
    </row>
    <row r="4801" spans="8:36" x14ac:dyDescent="0.45">
      <c r="H4801" s="68"/>
      <c r="I4801" s="68"/>
      <c r="J4801" s="68"/>
      <c r="K4801" s="68"/>
      <c r="AG4801" s="68"/>
      <c r="AH4801" s="68"/>
      <c r="AI4801" s="68"/>
      <c r="AJ4801" s="68"/>
    </row>
    <row r="4802" spans="8:36" x14ac:dyDescent="0.45">
      <c r="H4802" s="68"/>
      <c r="I4802" s="68"/>
      <c r="J4802" s="68"/>
      <c r="K4802" s="68"/>
      <c r="AG4802" s="68"/>
      <c r="AH4802" s="68"/>
      <c r="AI4802" s="68"/>
      <c r="AJ4802" s="68"/>
    </row>
    <row r="4803" spans="8:36" x14ac:dyDescent="0.45">
      <c r="H4803" s="68"/>
      <c r="I4803" s="68"/>
      <c r="J4803" s="68"/>
      <c r="K4803" s="68"/>
      <c r="AG4803" s="68"/>
      <c r="AH4803" s="68"/>
      <c r="AI4803" s="68"/>
      <c r="AJ4803" s="68"/>
    </row>
    <row r="4804" spans="8:36" x14ac:dyDescent="0.45">
      <c r="H4804" s="68"/>
      <c r="I4804" s="68"/>
      <c r="J4804" s="68"/>
      <c r="K4804" s="68"/>
      <c r="AG4804" s="68"/>
      <c r="AH4804" s="68"/>
      <c r="AI4804" s="68"/>
      <c r="AJ4804" s="68"/>
    </row>
    <row r="4805" spans="8:36" x14ac:dyDescent="0.45">
      <c r="H4805" s="68"/>
      <c r="I4805" s="68"/>
      <c r="J4805" s="68"/>
      <c r="K4805" s="68"/>
      <c r="AG4805" s="68"/>
      <c r="AH4805" s="68"/>
      <c r="AI4805" s="68"/>
      <c r="AJ4805" s="68"/>
    </row>
    <row r="4806" spans="8:36" x14ac:dyDescent="0.45">
      <c r="H4806" s="68"/>
      <c r="I4806" s="68"/>
      <c r="J4806" s="68"/>
      <c r="K4806" s="68"/>
      <c r="AG4806" s="68"/>
      <c r="AH4806" s="68"/>
      <c r="AI4806" s="68"/>
      <c r="AJ4806" s="68"/>
    </row>
    <row r="4807" spans="8:36" x14ac:dyDescent="0.45">
      <c r="H4807" s="68"/>
      <c r="I4807" s="68"/>
      <c r="J4807" s="68"/>
      <c r="K4807" s="68"/>
      <c r="AG4807" s="68"/>
      <c r="AH4807" s="68"/>
      <c r="AI4807" s="68"/>
      <c r="AJ4807" s="68"/>
    </row>
    <row r="4808" spans="8:36" x14ac:dyDescent="0.45">
      <c r="H4808" s="68"/>
      <c r="I4808" s="68"/>
      <c r="J4808" s="68"/>
      <c r="K4808" s="68"/>
      <c r="AG4808" s="68"/>
      <c r="AH4808" s="68"/>
      <c r="AI4808" s="68"/>
      <c r="AJ4808" s="68"/>
    </row>
    <row r="4809" spans="8:36" x14ac:dyDescent="0.45">
      <c r="H4809" s="68"/>
      <c r="I4809" s="68"/>
      <c r="J4809" s="68"/>
      <c r="K4809" s="68"/>
      <c r="AG4809" s="68"/>
      <c r="AH4809" s="68"/>
      <c r="AI4809" s="68"/>
      <c r="AJ4809" s="68"/>
    </row>
    <row r="4810" spans="8:36" x14ac:dyDescent="0.45">
      <c r="H4810" s="68"/>
      <c r="I4810" s="68"/>
      <c r="J4810" s="68"/>
      <c r="K4810" s="68"/>
      <c r="AG4810" s="68"/>
      <c r="AH4810" s="68"/>
      <c r="AI4810" s="68"/>
      <c r="AJ4810" s="68"/>
    </row>
    <row r="4811" spans="8:36" x14ac:dyDescent="0.45">
      <c r="H4811" s="68"/>
      <c r="I4811" s="68"/>
      <c r="J4811" s="68"/>
      <c r="K4811" s="68"/>
      <c r="AG4811" s="68"/>
      <c r="AH4811" s="68"/>
      <c r="AI4811" s="68"/>
      <c r="AJ4811" s="68"/>
    </row>
    <row r="4812" spans="8:36" x14ac:dyDescent="0.45">
      <c r="H4812" s="68"/>
      <c r="I4812" s="68"/>
      <c r="J4812" s="68"/>
      <c r="K4812" s="68"/>
      <c r="AG4812" s="68"/>
      <c r="AH4812" s="68"/>
      <c r="AI4812" s="68"/>
      <c r="AJ4812" s="68"/>
    </row>
    <row r="4813" spans="8:36" x14ac:dyDescent="0.45">
      <c r="H4813" s="68"/>
      <c r="I4813" s="68"/>
      <c r="J4813" s="68"/>
      <c r="K4813" s="68"/>
      <c r="AG4813" s="68"/>
      <c r="AH4813" s="68"/>
      <c r="AI4813" s="68"/>
      <c r="AJ4813" s="68"/>
    </row>
    <row r="4814" spans="8:36" x14ac:dyDescent="0.45">
      <c r="H4814" s="68"/>
      <c r="I4814" s="68"/>
      <c r="J4814" s="68"/>
      <c r="K4814" s="68"/>
      <c r="AG4814" s="68"/>
      <c r="AH4814" s="68"/>
      <c r="AI4814" s="68"/>
      <c r="AJ4814" s="68"/>
    </row>
    <row r="4815" spans="8:36" x14ac:dyDescent="0.45">
      <c r="H4815" s="68"/>
      <c r="I4815" s="68"/>
      <c r="J4815" s="68"/>
      <c r="K4815" s="68"/>
      <c r="AG4815" s="68"/>
      <c r="AH4815" s="68"/>
      <c r="AI4815" s="68"/>
      <c r="AJ4815" s="68"/>
    </row>
    <row r="4816" spans="8:36" x14ac:dyDescent="0.45">
      <c r="H4816" s="68"/>
      <c r="I4816" s="68"/>
      <c r="J4816" s="68"/>
      <c r="K4816" s="68"/>
      <c r="AG4816" s="68"/>
      <c r="AH4816" s="68"/>
      <c r="AI4816" s="68"/>
      <c r="AJ4816" s="68"/>
    </row>
    <row r="4817" spans="8:36" x14ac:dyDescent="0.45">
      <c r="H4817" s="68"/>
      <c r="I4817" s="68"/>
      <c r="J4817" s="68"/>
      <c r="K4817" s="68"/>
      <c r="AG4817" s="68"/>
      <c r="AH4817" s="68"/>
      <c r="AI4817" s="68"/>
      <c r="AJ4817" s="68"/>
    </row>
    <row r="4818" spans="8:36" x14ac:dyDescent="0.45">
      <c r="H4818" s="68"/>
      <c r="I4818" s="68"/>
      <c r="J4818" s="68"/>
      <c r="K4818" s="68"/>
      <c r="AG4818" s="68"/>
      <c r="AH4818" s="68"/>
      <c r="AI4818" s="68"/>
      <c r="AJ4818" s="68"/>
    </row>
    <row r="4819" spans="8:36" x14ac:dyDescent="0.45">
      <c r="H4819" s="68"/>
      <c r="I4819" s="68"/>
      <c r="J4819" s="68"/>
      <c r="K4819" s="68"/>
      <c r="AG4819" s="68"/>
      <c r="AH4819" s="68"/>
      <c r="AI4819" s="68"/>
      <c r="AJ4819" s="68"/>
    </row>
    <row r="4820" spans="8:36" x14ac:dyDescent="0.45">
      <c r="H4820" s="68"/>
      <c r="I4820" s="68"/>
      <c r="J4820" s="68"/>
      <c r="K4820" s="68"/>
      <c r="AG4820" s="68"/>
      <c r="AH4820" s="68"/>
      <c r="AI4820" s="68"/>
      <c r="AJ4820" s="68"/>
    </row>
    <row r="4821" spans="8:36" x14ac:dyDescent="0.45">
      <c r="H4821" s="68"/>
      <c r="I4821" s="68"/>
      <c r="J4821" s="68"/>
      <c r="K4821" s="68"/>
      <c r="AG4821" s="68"/>
      <c r="AH4821" s="68"/>
      <c r="AI4821" s="68"/>
      <c r="AJ4821" s="68"/>
    </row>
    <row r="4822" spans="8:36" x14ac:dyDescent="0.45">
      <c r="H4822" s="68"/>
      <c r="I4822" s="68"/>
      <c r="J4822" s="68"/>
      <c r="K4822" s="68"/>
      <c r="AG4822" s="68"/>
      <c r="AH4822" s="68"/>
      <c r="AI4822" s="68"/>
      <c r="AJ4822" s="68"/>
    </row>
    <row r="4823" spans="8:36" x14ac:dyDescent="0.45">
      <c r="H4823" s="68"/>
      <c r="I4823" s="68"/>
      <c r="J4823" s="68"/>
      <c r="K4823" s="68"/>
      <c r="AG4823" s="68"/>
      <c r="AH4823" s="68"/>
      <c r="AI4823" s="68"/>
      <c r="AJ4823" s="68"/>
    </row>
    <row r="4824" spans="8:36" x14ac:dyDescent="0.45">
      <c r="H4824" s="68"/>
      <c r="I4824" s="68"/>
      <c r="J4824" s="68"/>
      <c r="K4824" s="68"/>
      <c r="AG4824" s="68"/>
      <c r="AH4824" s="68"/>
      <c r="AI4824" s="68"/>
      <c r="AJ4824" s="68"/>
    </row>
    <row r="4825" spans="8:36" x14ac:dyDescent="0.45">
      <c r="H4825" s="68"/>
      <c r="I4825" s="68"/>
      <c r="J4825" s="68"/>
      <c r="K4825" s="68"/>
      <c r="AG4825" s="68"/>
      <c r="AH4825" s="68"/>
      <c r="AI4825" s="68"/>
      <c r="AJ4825" s="68"/>
    </row>
    <row r="4826" spans="8:36" x14ac:dyDescent="0.45">
      <c r="H4826" s="68"/>
      <c r="I4826" s="68"/>
      <c r="J4826" s="68"/>
      <c r="K4826" s="68"/>
      <c r="AG4826" s="68"/>
      <c r="AH4826" s="68"/>
      <c r="AI4826" s="68"/>
      <c r="AJ4826" s="68"/>
    </row>
    <row r="4827" spans="8:36" x14ac:dyDescent="0.45">
      <c r="H4827" s="68"/>
      <c r="I4827" s="68"/>
      <c r="J4827" s="68"/>
      <c r="K4827" s="68"/>
      <c r="AG4827" s="68"/>
      <c r="AH4827" s="68"/>
      <c r="AI4827" s="68"/>
      <c r="AJ4827" s="68"/>
    </row>
    <row r="4828" spans="8:36" x14ac:dyDescent="0.45">
      <c r="H4828" s="68"/>
      <c r="I4828" s="68"/>
      <c r="J4828" s="68"/>
      <c r="K4828" s="68"/>
      <c r="AG4828" s="68"/>
      <c r="AH4828" s="68"/>
      <c r="AI4828" s="68"/>
      <c r="AJ4828" s="68"/>
    </row>
    <row r="4829" spans="8:36" x14ac:dyDescent="0.45">
      <c r="H4829" s="68"/>
      <c r="I4829" s="68"/>
      <c r="J4829" s="68"/>
      <c r="K4829" s="68"/>
      <c r="AG4829" s="68"/>
      <c r="AH4829" s="68"/>
      <c r="AI4829" s="68"/>
      <c r="AJ4829" s="68"/>
    </row>
    <row r="4830" spans="8:36" x14ac:dyDescent="0.45">
      <c r="H4830" s="68"/>
      <c r="I4830" s="68"/>
      <c r="J4830" s="68"/>
      <c r="K4830" s="68"/>
      <c r="AG4830" s="68"/>
      <c r="AH4830" s="68"/>
      <c r="AI4830" s="68"/>
      <c r="AJ4830" s="68"/>
    </row>
    <row r="4831" spans="8:36" x14ac:dyDescent="0.45">
      <c r="H4831" s="68"/>
      <c r="I4831" s="68"/>
      <c r="J4831" s="68"/>
      <c r="K4831" s="68"/>
      <c r="AG4831" s="68"/>
      <c r="AH4831" s="68"/>
      <c r="AI4831" s="68"/>
      <c r="AJ4831" s="68"/>
    </row>
    <row r="4832" spans="8:36" x14ac:dyDescent="0.45">
      <c r="H4832" s="68"/>
      <c r="I4832" s="68"/>
      <c r="J4832" s="68"/>
      <c r="K4832" s="68"/>
      <c r="AG4832" s="68"/>
      <c r="AH4832" s="68"/>
      <c r="AI4832" s="68"/>
      <c r="AJ4832" s="68"/>
    </row>
    <row r="4833" spans="8:36" x14ac:dyDescent="0.45">
      <c r="H4833" s="68"/>
      <c r="I4833" s="68"/>
      <c r="J4833" s="68"/>
      <c r="K4833" s="68"/>
      <c r="AG4833" s="68"/>
      <c r="AH4833" s="68"/>
      <c r="AI4833" s="68"/>
      <c r="AJ4833" s="68"/>
    </row>
    <row r="4834" spans="8:36" x14ac:dyDescent="0.45">
      <c r="H4834" s="68"/>
      <c r="I4834" s="68"/>
      <c r="J4834" s="68"/>
      <c r="K4834" s="68"/>
      <c r="AG4834" s="68"/>
      <c r="AH4834" s="68"/>
      <c r="AI4834" s="68"/>
      <c r="AJ4834" s="68"/>
    </row>
    <row r="4835" spans="8:36" x14ac:dyDescent="0.45">
      <c r="H4835" s="68"/>
      <c r="I4835" s="68"/>
      <c r="J4835" s="68"/>
      <c r="K4835" s="68"/>
      <c r="AG4835" s="68"/>
      <c r="AH4835" s="68"/>
      <c r="AI4835" s="68"/>
      <c r="AJ4835" s="68"/>
    </row>
    <row r="4836" spans="8:36" x14ac:dyDescent="0.45">
      <c r="H4836" s="68"/>
      <c r="I4836" s="68"/>
      <c r="J4836" s="68"/>
      <c r="K4836" s="68"/>
      <c r="AG4836" s="68"/>
      <c r="AH4836" s="68"/>
      <c r="AI4836" s="68"/>
      <c r="AJ4836" s="68"/>
    </row>
    <row r="4837" spans="8:36" x14ac:dyDescent="0.45">
      <c r="H4837" s="68"/>
      <c r="I4837" s="68"/>
      <c r="J4837" s="68"/>
      <c r="K4837" s="68"/>
      <c r="AG4837" s="68"/>
      <c r="AH4837" s="68"/>
      <c r="AI4837" s="68"/>
      <c r="AJ4837" s="68"/>
    </row>
    <row r="4838" spans="8:36" x14ac:dyDescent="0.45">
      <c r="H4838" s="68"/>
      <c r="I4838" s="68"/>
      <c r="J4838" s="68"/>
      <c r="K4838" s="68"/>
      <c r="AG4838" s="68"/>
      <c r="AH4838" s="68"/>
      <c r="AI4838" s="68"/>
      <c r="AJ4838" s="68"/>
    </row>
    <row r="4839" spans="8:36" x14ac:dyDescent="0.45">
      <c r="H4839" s="68"/>
      <c r="I4839" s="68"/>
      <c r="J4839" s="68"/>
      <c r="K4839" s="68"/>
      <c r="AG4839" s="68"/>
      <c r="AH4839" s="68"/>
      <c r="AI4839" s="68"/>
      <c r="AJ4839" s="68"/>
    </row>
    <row r="4840" spans="8:36" x14ac:dyDescent="0.45">
      <c r="H4840" s="68"/>
      <c r="I4840" s="68"/>
      <c r="J4840" s="68"/>
      <c r="K4840" s="68"/>
      <c r="AG4840" s="68"/>
      <c r="AH4840" s="68"/>
      <c r="AI4840" s="68"/>
      <c r="AJ4840" s="68"/>
    </row>
    <row r="4841" spans="8:36" x14ac:dyDescent="0.45">
      <c r="H4841" s="68"/>
      <c r="I4841" s="68"/>
      <c r="J4841" s="68"/>
      <c r="K4841" s="68"/>
      <c r="AG4841" s="68"/>
      <c r="AH4841" s="68"/>
      <c r="AI4841" s="68"/>
      <c r="AJ4841" s="68"/>
    </row>
    <row r="4842" spans="8:36" x14ac:dyDescent="0.45">
      <c r="H4842" s="68"/>
      <c r="I4842" s="68"/>
      <c r="J4842" s="68"/>
      <c r="K4842" s="68"/>
      <c r="AG4842" s="68"/>
      <c r="AH4842" s="68"/>
      <c r="AI4842" s="68"/>
      <c r="AJ4842" s="68"/>
    </row>
    <row r="4843" spans="8:36" x14ac:dyDescent="0.45">
      <c r="H4843" s="68"/>
      <c r="I4843" s="68"/>
      <c r="J4843" s="68"/>
      <c r="K4843" s="68"/>
      <c r="AG4843" s="68"/>
      <c r="AH4843" s="68"/>
      <c r="AI4843" s="68"/>
      <c r="AJ4843" s="68"/>
    </row>
    <row r="4844" spans="8:36" x14ac:dyDescent="0.45">
      <c r="H4844" s="68"/>
      <c r="I4844" s="68"/>
      <c r="J4844" s="68"/>
      <c r="K4844" s="68"/>
      <c r="AG4844" s="68"/>
      <c r="AH4844" s="68"/>
      <c r="AI4844" s="68"/>
      <c r="AJ4844" s="68"/>
    </row>
    <row r="4845" spans="8:36" x14ac:dyDescent="0.45">
      <c r="H4845" s="68"/>
      <c r="I4845" s="68"/>
      <c r="J4845" s="68"/>
      <c r="K4845" s="68"/>
      <c r="AG4845" s="68"/>
      <c r="AH4845" s="68"/>
      <c r="AI4845" s="68"/>
      <c r="AJ4845" s="68"/>
    </row>
    <row r="4846" spans="8:36" x14ac:dyDescent="0.45">
      <c r="H4846" s="68"/>
      <c r="I4846" s="68"/>
      <c r="J4846" s="68"/>
      <c r="K4846" s="68"/>
      <c r="AG4846" s="68"/>
      <c r="AH4846" s="68"/>
      <c r="AI4846" s="68"/>
      <c r="AJ4846" s="68"/>
    </row>
    <row r="4847" spans="8:36" x14ac:dyDescent="0.45">
      <c r="H4847" s="68"/>
      <c r="I4847" s="68"/>
      <c r="J4847" s="68"/>
      <c r="K4847" s="68"/>
      <c r="AG4847" s="68"/>
      <c r="AH4847" s="68"/>
      <c r="AI4847" s="68"/>
      <c r="AJ4847" s="68"/>
    </row>
    <row r="4848" spans="8:36" x14ac:dyDescent="0.45">
      <c r="H4848" s="68"/>
      <c r="I4848" s="68"/>
      <c r="J4848" s="68"/>
      <c r="K4848" s="68"/>
      <c r="AG4848" s="68"/>
      <c r="AH4848" s="68"/>
      <c r="AI4848" s="68"/>
      <c r="AJ4848" s="68"/>
    </row>
    <row r="4849" spans="8:36" x14ac:dyDescent="0.45">
      <c r="H4849" s="68"/>
      <c r="I4849" s="68"/>
      <c r="J4849" s="68"/>
      <c r="K4849" s="68"/>
      <c r="AG4849" s="68"/>
      <c r="AH4849" s="68"/>
      <c r="AI4849" s="68"/>
      <c r="AJ4849" s="68"/>
    </row>
    <row r="4850" spans="8:36" x14ac:dyDescent="0.45">
      <c r="H4850" s="68"/>
      <c r="I4850" s="68"/>
      <c r="J4850" s="68"/>
      <c r="K4850" s="68"/>
      <c r="AG4850" s="68"/>
      <c r="AH4850" s="68"/>
      <c r="AI4850" s="68"/>
      <c r="AJ4850" s="68"/>
    </row>
    <row r="4851" spans="8:36" x14ac:dyDescent="0.45">
      <c r="H4851" s="68"/>
      <c r="I4851" s="68"/>
      <c r="J4851" s="68"/>
      <c r="K4851" s="68"/>
      <c r="AG4851" s="68"/>
      <c r="AH4851" s="68"/>
      <c r="AI4851" s="68"/>
      <c r="AJ4851" s="68"/>
    </row>
    <row r="4852" spans="8:36" x14ac:dyDescent="0.45">
      <c r="H4852" s="68"/>
      <c r="I4852" s="68"/>
      <c r="J4852" s="68"/>
      <c r="K4852" s="68"/>
      <c r="AG4852" s="68"/>
      <c r="AH4852" s="68"/>
      <c r="AI4852" s="68"/>
      <c r="AJ4852" s="68"/>
    </row>
    <row r="4853" spans="8:36" x14ac:dyDescent="0.45">
      <c r="H4853" s="68"/>
      <c r="I4853" s="68"/>
      <c r="J4853" s="68"/>
      <c r="K4853" s="68"/>
      <c r="AG4853" s="68"/>
      <c r="AH4853" s="68"/>
      <c r="AI4853" s="68"/>
      <c r="AJ4853" s="68"/>
    </row>
    <row r="4854" spans="8:36" x14ac:dyDescent="0.45">
      <c r="H4854" s="68"/>
      <c r="I4854" s="68"/>
      <c r="J4854" s="68"/>
      <c r="K4854" s="68"/>
      <c r="AG4854" s="68"/>
      <c r="AH4854" s="68"/>
      <c r="AI4854" s="68"/>
      <c r="AJ4854" s="68"/>
    </row>
    <row r="4855" spans="8:36" x14ac:dyDescent="0.45">
      <c r="H4855" s="68"/>
      <c r="I4855" s="68"/>
      <c r="J4855" s="68"/>
      <c r="K4855" s="68"/>
      <c r="AG4855" s="68"/>
      <c r="AH4855" s="68"/>
      <c r="AI4855" s="68"/>
      <c r="AJ4855" s="68"/>
    </row>
    <row r="4856" spans="8:36" x14ac:dyDescent="0.45">
      <c r="H4856" s="68"/>
      <c r="I4856" s="68"/>
      <c r="J4856" s="68"/>
      <c r="K4856" s="68"/>
      <c r="AG4856" s="68"/>
      <c r="AH4856" s="68"/>
      <c r="AI4856" s="68"/>
      <c r="AJ4856" s="68"/>
    </row>
    <row r="4857" spans="8:36" x14ac:dyDescent="0.45">
      <c r="H4857" s="68"/>
      <c r="I4857" s="68"/>
      <c r="J4857" s="68"/>
      <c r="K4857" s="68"/>
      <c r="AG4857" s="68"/>
      <c r="AH4857" s="68"/>
      <c r="AI4857" s="68"/>
      <c r="AJ4857" s="68"/>
    </row>
    <row r="4858" spans="8:36" x14ac:dyDescent="0.45">
      <c r="H4858" s="68"/>
      <c r="I4858" s="68"/>
      <c r="J4858" s="68"/>
      <c r="K4858" s="68"/>
      <c r="AG4858" s="68"/>
      <c r="AH4858" s="68"/>
      <c r="AI4858" s="68"/>
      <c r="AJ4858" s="68"/>
    </row>
    <row r="4859" spans="8:36" x14ac:dyDescent="0.45">
      <c r="H4859" s="68"/>
      <c r="I4859" s="68"/>
      <c r="J4859" s="68"/>
      <c r="K4859" s="68"/>
      <c r="AG4859" s="68"/>
      <c r="AH4859" s="68"/>
      <c r="AI4859" s="68"/>
      <c r="AJ4859" s="68"/>
    </row>
    <row r="4860" spans="8:36" x14ac:dyDescent="0.45">
      <c r="H4860" s="68"/>
      <c r="I4860" s="68"/>
      <c r="J4860" s="68"/>
      <c r="K4860" s="68"/>
      <c r="AG4860" s="68"/>
      <c r="AH4860" s="68"/>
      <c r="AI4860" s="68"/>
      <c r="AJ4860" s="68"/>
    </row>
    <row r="4861" spans="8:36" x14ac:dyDescent="0.45">
      <c r="H4861" s="68"/>
      <c r="I4861" s="68"/>
      <c r="J4861" s="68"/>
      <c r="K4861" s="68"/>
      <c r="AG4861" s="68"/>
      <c r="AH4861" s="68"/>
      <c r="AI4861" s="68"/>
      <c r="AJ4861" s="68"/>
    </row>
    <row r="4862" spans="8:36" x14ac:dyDescent="0.45">
      <c r="H4862" s="68"/>
      <c r="I4862" s="68"/>
      <c r="J4862" s="68"/>
      <c r="K4862" s="68"/>
      <c r="AG4862" s="68"/>
      <c r="AH4862" s="68"/>
      <c r="AI4862" s="68"/>
      <c r="AJ4862" s="68"/>
    </row>
    <row r="4863" spans="8:36" x14ac:dyDescent="0.45">
      <c r="H4863" s="68"/>
      <c r="I4863" s="68"/>
      <c r="J4863" s="68"/>
      <c r="K4863" s="68"/>
      <c r="AG4863" s="68"/>
      <c r="AH4863" s="68"/>
      <c r="AI4863" s="68"/>
      <c r="AJ4863" s="68"/>
    </row>
    <row r="4864" spans="8:36" x14ac:dyDescent="0.45">
      <c r="H4864" s="68"/>
      <c r="I4864" s="68"/>
      <c r="J4864" s="68"/>
      <c r="K4864" s="68"/>
      <c r="AG4864" s="68"/>
      <c r="AH4864" s="68"/>
      <c r="AI4864" s="68"/>
      <c r="AJ4864" s="68"/>
    </row>
    <row r="4865" spans="8:36" x14ac:dyDescent="0.45">
      <c r="H4865" s="68"/>
      <c r="I4865" s="68"/>
      <c r="J4865" s="68"/>
      <c r="K4865" s="68"/>
      <c r="AG4865" s="68"/>
      <c r="AH4865" s="68"/>
      <c r="AI4865" s="68"/>
      <c r="AJ4865" s="68"/>
    </row>
    <row r="4866" spans="8:36" x14ac:dyDescent="0.45">
      <c r="H4866" s="68"/>
      <c r="I4866" s="68"/>
      <c r="J4866" s="68"/>
      <c r="K4866" s="68"/>
      <c r="AG4866" s="68"/>
      <c r="AH4866" s="68"/>
      <c r="AI4866" s="68"/>
      <c r="AJ4866" s="68"/>
    </row>
    <row r="4867" spans="8:36" x14ac:dyDescent="0.45">
      <c r="H4867" s="68"/>
      <c r="I4867" s="68"/>
      <c r="J4867" s="68"/>
      <c r="K4867" s="68"/>
      <c r="AG4867" s="68"/>
      <c r="AH4867" s="68"/>
      <c r="AI4867" s="68"/>
      <c r="AJ4867" s="68"/>
    </row>
    <row r="4868" spans="8:36" x14ac:dyDescent="0.45">
      <c r="H4868" s="68"/>
      <c r="I4868" s="68"/>
      <c r="J4868" s="68"/>
      <c r="K4868" s="68"/>
      <c r="AG4868" s="68"/>
      <c r="AH4868" s="68"/>
      <c r="AI4868" s="68"/>
      <c r="AJ4868" s="68"/>
    </row>
    <row r="4869" spans="8:36" x14ac:dyDescent="0.45">
      <c r="H4869" s="68"/>
      <c r="I4869" s="68"/>
      <c r="J4869" s="68"/>
      <c r="K4869" s="68"/>
      <c r="AG4869" s="68"/>
      <c r="AH4869" s="68"/>
      <c r="AI4869" s="68"/>
      <c r="AJ4869" s="68"/>
    </row>
    <row r="4870" spans="8:36" x14ac:dyDescent="0.45">
      <c r="H4870" s="68"/>
      <c r="I4870" s="68"/>
      <c r="J4870" s="68"/>
      <c r="K4870" s="68"/>
      <c r="AG4870" s="68"/>
      <c r="AH4870" s="68"/>
      <c r="AI4870" s="68"/>
      <c r="AJ4870" s="68"/>
    </row>
    <row r="4871" spans="8:36" x14ac:dyDescent="0.45">
      <c r="H4871" s="68"/>
      <c r="I4871" s="68"/>
      <c r="J4871" s="68"/>
      <c r="K4871" s="68"/>
      <c r="AG4871" s="68"/>
      <c r="AH4871" s="68"/>
      <c r="AI4871" s="68"/>
      <c r="AJ4871" s="68"/>
    </row>
    <row r="4872" spans="8:36" x14ac:dyDescent="0.45">
      <c r="H4872" s="68"/>
      <c r="I4872" s="68"/>
      <c r="J4872" s="68"/>
      <c r="K4872" s="68"/>
      <c r="AG4872" s="68"/>
      <c r="AH4872" s="68"/>
      <c r="AI4872" s="68"/>
      <c r="AJ4872" s="68"/>
    </row>
    <row r="4873" spans="8:36" x14ac:dyDescent="0.45">
      <c r="H4873" s="68"/>
      <c r="I4873" s="68"/>
      <c r="J4873" s="68"/>
      <c r="K4873" s="68"/>
      <c r="AG4873" s="68"/>
      <c r="AH4873" s="68"/>
      <c r="AI4873" s="68"/>
      <c r="AJ4873" s="68"/>
    </row>
    <row r="4874" spans="8:36" x14ac:dyDescent="0.45">
      <c r="H4874" s="68"/>
      <c r="I4874" s="68"/>
      <c r="J4874" s="68"/>
      <c r="K4874" s="68"/>
      <c r="AG4874" s="68"/>
      <c r="AH4874" s="68"/>
      <c r="AI4874" s="68"/>
      <c r="AJ4874" s="68"/>
    </row>
    <row r="4875" spans="8:36" x14ac:dyDescent="0.45">
      <c r="H4875" s="68"/>
      <c r="I4875" s="68"/>
      <c r="J4875" s="68"/>
      <c r="K4875" s="68"/>
      <c r="AG4875" s="68"/>
      <c r="AH4875" s="68"/>
      <c r="AI4875" s="68"/>
      <c r="AJ4875" s="68"/>
    </row>
    <row r="4876" spans="8:36" x14ac:dyDescent="0.45">
      <c r="H4876" s="68"/>
      <c r="I4876" s="68"/>
      <c r="J4876" s="68"/>
      <c r="K4876" s="68"/>
      <c r="AG4876" s="68"/>
      <c r="AH4876" s="68"/>
      <c r="AI4876" s="68"/>
      <c r="AJ4876" s="68"/>
    </row>
    <row r="4877" spans="8:36" x14ac:dyDescent="0.45">
      <c r="H4877" s="68"/>
      <c r="I4877" s="68"/>
      <c r="J4877" s="68"/>
      <c r="K4877" s="68"/>
      <c r="AG4877" s="68"/>
      <c r="AH4877" s="68"/>
      <c r="AI4877" s="68"/>
      <c r="AJ4877" s="68"/>
    </row>
    <row r="4878" spans="8:36" x14ac:dyDescent="0.45">
      <c r="H4878" s="68"/>
      <c r="I4878" s="68"/>
      <c r="J4878" s="68"/>
      <c r="K4878" s="68"/>
      <c r="AG4878" s="68"/>
      <c r="AH4878" s="68"/>
      <c r="AI4878" s="68"/>
      <c r="AJ4878" s="68"/>
    </row>
    <row r="4879" spans="8:36" x14ac:dyDescent="0.45">
      <c r="H4879" s="68"/>
      <c r="I4879" s="68"/>
      <c r="J4879" s="68"/>
      <c r="K4879" s="68"/>
      <c r="AG4879" s="68"/>
      <c r="AH4879" s="68"/>
      <c r="AI4879" s="68"/>
      <c r="AJ4879" s="68"/>
    </row>
    <row r="4880" spans="8:36" x14ac:dyDescent="0.45">
      <c r="H4880" s="68"/>
      <c r="I4880" s="68"/>
      <c r="J4880" s="68"/>
      <c r="K4880" s="68"/>
      <c r="AG4880" s="68"/>
      <c r="AH4880" s="68"/>
      <c r="AI4880" s="68"/>
      <c r="AJ4880" s="68"/>
    </row>
    <row r="4881" spans="8:36" x14ac:dyDescent="0.45">
      <c r="H4881" s="68"/>
      <c r="I4881" s="68"/>
      <c r="J4881" s="68"/>
      <c r="K4881" s="68"/>
      <c r="AG4881" s="68"/>
      <c r="AH4881" s="68"/>
      <c r="AI4881" s="68"/>
      <c r="AJ4881" s="68"/>
    </row>
    <row r="4882" spans="8:36" x14ac:dyDescent="0.45">
      <c r="H4882" s="68"/>
      <c r="I4882" s="68"/>
      <c r="J4882" s="68"/>
      <c r="K4882" s="68"/>
      <c r="AG4882" s="68"/>
      <c r="AH4882" s="68"/>
      <c r="AI4882" s="68"/>
      <c r="AJ4882" s="68"/>
    </row>
    <row r="4883" spans="8:36" x14ac:dyDescent="0.45">
      <c r="H4883" s="68"/>
      <c r="I4883" s="68"/>
      <c r="J4883" s="68"/>
      <c r="K4883" s="68"/>
      <c r="AG4883" s="68"/>
      <c r="AH4883" s="68"/>
      <c r="AI4883" s="68"/>
      <c r="AJ4883" s="68"/>
    </row>
    <row r="4884" spans="8:36" x14ac:dyDescent="0.45">
      <c r="H4884" s="68"/>
      <c r="I4884" s="68"/>
      <c r="J4884" s="68"/>
      <c r="K4884" s="68"/>
      <c r="AG4884" s="68"/>
      <c r="AH4884" s="68"/>
      <c r="AI4884" s="68"/>
      <c r="AJ4884" s="68"/>
    </row>
    <row r="4885" spans="8:36" x14ac:dyDescent="0.45">
      <c r="H4885" s="68"/>
      <c r="I4885" s="68"/>
      <c r="J4885" s="68"/>
      <c r="K4885" s="68"/>
      <c r="AG4885" s="68"/>
      <c r="AH4885" s="68"/>
      <c r="AI4885" s="68"/>
      <c r="AJ4885" s="68"/>
    </row>
    <row r="4886" spans="8:36" x14ac:dyDescent="0.45">
      <c r="H4886" s="68"/>
      <c r="I4886" s="68"/>
      <c r="J4886" s="68"/>
      <c r="K4886" s="68"/>
      <c r="AG4886" s="68"/>
      <c r="AH4886" s="68"/>
      <c r="AI4886" s="68"/>
      <c r="AJ4886" s="68"/>
    </row>
    <row r="4887" spans="8:36" x14ac:dyDescent="0.45">
      <c r="H4887" s="68"/>
      <c r="I4887" s="68"/>
      <c r="J4887" s="68"/>
      <c r="K4887" s="68"/>
      <c r="AG4887" s="68"/>
      <c r="AH4887" s="68"/>
      <c r="AI4887" s="68"/>
      <c r="AJ4887" s="68"/>
    </row>
    <row r="4888" spans="8:36" x14ac:dyDescent="0.45">
      <c r="H4888" s="68"/>
      <c r="I4888" s="68"/>
      <c r="J4888" s="68"/>
      <c r="K4888" s="68"/>
      <c r="AG4888" s="68"/>
      <c r="AH4888" s="68"/>
      <c r="AI4888" s="68"/>
      <c r="AJ4888" s="68"/>
    </row>
    <row r="4889" spans="8:36" x14ac:dyDescent="0.45">
      <c r="H4889" s="68"/>
      <c r="I4889" s="68"/>
      <c r="J4889" s="68"/>
      <c r="K4889" s="68"/>
      <c r="AG4889" s="68"/>
      <c r="AH4889" s="68"/>
      <c r="AI4889" s="68"/>
      <c r="AJ4889" s="68"/>
    </row>
    <row r="4890" spans="8:36" x14ac:dyDescent="0.45">
      <c r="H4890" s="68"/>
      <c r="I4890" s="68"/>
      <c r="J4890" s="68"/>
      <c r="K4890" s="68"/>
      <c r="AG4890" s="68"/>
      <c r="AH4890" s="68"/>
      <c r="AI4890" s="68"/>
      <c r="AJ4890" s="68"/>
    </row>
    <row r="4891" spans="8:36" x14ac:dyDescent="0.45">
      <c r="H4891" s="68"/>
      <c r="I4891" s="68"/>
      <c r="J4891" s="68"/>
      <c r="K4891" s="68"/>
      <c r="AG4891" s="68"/>
      <c r="AH4891" s="68"/>
      <c r="AI4891" s="68"/>
      <c r="AJ4891" s="68"/>
    </row>
    <row r="4892" spans="8:36" x14ac:dyDescent="0.45">
      <c r="H4892" s="68"/>
      <c r="I4892" s="68"/>
      <c r="J4892" s="68"/>
      <c r="K4892" s="68"/>
      <c r="AG4892" s="68"/>
      <c r="AH4892" s="68"/>
      <c r="AI4892" s="68"/>
      <c r="AJ4892" s="68"/>
    </row>
    <row r="4893" spans="8:36" x14ac:dyDescent="0.45">
      <c r="H4893" s="68"/>
      <c r="I4893" s="68"/>
      <c r="J4893" s="68"/>
      <c r="K4893" s="68"/>
      <c r="AG4893" s="68"/>
      <c r="AH4893" s="68"/>
      <c r="AI4893" s="68"/>
      <c r="AJ4893" s="68"/>
    </row>
    <row r="4894" spans="8:36" x14ac:dyDescent="0.45">
      <c r="H4894" s="68"/>
      <c r="I4894" s="68"/>
      <c r="J4894" s="68"/>
      <c r="K4894" s="68"/>
      <c r="AG4894" s="68"/>
      <c r="AH4894" s="68"/>
      <c r="AI4894" s="68"/>
      <c r="AJ4894" s="68"/>
    </row>
    <row r="4895" spans="8:36" x14ac:dyDescent="0.45">
      <c r="H4895" s="68"/>
      <c r="I4895" s="68"/>
      <c r="J4895" s="68"/>
      <c r="K4895" s="68"/>
      <c r="AG4895" s="68"/>
      <c r="AH4895" s="68"/>
      <c r="AI4895" s="68"/>
      <c r="AJ4895" s="68"/>
    </row>
    <row r="4896" spans="8:36" x14ac:dyDescent="0.45">
      <c r="H4896" s="68"/>
      <c r="I4896" s="68"/>
      <c r="J4896" s="68"/>
      <c r="K4896" s="68"/>
      <c r="AG4896" s="68"/>
      <c r="AH4896" s="68"/>
      <c r="AI4896" s="68"/>
      <c r="AJ4896" s="68"/>
    </row>
    <row r="4897" spans="8:36" x14ac:dyDescent="0.45">
      <c r="H4897" s="68"/>
      <c r="I4897" s="68"/>
      <c r="J4897" s="68"/>
      <c r="K4897" s="68"/>
      <c r="AG4897" s="68"/>
      <c r="AH4897" s="68"/>
      <c r="AI4897" s="68"/>
      <c r="AJ4897" s="68"/>
    </row>
    <row r="4898" spans="8:36" x14ac:dyDescent="0.45">
      <c r="H4898" s="68"/>
      <c r="I4898" s="68"/>
      <c r="J4898" s="68"/>
      <c r="K4898" s="68"/>
      <c r="AG4898" s="68"/>
      <c r="AH4898" s="68"/>
      <c r="AI4898" s="68"/>
      <c r="AJ4898" s="68"/>
    </row>
    <row r="4899" spans="8:36" x14ac:dyDescent="0.45">
      <c r="H4899" s="68"/>
      <c r="I4899" s="68"/>
      <c r="J4899" s="68"/>
      <c r="K4899" s="68"/>
      <c r="AG4899" s="68"/>
      <c r="AH4899" s="68"/>
      <c r="AI4899" s="68"/>
      <c r="AJ4899" s="68"/>
    </row>
    <row r="4900" spans="8:36" x14ac:dyDescent="0.45">
      <c r="H4900" s="68"/>
      <c r="I4900" s="68"/>
      <c r="J4900" s="68"/>
      <c r="K4900" s="68"/>
      <c r="AG4900" s="68"/>
      <c r="AH4900" s="68"/>
      <c r="AI4900" s="68"/>
      <c r="AJ4900" s="68"/>
    </row>
    <row r="4901" spans="8:36" x14ac:dyDescent="0.45">
      <c r="H4901" s="68"/>
      <c r="I4901" s="68"/>
      <c r="J4901" s="68"/>
      <c r="K4901" s="68"/>
      <c r="AG4901" s="68"/>
      <c r="AH4901" s="68"/>
      <c r="AI4901" s="68"/>
      <c r="AJ4901" s="68"/>
    </row>
    <row r="4902" spans="8:36" x14ac:dyDescent="0.45">
      <c r="H4902" s="68"/>
      <c r="I4902" s="68"/>
      <c r="J4902" s="68"/>
      <c r="K4902" s="68"/>
      <c r="AG4902" s="68"/>
      <c r="AH4902" s="68"/>
      <c r="AI4902" s="68"/>
      <c r="AJ4902" s="68"/>
    </row>
    <row r="4903" spans="8:36" x14ac:dyDescent="0.45">
      <c r="H4903" s="68"/>
      <c r="I4903" s="68"/>
      <c r="J4903" s="68"/>
      <c r="K4903" s="68"/>
      <c r="AG4903" s="68"/>
      <c r="AH4903" s="68"/>
      <c r="AI4903" s="68"/>
      <c r="AJ4903" s="68"/>
    </row>
    <row r="4904" spans="8:36" x14ac:dyDescent="0.45">
      <c r="H4904" s="68"/>
      <c r="I4904" s="68"/>
      <c r="J4904" s="68"/>
      <c r="K4904" s="68"/>
      <c r="AG4904" s="68"/>
      <c r="AH4904" s="68"/>
      <c r="AI4904" s="68"/>
      <c r="AJ4904" s="68"/>
    </row>
    <row r="4905" spans="8:36" x14ac:dyDescent="0.45">
      <c r="H4905" s="68"/>
      <c r="I4905" s="68"/>
      <c r="J4905" s="68"/>
      <c r="K4905" s="68"/>
      <c r="AG4905" s="68"/>
      <c r="AH4905" s="68"/>
      <c r="AI4905" s="68"/>
      <c r="AJ4905" s="68"/>
    </row>
    <row r="4906" spans="8:36" x14ac:dyDescent="0.45">
      <c r="H4906" s="68"/>
      <c r="I4906" s="68"/>
      <c r="J4906" s="68"/>
      <c r="K4906" s="68"/>
      <c r="AG4906" s="68"/>
      <c r="AH4906" s="68"/>
      <c r="AI4906" s="68"/>
      <c r="AJ4906" s="68"/>
    </row>
    <row r="4907" spans="8:36" x14ac:dyDescent="0.45">
      <c r="H4907" s="68"/>
      <c r="I4907" s="68"/>
      <c r="J4907" s="68"/>
      <c r="K4907" s="68"/>
      <c r="AG4907" s="68"/>
      <c r="AH4907" s="68"/>
      <c r="AI4907" s="68"/>
      <c r="AJ4907" s="68"/>
    </row>
    <row r="4908" spans="8:36" x14ac:dyDescent="0.45">
      <c r="H4908" s="68"/>
      <c r="I4908" s="68"/>
      <c r="J4908" s="68"/>
      <c r="K4908" s="68"/>
      <c r="AG4908" s="68"/>
      <c r="AH4908" s="68"/>
      <c r="AI4908" s="68"/>
      <c r="AJ4908" s="68"/>
    </row>
    <row r="4909" spans="8:36" x14ac:dyDescent="0.45">
      <c r="H4909" s="68"/>
      <c r="I4909" s="68"/>
      <c r="J4909" s="68"/>
      <c r="K4909" s="68"/>
      <c r="AG4909" s="68"/>
      <c r="AH4909" s="68"/>
      <c r="AI4909" s="68"/>
      <c r="AJ4909" s="68"/>
    </row>
    <row r="4910" spans="8:36" x14ac:dyDescent="0.45">
      <c r="H4910" s="68"/>
      <c r="I4910" s="68"/>
      <c r="J4910" s="68"/>
      <c r="K4910" s="68"/>
      <c r="AG4910" s="68"/>
      <c r="AH4910" s="68"/>
      <c r="AI4910" s="68"/>
      <c r="AJ4910" s="68"/>
    </row>
    <row r="4911" spans="8:36" x14ac:dyDescent="0.45">
      <c r="H4911" s="68"/>
      <c r="I4911" s="68"/>
      <c r="J4911" s="68"/>
      <c r="K4911" s="68"/>
      <c r="AG4911" s="68"/>
      <c r="AH4911" s="68"/>
      <c r="AI4911" s="68"/>
      <c r="AJ4911" s="68"/>
    </row>
    <row r="4912" spans="8:36" x14ac:dyDescent="0.45">
      <c r="H4912" s="68"/>
      <c r="I4912" s="68"/>
      <c r="J4912" s="68"/>
      <c r="K4912" s="68"/>
      <c r="AG4912" s="68"/>
      <c r="AH4912" s="68"/>
      <c r="AI4912" s="68"/>
      <c r="AJ4912" s="68"/>
    </row>
    <row r="4913" spans="8:36" x14ac:dyDescent="0.45">
      <c r="H4913" s="68"/>
      <c r="I4913" s="68"/>
      <c r="J4913" s="68"/>
      <c r="K4913" s="68"/>
      <c r="AG4913" s="68"/>
      <c r="AH4913" s="68"/>
      <c r="AI4913" s="68"/>
      <c r="AJ4913" s="68"/>
    </row>
    <row r="4914" spans="8:36" x14ac:dyDescent="0.45">
      <c r="H4914" s="68"/>
      <c r="I4914" s="68"/>
      <c r="J4914" s="68"/>
      <c r="K4914" s="68"/>
      <c r="AG4914" s="68"/>
      <c r="AH4914" s="68"/>
      <c r="AI4914" s="68"/>
      <c r="AJ4914" s="68"/>
    </row>
    <row r="4915" spans="8:36" x14ac:dyDescent="0.45">
      <c r="H4915" s="68"/>
      <c r="I4915" s="68"/>
      <c r="J4915" s="68"/>
      <c r="K4915" s="68"/>
      <c r="AG4915" s="68"/>
      <c r="AH4915" s="68"/>
      <c r="AI4915" s="68"/>
      <c r="AJ4915" s="68"/>
    </row>
    <row r="4916" spans="8:36" x14ac:dyDescent="0.45">
      <c r="H4916" s="68"/>
      <c r="I4916" s="68"/>
      <c r="J4916" s="68"/>
      <c r="K4916" s="68"/>
      <c r="AG4916" s="68"/>
      <c r="AH4916" s="68"/>
      <c r="AI4916" s="68"/>
      <c r="AJ4916" s="68"/>
    </row>
    <row r="4917" spans="8:36" x14ac:dyDescent="0.45">
      <c r="H4917" s="68"/>
      <c r="I4917" s="68"/>
      <c r="J4917" s="68"/>
      <c r="K4917" s="68"/>
      <c r="AG4917" s="68"/>
      <c r="AH4917" s="68"/>
      <c r="AI4917" s="68"/>
      <c r="AJ4917" s="68"/>
    </row>
    <row r="4918" spans="8:36" x14ac:dyDescent="0.45">
      <c r="H4918" s="68"/>
      <c r="I4918" s="68"/>
      <c r="J4918" s="68"/>
      <c r="K4918" s="68"/>
      <c r="AG4918" s="68"/>
      <c r="AH4918" s="68"/>
      <c r="AI4918" s="68"/>
      <c r="AJ4918" s="68"/>
    </row>
    <row r="4919" spans="8:36" x14ac:dyDescent="0.45">
      <c r="H4919" s="68"/>
      <c r="I4919" s="68"/>
      <c r="J4919" s="68"/>
      <c r="K4919" s="68"/>
      <c r="AG4919" s="68"/>
      <c r="AH4919" s="68"/>
      <c r="AI4919" s="68"/>
      <c r="AJ4919" s="68"/>
    </row>
    <row r="4920" spans="8:36" x14ac:dyDescent="0.45">
      <c r="H4920" s="68"/>
      <c r="I4920" s="68"/>
      <c r="J4920" s="68"/>
      <c r="K4920" s="68"/>
      <c r="AG4920" s="68"/>
      <c r="AH4920" s="68"/>
      <c r="AI4920" s="68"/>
      <c r="AJ4920" s="68"/>
    </row>
    <row r="4921" spans="8:36" x14ac:dyDescent="0.45">
      <c r="H4921" s="68"/>
      <c r="I4921" s="68"/>
      <c r="J4921" s="68"/>
      <c r="K4921" s="68"/>
      <c r="AG4921" s="68"/>
      <c r="AH4921" s="68"/>
      <c r="AI4921" s="68"/>
      <c r="AJ4921" s="68"/>
    </row>
    <row r="4922" spans="8:36" x14ac:dyDescent="0.45">
      <c r="H4922" s="68"/>
      <c r="I4922" s="68"/>
      <c r="J4922" s="68"/>
      <c r="K4922" s="68"/>
      <c r="AG4922" s="68"/>
      <c r="AH4922" s="68"/>
      <c r="AI4922" s="68"/>
      <c r="AJ4922" s="68"/>
    </row>
    <row r="4923" spans="8:36" x14ac:dyDescent="0.45">
      <c r="H4923" s="68"/>
      <c r="I4923" s="68"/>
      <c r="J4923" s="68"/>
      <c r="K4923" s="68"/>
      <c r="AG4923" s="68"/>
      <c r="AH4923" s="68"/>
      <c r="AI4923" s="68"/>
      <c r="AJ4923" s="68"/>
    </row>
    <row r="4924" spans="8:36" x14ac:dyDescent="0.45">
      <c r="H4924" s="68"/>
      <c r="I4924" s="68"/>
      <c r="J4924" s="68"/>
      <c r="K4924" s="68"/>
      <c r="AG4924" s="68"/>
      <c r="AH4924" s="68"/>
      <c r="AI4924" s="68"/>
      <c r="AJ4924" s="68"/>
    </row>
    <row r="4925" spans="8:36" x14ac:dyDescent="0.45">
      <c r="H4925" s="68"/>
      <c r="I4925" s="68"/>
      <c r="J4925" s="68"/>
      <c r="K4925" s="68"/>
      <c r="AG4925" s="68"/>
      <c r="AH4925" s="68"/>
      <c r="AI4925" s="68"/>
      <c r="AJ4925" s="68"/>
    </row>
    <row r="4926" spans="8:36" x14ac:dyDescent="0.45">
      <c r="H4926" s="68"/>
      <c r="I4926" s="68"/>
      <c r="J4926" s="68"/>
      <c r="K4926" s="68"/>
      <c r="AG4926" s="68"/>
      <c r="AH4926" s="68"/>
      <c r="AI4926" s="68"/>
      <c r="AJ4926" s="68"/>
    </row>
    <row r="4927" spans="8:36" x14ac:dyDescent="0.45">
      <c r="H4927" s="68"/>
      <c r="I4927" s="68"/>
      <c r="J4927" s="68"/>
      <c r="K4927" s="68"/>
      <c r="AG4927" s="68"/>
      <c r="AH4927" s="68"/>
      <c r="AI4927" s="68"/>
      <c r="AJ4927" s="68"/>
    </row>
    <row r="4928" spans="8:36" x14ac:dyDescent="0.45">
      <c r="H4928" s="68"/>
      <c r="I4928" s="68"/>
      <c r="J4928" s="68"/>
      <c r="K4928" s="68"/>
      <c r="AG4928" s="68"/>
      <c r="AH4928" s="68"/>
      <c r="AI4928" s="68"/>
      <c r="AJ4928" s="68"/>
    </row>
    <row r="4929" spans="8:36" x14ac:dyDescent="0.45">
      <c r="H4929" s="68"/>
      <c r="I4929" s="68"/>
      <c r="J4929" s="68"/>
      <c r="K4929" s="68"/>
      <c r="AG4929" s="68"/>
      <c r="AH4929" s="68"/>
      <c r="AI4929" s="68"/>
      <c r="AJ4929" s="68"/>
    </row>
    <row r="4930" spans="8:36" x14ac:dyDescent="0.45">
      <c r="H4930" s="68"/>
      <c r="I4930" s="68"/>
      <c r="J4930" s="68"/>
      <c r="K4930" s="68"/>
      <c r="AG4930" s="68"/>
      <c r="AH4930" s="68"/>
      <c r="AI4930" s="68"/>
      <c r="AJ4930" s="68"/>
    </row>
    <row r="4931" spans="8:36" x14ac:dyDescent="0.45">
      <c r="H4931" s="68"/>
      <c r="I4931" s="68"/>
      <c r="J4931" s="68"/>
      <c r="K4931" s="68"/>
      <c r="AG4931" s="68"/>
      <c r="AH4931" s="68"/>
      <c r="AI4931" s="68"/>
      <c r="AJ4931" s="68"/>
    </row>
    <row r="4932" spans="8:36" x14ac:dyDescent="0.45">
      <c r="H4932" s="68"/>
      <c r="I4932" s="68"/>
      <c r="J4932" s="68"/>
      <c r="K4932" s="68"/>
      <c r="AG4932" s="68"/>
      <c r="AH4932" s="68"/>
      <c r="AI4932" s="68"/>
      <c r="AJ4932" s="68"/>
    </row>
    <row r="4933" spans="8:36" x14ac:dyDescent="0.45">
      <c r="H4933" s="68"/>
      <c r="I4933" s="68"/>
      <c r="J4933" s="68"/>
      <c r="K4933" s="68"/>
      <c r="AG4933" s="68"/>
      <c r="AH4933" s="68"/>
      <c r="AI4933" s="68"/>
      <c r="AJ4933" s="68"/>
    </row>
    <row r="4934" spans="8:36" x14ac:dyDescent="0.45">
      <c r="H4934" s="68"/>
      <c r="I4934" s="68"/>
      <c r="J4934" s="68"/>
      <c r="K4934" s="68"/>
      <c r="AG4934" s="68"/>
      <c r="AH4934" s="68"/>
      <c r="AI4934" s="68"/>
      <c r="AJ4934" s="68"/>
    </row>
    <row r="4935" spans="8:36" x14ac:dyDescent="0.45">
      <c r="H4935" s="68"/>
      <c r="I4935" s="68"/>
      <c r="J4935" s="68"/>
      <c r="K4935" s="68"/>
      <c r="AG4935" s="68"/>
      <c r="AH4935" s="68"/>
      <c r="AI4935" s="68"/>
      <c r="AJ4935" s="68"/>
    </row>
    <row r="4936" spans="8:36" x14ac:dyDescent="0.45">
      <c r="H4936" s="68"/>
      <c r="I4936" s="68"/>
      <c r="J4936" s="68"/>
      <c r="K4936" s="68"/>
      <c r="AG4936" s="68"/>
      <c r="AH4936" s="68"/>
      <c r="AI4936" s="68"/>
      <c r="AJ4936" s="68"/>
    </row>
    <row r="4937" spans="8:36" x14ac:dyDescent="0.45">
      <c r="H4937" s="68"/>
      <c r="I4937" s="68"/>
      <c r="J4937" s="68"/>
      <c r="K4937" s="68"/>
      <c r="AG4937" s="68"/>
      <c r="AH4937" s="68"/>
      <c r="AI4937" s="68"/>
      <c r="AJ4937" s="68"/>
    </row>
    <row r="4938" spans="8:36" x14ac:dyDescent="0.45">
      <c r="H4938" s="68"/>
      <c r="I4938" s="68"/>
      <c r="J4938" s="68"/>
      <c r="K4938" s="68"/>
      <c r="AG4938" s="68"/>
      <c r="AH4938" s="68"/>
      <c r="AI4938" s="68"/>
      <c r="AJ4938" s="68"/>
    </row>
    <row r="4939" spans="8:36" x14ac:dyDescent="0.45">
      <c r="H4939" s="68"/>
      <c r="I4939" s="68"/>
      <c r="J4939" s="68"/>
      <c r="K4939" s="68"/>
      <c r="AG4939" s="68"/>
      <c r="AH4939" s="68"/>
      <c r="AI4939" s="68"/>
      <c r="AJ4939" s="68"/>
    </row>
    <row r="4940" spans="8:36" x14ac:dyDescent="0.45">
      <c r="H4940" s="68"/>
      <c r="I4940" s="68"/>
      <c r="J4940" s="68"/>
      <c r="K4940" s="68"/>
      <c r="AG4940" s="68"/>
      <c r="AH4940" s="68"/>
      <c r="AI4940" s="68"/>
      <c r="AJ4940" s="68"/>
    </row>
    <row r="4941" spans="8:36" x14ac:dyDescent="0.45">
      <c r="H4941" s="68"/>
      <c r="I4941" s="68"/>
      <c r="J4941" s="68"/>
      <c r="K4941" s="68"/>
      <c r="AG4941" s="68"/>
      <c r="AH4941" s="68"/>
      <c r="AI4941" s="68"/>
      <c r="AJ4941" s="68"/>
    </row>
    <row r="4942" spans="8:36" x14ac:dyDescent="0.45">
      <c r="H4942" s="68"/>
      <c r="I4942" s="68"/>
      <c r="J4942" s="68"/>
      <c r="K4942" s="68"/>
      <c r="AG4942" s="68"/>
      <c r="AH4942" s="68"/>
      <c r="AI4942" s="68"/>
      <c r="AJ4942" s="68"/>
    </row>
    <row r="4943" spans="8:36" x14ac:dyDescent="0.45">
      <c r="H4943" s="68"/>
      <c r="I4943" s="68"/>
      <c r="J4943" s="68"/>
      <c r="K4943" s="68"/>
      <c r="AG4943" s="68"/>
      <c r="AH4943" s="68"/>
      <c r="AI4943" s="68"/>
      <c r="AJ4943" s="68"/>
    </row>
    <row r="4944" spans="8:36" x14ac:dyDescent="0.45">
      <c r="H4944" s="68"/>
      <c r="I4944" s="68"/>
      <c r="J4944" s="68"/>
      <c r="K4944" s="68"/>
      <c r="AG4944" s="68"/>
      <c r="AH4944" s="68"/>
      <c r="AI4944" s="68"/>
      <c r="AJ4944" s="68"/>
    </row>
    <row r="4945" spans="8:36" x14ac:dyDescent="0.45">
      <c r="H4945" s="68"/>
      <c r="I4945" s="68"/>
      <c r="J4945" s="68"/>
      <c r="K4945" s="68"/>
      <c r="AG4945" s="68"/>
      <c r="AH4945" s="68"/>
      <c r="AI4945" s="68"/>
      <c r="AJ4945" s="68"/>
    </row>
    <row r="4946" spans="8:36" x14ac:dyDescent="0.45">
      <c r="H4946" s="68"/>
      <c r="I4946" s="68"/>
      <c r="J4946" s="68"/>
      <c r="K4946" s="68"/>
      <c r="AG4946" s="68"/>
      <c r="AH4946" s="68"/>
      <c r="AI4946" s="68"/>
      <c r="AJ4946" s="68"/>
    </row>
    <row r="4947" spans="8:36" x14ac:dyDescent="0.45">
      <c r="H4947" s="68"/>
      <c r="I4947" s="68"/>
      <c r="J4947" s="68"/>
      <c r="K4947" s="68"/>
      <c r="AG4947" s="68"/>
      <c r="AH4947" s="68"/>
      <c r="AI4947" s="68"/>
      <c r="AJ4947" s="68"/>
    </row>
    <row r="4948" spans="8:36" x14ac:dyDescent="0.45">
      <c r="H4948" s="68"/>
      <c r="I4948" s="68"/>
      <c r="J4948" s="68"/>
      <c r="K4948" s="68"/>
      <c r="AG4948" s="68"/>
      <c r="AH4948" s="68"/>
      <c r="AI4948" s="68"/>
      <c r="AJ4948" s="68"/>
    </row>
    <row r="4949" spans="8:36" x14ac:dyDescent="0.45">
      <c r="H4949" s="68"/>
      <c r="I4949" s="68"/>
      <c r="J4949" s="68"/>
      <c r="K4949" s="68"/>
      <c r="AG4949" s="68"/>
      <c r="AH4949" s="68"/>
      <c r="AI4949" s="68"/>
      <c r="AJ4949" s="68"/>
    </row>
    <row r="4950" spans="8:36" x14ac:dyDescent="0.45">
      <c r="H4950" s="68"/>
      <c r="I4950" s="68"/>
      <c r="J4950" s="68"/>
      <c r="K4950" s="68"/>
      <c r="AG4950" s="68"/>
      <c r="AH4950" s="68"/>
      <c r="AI4950" s="68"/>
      <c r="AJ4950" s="68"/>
    </row>
    <row r="4951" spans="8:36" x14ac:dyDescent="0.45">
      <c r="H4951" s="68"/>
      <c r="I4951" s="68"/>
      <c r="J4951" s="68"/>
      <c r="K4951" s="68"/>
      <c r="AG4951" s="68"/>
      <c r="AH4951" s="68"/>
      <c r="AI4951" s="68"/>
      <c r="AJ4951" s="68"/>
    </row>
    <row r="4952" spans="8:36" x14ac:dyDescent="0.45">
      <c r="H4952" s="68"/>
      <c r="I4952" s="68"/>
      <c r="J4952" s="68"/>
      <c r="K4952" s="68"/>
      <c r="AG4952" s="68"/>
      <c r="AH4952" s="68"/>
      <c r="AI4952" s="68"/>
      <c r="AJ4952" s="68"/>
    </row>
    <row r="4953" spans="8:36" x14ac:dyDescent="0.45">
      <c r="H4953" s="68"/>
      <c r="I4953" s="68"/>
      <c r="J4953" s="68"/>
      <c r="K4953" s="68"/>
      <c r="AG4953" s="68"/>
      <c r="AH4953" s="68"/>
      <c r="AI4953" s="68"/>
      <c r="AJ4953" s="68"/>
    </row>
    <row r="4954" spans="8:36" x14ac:dyDescent="0.45">
      <c r="H4954" s="68"/>
      <c r="I4954" s="68"/>
      <c r="J4954" s="68"/>
      <c r="K4954" s="68"/>
      <c r="AG4954" s="68"/>
      <c r="AH4954" s="68"/>
      <c r="AI4954" s="68"/>
      <c r="AJ4954" s="68"/>
    </row>
    <row r="4955" spans="8:36" x14ac:dyDescent="0.45">
      <c r="H4955" s="68"/>
      <c r="I4955" s="68"/>
      <c r="J4955" s="68"/>
      <c r="K4955" s="68"/>
      <c r="AG4955" s="68"/>
      <c r="AH4955" s="68"/>
      <c r="AI4955" s="68"/>
      <c r="AJ4955" s="68"/>
    </row>
    <row r="4956" spans="8:36" x14ac:dyDescent="0.45">
      <c r="H4956" s="68"/>
      <c r="I4956" s="68"/>
      <c r="J4956" s="68"/>
      <c r="K4956" s="68"/>
      <c r="AG4956" s="68"/>
      <c r="AH4956" s="68"/>
      <c r="AI4956" s="68"/>
      <c r="AJ4956" s="68"/>
    </row>
    <row r="4957" spans="8:36" x14ac:dyDescent="0.45">
      <c r="H4957" s="68"/>
      <c r="I4957" s="68"/>
      <c r="J4957" s="68"/>
      <c r="K4957" s="68"/>
      <c r="AG4957" s="68"/>
      <c r="AH4957" s="68"/>
      <c r="AI4957" s="68"/>
      <c r="AJ4957" s="68"/>
    </row>
    <row r="4958" spans="8:36" x14ac:dyDescent="0.45">
      <c r="H4958" s="68"/>
      <c r="I4958" s="68"/>
      <c r="J4958" s="68"/>
      <c r="K4958" s="68"/>
      <c r="AG4958" s="68"/>
      <c r="AH4958" s="68"/>
      <c r="AI4958" s="68"/>
      <c r="AJ4958" s="68"/>
    </row>
    <row r="4959" spans="8:36" x14ac:dyDescent="0.45">
      <c r="H4959" s="68"/>
      <c r="I4959" s="68"/>
      <c r="J4959" s="68"/>
      <c r="K4959" s="68"/>
      <c r="AG4959" s="68"/>
      <c r="AH4959" s="68"/>
      <c r="AI4959" s="68"/>
      <c r="AJ4959" s="68"/>
    </row>
    <row r="4960" spans="8:36" x14ac:dyDescent="0.45">
      <c r="H4960" s="68"/>
      <c r="I4960" s="68"/>
      <c r="J4960" s="68"/>
      <c r="K4960" s="68"/>
      <c r="AG4960" s="68"/>
      <c r="AH4960" s="68"/>
      <c r="AI4960" s="68"/>
      <c r="AJ4960" s="68"/>
    </row>
    <row r="4961" spans="8:36" x14ac:dyDescent="0.45">
      <c r="H4961" s="68"/>
      <c r="I4961" s="68"/>
      <c r="J4961" s="68"/>
      <c r="K4961" s="68"/>
      <c r="AG4961" s="68"/>
      <c r="AH4961" s="68"/>
      <c r="AI4961" s="68"/>
      <c r="AJ4961" s="68"/>
    </row>
    <row r="4962" spans="8:36" x14ac:dyDescent="0.45">
      <c r="H4962" s="68"/>
      <c r="I4962" s="68"/>
      <c r="J4962" s="68"/>
      <c r="K4962" s="68"/>
      <c r="AG4962" s="68"/>
      <c r="AH4962" s="68"/>
      <c r="AI4962" s="68"/>
      <c r="AJ4962" s="68"/>
    </row>
    <row r="4963" spans="8:36" x14ac:dyDescent="0.45">
      <c r="H4963" s="68"/>
      <c r="I4963" s="68"/>
      <c r="J4963" s="68"/>
      <c r="K4963" s="68"/>
      <c r="AG4963" s="68"/>
      <c r="AH4963" s="68"/>
      <c r="AI4963" s="68"/>
      <c r="AJ4963" s="68"/>
    </row>
    <row r="4964" spans="8:36" x14ac:dyDescent="0.45">
      <c r="H4964" s="68"/>
      <c r="I4964" s="68"/>
      <c r="J4964" s="68"/>
      <c r="K4964" s="68"/>
      <c r="AG4964" s="68"/>
      <c r="AH4964" s="68"/>
      <c r="AI4964" s="68"/>
      <c r="AJ4964" s="68"/>
    </row>
    <row r="4965" spans="8:36" x14ac:dyDescent="0.45">
      <c r="H4965" s="68"/>
      <c r="I4965" s="68"/>
      <c r="J4965" s="68"/>
      <c r="K4965" s="68"/>
      <c r="AG4965" s="68"/>
      <c r="AH4965" s="68"/>
      <c r="AI4965" s="68"/>
      <c r="AJ4965" s="68"/>
    </row>
    <row r="4966" spans="8:36" x14ac:dyDescent="0.45">
      <c r="H4966" s="68"/>
      <c r="I4966" s="68"/>
      <c r="J4966" s="68"/>
      <c r="K4966" s="68"/>
      <c r="AG4966" s="68"/>
      <c r="AH4966" s="68"/>
      <c r="AI4966" s="68"/>
      <c r="AJ4966" s="68"/>
    </row>
    <row r="4967" spans="8:36" x14ac:dyDescent="0.45">
      <c r="H4967" s="68"/>
      <c r="I4967" s="68"/>
      <c r="J4967" s="68"/>
      <c r="K4967" s="68"/>
      <c r="AG4967" s="68"/>
      <c r="AH4967" s="68"/>
      <c r="AI4967" s="68"/>
      <c r="AJ4967" s="68"/>
    </row>
    <row r="4968" spans="8:36" x14ac:dyDescent="0.45">
      <c r="H4968" s="68"/>
      <c r="I4968" s="68"/>
      <c r="J4968" s="68"/>
      <c r="K4968" s="68"/>
      <c r="AG4968" s="68"/>
      <c r="AH4968" s="68"/>
      <c r="AI4968" s="68"/>
      <c r="AJ4968" s="68"/>
    </row>
    <row r="4969" spans="8:36" x14ac:dyDescent="0.45">
      <c r="H4969" s="68"/>
      <c r="I4969" s="68"/>
      <c r="J4969" s="68"/>
      <c r="K4969" s="68"/>
      <c r="AG4969" s="68"/>
      <c r="AH4969" s="68"/>
      <c r="AI4969" s="68"/>
      <c r="AJ4969" s="68"/>
    </row>
    <row r="4970" spans="8:36" x14ac:dyDescent="0.45">
      <c r="H4970" s="68"/>
      <c r="I4970" s="68"/>
      <c r="J4970" s="68"/>
      <c r="K4970" s="68"/>
      <c r="AG4970" s="68"/>
      <c r="AH4970" s="68"/>
      <c r="AI4970" s="68"/>
      <c r="AJ4970" s="68"/>
    </row>
    <row r="4971" spans="8:36" x14ac:dyDescent="0.45">
      <c r="H4971" s="68"/>
      <c r="I4971" s="68"/>
      <c r="J4971" s="68"/>
      <c r="K4971" s="68"/>
      <c r="AG4971" s="68"/>
      <c r="AH4971" s="68"/>
      <c r="AI4971" s="68"/>
      <c r="AJ4971" s="68"/>
    </row>
    <row r="4972" spans="8:36" x14ac:dyDescent="0.45">
      <c r="H4972" s="68"/>
      <c r="I4972" s="68"/>
      <c r="J4972" s="68"/>
      <c r="K4972" s="68"/>
      <c r="AG4972" s="68"/>
      <c r="AH4972" s="68"/>
      <c r="AI4972" s="68"/>
      <c r="AJ4972" s="68"/>
    </row>
    <row r="4973" spans="8:36" x14ac:dyDescent="0.45">
      <c r="H4973" s="68"/>
      <c r="I4973" s="68"/>
      <c r="J4973" s="68"/>
      <c r="K4973" s="68"/>
      <c r="AG4973" s="68"/>
      <c r="AH4973" s="68"/>
      <c r="AI4973" s="68"/>
      <c r="AJ4973" s="68"/>
    </row>
    <row r="4974" spans="8:36" x14ac:dyDescent="0.45">
      <c r="H4974" s="68"/>
      <c r="I4974" s="68"/>
      <c r="J4974" s="68"/>
      <c r="K4974" s="68"/>
      <c r="AG4974" s="68"/>
      <c r="AH4974" s="68"/>
      <c r="AI4974" s="68"/>
      <c r="AJ4974" s="68"/>
    </row>
    <row r="4975" spans="8:36" x14ac:dyDescent="0.45">
      <c r="H4975" s="68"/>
      <c r="I4975" s="68"/>
      <c r="J4975" s="68"/>
      <c r="K4975" s="68"/>
      <c r="AG4975" s="68"/>
      <c r="AH4975" s="68"/>
      <c r="AI4975" s="68"/>
      <c r="AJ4975" s="68"/>
    </row>
    <row r="4976" spans="8:36" x14ac:dyDescent="0.45">
      <c r="H4976" s="68"/>
      <c r="I4976" s="68"/>
      <c r="J4976" s="68"/>
      <c r="K4976" s="68"/>
      <c r="AG4976" s="68"/>
      <c r="AH4976" s="68"/>
      <c r="AI4976" s="68"/>
      <c r="AJ4976" s="68"/>
    </row>
    <row r="4977" spans="8:36" x14ac:dyDescent="0.45">
      <c r="H4977" s="68"/>
      <c r="I4977" s="68"/>
      <c r="J4977" s="68"/>
      <c r="K4977" s="68"/>
      <c r="AG4977" s="68"/>
      <c r="AH4977" s="68"/>
      <c r="AI4977" s="68"/>
      <c r="AJ4977" s="68"/>
    </row>
    <row r="4978" spans="8:36" x14ac:dyDescent="0.45">
      <c r="H4978" s="68"/>
      <c r="I4978" s="68"/>
      <c r="J4978" s="68"/>
      <c r="K4978" s="68"/>
      <c r="AG4978" s="68"/>
      <c r="AH4978" s="68"/>
      <c r="AI4978" s="68"/>
      <c r="AJ4978" s="68"/>
    </row>
    <row r="4979" spans="8:36" x14ac:dyDescent="0.45">
      <c r="H4979" s="68"/>
      <c r="I4979" s="68"/>
      <c r="J4979" s="68"/>
      <c r="K4979" s="68"/>
      <c r="AG4979" s="68"/>
      <c r="AH4979" s="68"/>
      <c r="AI4979" s="68"/>
      <c r="AJ4979" s="68"/>
    </row>
    <row r="4980" spans="8:36" x14ac:dyDescent="0.45">
      <c r="H4980" s="68"/>
      <c r="I4980" s="68"/>
      <c r="J4980" s="68"/>
      <c r="K4980" s="68"/>
      <c r="AG4980" s="68"/>
      <c r="AH4980" s="68"/>
      <c r="AI4980" s="68"/>
      <c r="AJ4980" s="68"/>
    </row>
    <row r="4981" spans="8:36" x14ac:dyDescent="0.45">
      <c r="H4981" s="68"/>
      <c r="I4981" s="68"/>
      <c r="J4981" s="68"/>
      <c r="K4981" s="68"/>
      <c r="AG4981" s="68"/>
      <c r="AH4981" s="68"/>
      <c r="AI4981" s="68"/>
      <c r="AJ4981" s="68"/>
    </row>
    <row r="4982" spans="8:36" x14ac:dyDescent="0.45">
      <c r="H4982" s="68"/>
      <c r="I4982" s="68"/>
      <c r="J4982" s="68"/>
      <c r="K4982" s="68"/>
      <c r="AG4982" s="68"/>
      <c r="AH4982" s="68"/>
      <c r="AI4982" s="68"/>
      <c r="AJ4982" s="68"/>
    </row>
    <row r="4983" spans="8:36" x14ac:dyDescent="0.45">
      <c r="H4983" s="68"/>
      <c r="I4983" s="68"/>
      <c r="J4983" s="68"/>
      <c r="K4983" s="68"/>
      <c r="AG4983" s="68"/>
      <c r="AH4983" s="68"/>
      <c r="AI4983" s="68"/>
      <c r="AJ4983" s="68"/>
    </row>
    <row r="4984" spans="8:36" x14ac:dyDescent="0.45">
      <c r="H4984" s="68"/>
      <c r="I4984" s="68"/>
      <c r="J4984" s="68"/>
      <c r="K4984" s="68"/>
      <c r="AG4984" s="68"/>
      <c r="AH4984" s="68"/>
      <c r="AI4984" s="68"/>
      <c r="AJ4984" s="68"/>
    </row>
    <row r="4985" spans="8:36" x14ac:dyDescent="0.45">
      <c r="H4985" s="68"/>
      <c r="I4985" s="68"/>
      <c r="J4985" s="68"/>
      <c r="K4985" s="68"/>
      <c r="AG4985" s="68"/>
      <c r="AH4985" s="68"/>
      <c r="AI4985" s="68"/>
      <c r="AJ4985" s="68"/>
    </row>
    <row r="4986" spans="8:36" x14ac:dyDescent="0.45">
      <c r="H4986" s="68"/>
      <c r="I4986" s="68"/>
      <c r="J4986" s="68"/>
      <c r="K4986" s="68"/>
      <c r="AG4986" s="68"/>
      <c r="AH4986" s="68"/>
      <c r="AI4986" s="68"/>
      <c r="AJ4986" s="68"/>
    </row>
    <row r="4987" spans="8:36" x14ac:dyDescent="0.45">
      <c r="H4987" s="68"/>
      <c r="I4987" s="68"/>
      <c r="J4987" s="68"/>
      <c r="K4987" s="68"/>
      <c r="AG4987" s="68"/>
      <c r="AH4987" s="68"/>
      <c r="AI4987" s="68"/>
      <c r="AJ4987" s="68"/>
    </row>
    <row r="4988" spans="8:36" x14ac:dyDescent="0.45">
      <c r="H4988" s="68"/>
      <c r="I4988" s="68"/>
      <c r="J4988" s="68"/>
      <c r="K4988" s="68"/>
      <c r="AG4988" s="68"/>
      <c r="AH4988" s="68"/>
      <c r="AI4988" s="68"/>
      <c r="AJ4988" s="68"/>
    </row>
    <row r="4989" spans="8:36" x14ac:dyDescent="0.45">
      <c r="H4989" s="68"/>
      <c r="I4989" s="68"/>
      <c r="J4989" s="68"/>
      <c r="K4989" s="68"/>
      <c r="AG4989" s="68"/>
      <c r="AH4989" s="68"/>
      <c r="AI4989" s="68"/>
      <c r="AJ4989" s="68"/>
    </row>
    <row r="4990" spans="8:36" x14ac:dyDescent="0.45">
      <c r="H4990" s="68"/>
      <c r="I4990" s="68"/>
      <c r="J4990" s="68"/>
      <c r="K4990" s="68"/>
      <c r="AG4990" s="68"/>
      <c r="AH4990" s="68"/>
      <c r="AI4990" s="68"/>
      <c r="AJ4990" s="68"/>
    </row>
    <row r="4991" spans="8:36" x14ac:dyDescent="0.45">
      <c r="H4991" s="68"/>
      <c r="I4991" s="68"/>
      <c r="J4991" s="68"/>
      <c r="K4991" s="68"/>
      <c r="AG4991" s="68"/>
      <c r="AH4991" s="68"/>
      <c r="AI4991" s="68"/>
      <c r="AJ4991" s="68"/>
    </row>
    <row r="4992" spans="8:36" x14ac:dyDescent="0.45">
      <c r="H4992" s="68"/>
      <c r="I4992" s="68"/>
      <c r="J4992" s="68"/>
      <c r="K4992" s="68"/>
      <c r="AG4992" s="68"/>
      <c r="AH4992" s="68"/>
      <c r="AI4992" s="68"/>
      <c r="AJ4992" s="68"/>
    </row>
    <row r="4993" spans="8:36" x14ac:dyDescent="0.45">
      <c r="H4993" s="68"/>
      <c r="I4993" s="68"/>
      <c r="J4993" s="68"/>
      <c r="K4993" s="68"/>
      <c r="AG4993" s="68"/>
      <c r="AH4993" s="68"/>
      <c r="AI4993" s="68"/>
      <c r="AJ4993" s="68"/>
    </row>
    <row r="4994" spans="8:36" x14ac:dyDescent="0.45">
      <c r="H4994" s="68"/>
      <c r="I4994" s="68"/>
      <c r="J4994" s="68"/>
      <c r="K4994" s="68"/>
      <c r="AG4994" s="68"/>
      <c r="AH4994" s="68"/>
      <c r="AI4994" s="68"/>
      <c r="AJ4994" s="68"/>
    </row>
    <row r="4995" spans="8:36" x14ac:dyDescent="0.45">
      <c r="H4995" s="68"/>
      <c r="I4995" s="68"/>
      <c r="J4995" s="68"/>
      <c r="K4995" s="68"/>
      <c r="AG4995" s="68"/>
      <c r="AH4995" s="68"/>
      <c r="AI4995" s="68"/>
      <c r="AJ4995" s="68"/>
    </row>
    <row r="4996" spans="8:36" x14ac:dyDescent="0.45">
      <c r="H4996" s="68"/>
      <c r="I4996" s="68"/>
      <c r="J4996" s="68"/>
      <c r="K4996" s="68"/>
      <c r="AG4996" s="68"/>
      <c r="AH4996" s="68"/>
      <c r="AI4996" s="68"/>
      <c r="AJ4996" s="68"/>
    </row>
    <row r="4997" spans="8:36" x14ac:dyDescent="0.45">
      <c r="H4997" s="68"/>
      <c r="I4997" s="68"/>
      <c r="J4997" s="68"/>
      <c r="K4997" s="68"/>
      <c r="AG4997" s="68"/>
      <c r="AH4997" s="68"/>
      <c r="AI4997" s="68"/>
      <c r="AJ4997" s="68"/>
    </row>
    <row r="4998" spans="8:36" x14ac:dyDescent="0.45">
      <c r="H4998" s="68"/>
      <c r="I4998" s="68"/>
      <c r="J4998" s="68"/>
      <c r="K4998" s="68"/>
      <c r="AG4998" s="68"/>
      <c r="AH4998" s="68"/>
      <c r="AI4998" s="68"/>
      <c r="AJ4998" s="68"/>
    </row>
    <row r="4999" spans="8:36" x14ac:dyDescent="0.45">
      <c r="H4999" s="68"/>
      <c r="I4999" s="68"/>
      <c r="J4999" s="68"/>
      <c r="K4999" s="68"/>
      <c r="AG4999" s="68"/>
      <c r="AH4999" s="68"/>
      <c r="AI4999" s="68"/>
      <c r="AJ4999" s="68"/>
    </row>
    <row r="5000" spans="8:36" x14ac:dyDescent="0.45">
      <c r="H5000" s="68"/>
      <c r="I5000" s="68"/>
      <c r="J5000" s="68"/>
      <c r="K5000" s="68"/>
      <c r="AG5000" s="68"/>
      <c r="AH5000" s="68"/>
      <c r="AI5000" s="68"/>
      <c r="AJ5000" s="68"/>
    </row>
    <row r="5001" spans="8:36" x14ac:dyDescent="0.45">
      <c r="H5001" s="68"/>
      <c r="I5001" s="68"/>
      <c r="J5001" s="68"/>
      <c r="K5001" s="68"/>
      <c r="AG5001" s="68"/>
      <c r="AH5001" s="68"/>
      <c r="AI5001" s="68"/>
      <c r="AJ5001" s="68"/>
    </row>
    <row r="5002" spans="8:36" x14ac:dyDescent="0.45">
      <c r="H5002" s="68"/>
      <c r="I5002" s="68"/>
      <c r="J5002" s="68"/>
      <c r="K5002" s="68"/>
      <c r="AG5002" s="68"/>
      <c r="AH5002" s="68"/>
      <c r="AI5002" s="68"/>
      <c r="AJ5002" s="68"/>
    </row>
    <row r="5003" spans="8:36" x14ac:dyDescent="0.45">
      <c r="H5003" s="68"/>
      <c r="I5003" s="68"/>
      <c r="J5003" s="68"/>
      <c r="K5003" s="68"/>
      <c r="AG5003" s="68"/>
      <c r="AH5003" s="68"/>
      <c r="AI5003" s="68"/>
      <c r="AJ5003" s="68"/>
    </row>
    <row r="5004" spans="8:36" x14ac:dyDescent="0.45">
      <c r="H5004" s="68"/>
      <c r="I5004" s="68"/>
      <c r="J5004" s="68"/>
      <c r="K5004" s="68"/>
      <c r="AG5004" s="68"/>
      <c r="AH5004" s="68"/>
      <c r="AI5004" s="68"/>
      <c r="AJ5004" s="68"/>
    </row>
    <row r="5005" spans="8:36" x14ac:dyDescent="0.45">
      <c r="H5005" s="68"/>
      <c r="I5005" s="68"/>
      <c r="J5005" s="68"/>
      <c r="K5005" s="68"/>
      <c r="AG5005" s="68"/>
      <c r="AH5005" s="68"/>
      <c r="AI5005" s="68"/>
      <c r="AJ5005" s="68"/>
    </row>
    <row r="5006" spans="8:36" x14ac:dyDescent="0.45">
      <c r="H5006" s="68"/>
      <c r="I5006" s="68"/>
      <c r="J5006" s="68"/>
      <c r="K5006" s="68"/>
      <c r="AG5006" s="68"/>
      <c r="AH5006" s="68"/>
      <c r="AI5006" s="68"/>
      <c r="AJ5006" s="68"/>
    </row>
    <row r="5007" spans="8:36" x14ac:dyDescent="0.45">
      <c r="H5007" s="68"/>
      <c r="I5007" s="68"/>
      <c r="J5007" s="68"/>
      <c r="K5007" s="68"/>
      <c r="AG5007" s="68"/>
      <c r="AH5007" s="68"/>
      <c r="AI5007" s="68"/>
      <c r="AJ5007" s="68"/>
    </row>
    <row r="5008" spans="8:36" x14ac:dyDescent="0.45">
      <c r="H5008" s="68"/>
      <c r="I5008" s="68"/>
      <c r="J5008" s="68"/>
      <c r="K5008" s="68"/>
      <c r="AG5008" s="68"/>
      <c r="AH5008" s="68"/>
      <c r="AI5008" s="68"/>
      <c r="AJ5008" s="68"/>
    </row>
    <row r="5009" spans="8:36" x14ac:dyDescent="0.45">
      <c r="H5009" s="68"/>
      <c r="I5009" s="68"/>
      <c r="J5009" s="68"/>
      <c r="K5009" s="68"/>
      <c r="AG5009" s="68"/>
      <c r="AH5009" s="68"/>
      <c r="AI5009" s="68"/>
      <c r="AJ5009" s="68"/>
    </row>
    <row r="5010" spans="8:36" x14ac:dyDescent="0.45">
      <c r="H5010" s="68"/>
      <c r="I5010" s="68"/>
      <c r="J5010" s="68"/>
      <c r="K5010" s="68"/>
      <c r="AG5010" s="68"/>
      <c r="AH5010" s="68"/>
      <c r="AI5010" s="68"/>
      <c r="AJ5010" s="68"/>
    </row>
    <row r="5011" spans="8:36" x14ac:dyDescent="0.45">
      <c r="H5011" s="68"/>
      <c r="I5011" s="68"/>
      <c r="J5011" s="68"/>
      <c r="K5011" s="68"/>
      <c r="AG5011" s="68"/>
      <c r="AH5011" s="68"/>
      <c r="AI5011" s="68"/>
      <c r="AJ5011" s="68"/>
    </row>
    <row r="5012" spans="8:36" x14ac:dyDescent="0.45">
      <c r="H5012" s="68"/>
      <c r="I5012" s="68"/>
      <c r="J5012" s="68"/>
      <c r="K5012" s="68"/>
      <c r="AG5012" s="68"/>
      <c r="AH5012" s="68"/>
      <c r="AI5012" s="68"/>
      <c r="AJ5012" s="68"/>
    </row>
    <row r="5013" spans="8:36" x14ac:dyDescent="0.45">
      <c r="H5013" s="68"/>
      <c r="I5013" s="68"/>
      <c r="J5013" s="68"/>
      <c r="K5013" s="68"/>
      <c r="AG5013" s="68"/>
      <c r="AH5013" s="68"/>
      <c r="AI5013" s="68"/>
      <c r="AJ5013" s="68"/>
    </row>
    <row r="5014" spans="8:36" x14ac:dyDescent="0.45">
      <c r="H5014" s="68"/>
      <c r="I5014" s="68"/>
      <c r="J5014" s="68"/>
      <c r="K5014" s="68"/>
      <c r="AG5014" s="68"/>
      <c r="AH5014" s="68"/>
      <c r="AI5014" s="68"/>
      <c r="AJ5014" s="68"/>
    </row>
    <row r="5015" spans="8:36" x14ac:dyDescent="0.45">
      <c r="H5015" s="68"/>
      <c r="I5015" s="68"/>
      <c r="J5015" s="68"/>
      <c r="K5015" s="68"/>
      <c r="AG5015" s="68"/>
      <c r="AH5015" s="68"/>
      <c r="AI5015" s="68"/>
      <c r="AJ5015" s="68"/>
    </row>
    <row r="5016" spans="8:36" x14ac:dyDescent="0.45">
      <c r="H5016" s="68"/>
      <c r="I5016" s="68"/>
      <c r="J5016" s="68"/>
      <c r="K5016" s="68"/>
      <c r="AG5016" s="68"/>
      <c r="AH5016" s="68"/>
      <c r="AI5016" s="68"/>
      <c r="AJ5016" s="68"/>
    </row>
    <row r="5017" spans="8:36" x14ac:dyDescent="0.45">
      <c r="H5017" s="68"/>
      <c r="I5017" s="68"/>
      <c r="J5017" s="68"/>
      <c r="K5017" s="68"/>
      <c r="AG5017" s="68"/>
      <c r="AH5017" s="68"/>
      <c r="AI5017" s="68"/>
      <c r="AJ5017" s="68"/>
    </row>
    <row r="5018" spans="8:36" x14ac:dyDescent="0.45">
      <c r="H5018" s="68"/>
      <c r="I5018" s="68"/>
      <c r="J5018" s="68"/>
      <c r="K5018" s="68"/>
      <c r="AG5018" s="68"/>
      <c r="AH5018" s="68"/>
      <c r="AI5018" s="68"/>
      <c r="AJ5018" s="68"/>
    </row>
    <row r="5019" spans="8:36" x14ac:dyDescent="0.45">
      <c r="H5019" s="68"/>
      <c r="I5019" s="68"/>
      <c r="J5019" s="68"/>
      <c r="K5019" s="68"/>
      <c r="AG5019" s="68"/>
      <c r="AH5019" s="68"/>
      <c r="AI5019" s="68"/>
      <c r="AJ5019" s="68"/>
    </row>
    <row r="5020" spans="8:36" x14ac:dyDescent="0.45">
      <c r="H5020" s="68"/>
      <c r="I5020" s="68"/>
      <c r="J5020" s="68"/>
      <c r="K5020" s="68"/>
      <c r="AG5020" s="68"/>
      <c r="AH5020" s="68"/>
      <c r="AI5020" s="68"/>
      <c r="AJ5020" s="68"/>
    </row>
    <row r="5021" spans="8:36" x14ac:dyDescent="0.45">
      <c r="H5021" s="68"/>
      <c r="I5021" s="68"/>
      <c r="J5021" s="68"/>
      <c r="K5021" s="68"/>
      <c r="AG5021" s="68"/>
      <c r="AH5021" s="68"/>
      <c r="AI5021" s="68"/>
      <c r="AJ5021" s="68"/>
    </row>
    <row r="5022" spans="8:36" x14ac:dyDescent="0.45">
      <c r="H5022" s="68"/>
      <c r="I5022" s="68"/>
      <c r="J5022" s="68"/>
      <c r="K5022" s="68"/>
      <c r="AG5022" s="68"/>
      <c r="AH5022" s="68"/>
      <c r="AI5022" s="68"/>
      <c r="AJ5022" s="68"/>
    </row>
    <row r="5023" spans="8:36" x14ac:dyDescent="0.45">
      <c r="H5023" s="68"/>
      <c r="I5023" s="68"/>
      <c r="J5023" s="68"/>
      <c r="K5023" s="68"/>
      <c r="AG5023" s="68"/>
      <c r="AH5023" s="68"/>
      <c r="AI5023" s="68"/>
      <c r="AJ5023" s="68"/>
    </row>
    <row r="5024" spans="8:36" x14ac:dyDescent="0.45">
      <c r="H5024" s="68"/>
      <c r="I5024" s="68"/>
      <c r="J5024" s="68"/>
      <c r="K5024" s="68"/>
      <c r="AG5024" s="68"/>
      <c r="AH5024" s="68"/>
      <c r="AI5024" s="68"/>
      <c r="AJ5024" s="68"/>
    </row>
    <row r="5025" spans="8:36" x14ac:dyDescent="0.45">
      <c r="H5025" s="68"/>
      <c r="I5025" s="68"/>
      <c r="J5025" s="68"/>
      <c r="K5025" s="68"/>
      <c r="AG5025" s="68"/>
      <c r="AH5025" s="68"/>
      <c r="AI5025" s="68"/>
      <c r="AJ5025" s="68"/>
    </row>
    <row r="5026" spans="8:36" x14ac:dyDescent="0.45">
      <c r="H5026" s="68"/>
      <c r="I5026" s="68"/>
      <c r="J5026" s="68"/>
      <c r="K5026" s="68"/>
      <c r="AG5026" s="68"/>
      <c r="AH5026" s="68"/>
      <c r="AI5026" s="68"/>
      <c r="AJ5026" s="68"/>
    </row>
    <row r="5027" spans="8:36" x14ac:dyDescent="0.45">
      <c r="H5027" s="68"/>
      <c r="I5027" s="68"/>
      <c r="J5027" s="68"/>
      <c r="K5027" s="68"/>
      <c r="AG5027" s="68"/>
      <c r="AH5027" s="68"/>
      <c r="AI5027" s="68"/>
      <c r="AJ5027" s="68"/>
    </row>
    <row r="5028" spans="8:36" x14ac:dyDescent="0.45">
      <c r="H5028" s="68"/>
      <c r="I5028" s="68"/>
      <c r="J5028" s="68"/>
      <c r="K5028" s="68"/>
      <c r="AG5028" s="68"/>
      <c r="AH5028" s="68"/>
      <c r="AI5028" s="68"/>
      <c r="AJ5028" s="68"/>
    </row>
    <row r="5029" spans="8:36" x14ac:dyDescent="0.45">
      <c r="H5029" s="68"/>
      <c r="I5029" s="68"/>
      <c r="J5029" s="68"/>
      <c r="K5029" s="68"/>
      <c r="AG5029" s="68"/>
      <c r="AH5029" s="68"/>
      <c r="AI5029" s="68"/>
      <c r="AJ5029" s="68"/>
    </row>
    <row r="5030" spans="8:36" x14ac:dyDescent="0.45">
      <c r="H5030" s="68"/>
      <c r="I5030" s="68"/>
      <c r="J5030" s="68"/>
      <c r="K5030" s="68"/>
      <c r="AG5030" s="68"/>
      <c r="AH5030" s="68"/>
      <c r="AI5030" s="68"/>
      <c r="AJ5030" s="68"/>
    </row>
    <row r="5031" spans="8:36" x14ac:dyDescent="0.45">
      <c r="H5031" s="68"/>
      <c r="I5031" s="68"/>
      <c r="J5031" s="68"/>
      <c r="K5031" s="68"/>
      <c r="AG5031" s="68"/>
      <c r="AH5031" s="68"/>
      <c r="AI5031" s="68"/>
      <c r="AJ5031" s="68"/>
    </row>
    <row r="5032" spans="8:36" x14ac:dyDescent="0.45">
      <c r="H5032" s="68"/>
      <c r="I5032" s="68"/>
      <c r="J5032" s="68"/>
      <c r="K5032" s="68"/>
      <c r="AG5032" s="68"/>
      <c r="AH5032" s="68"/>
      <c r="AI5032" s="68"/>
      <c r="AJ5032" s="68"/>
    </row>
    <row r="5033" spans="8:36" x14ac:dyDescent="0.45">
      <c r="H5033" s="68"/>
      <c r="I5033" s="68"/>
      <c r="J5033" s="68"/>
      <c r="K5033" s="68"/>
      <c r="AG5033" s="68"/>
      <c r="AH5033" s="68"/>
      <c r="AI5033" s="68"/>
      <c r="AJ5033" s="68"/>
    </row>
    <row r="5034" spans="8:36" x14ac:dyDescent="0.45">
      <c r="H5034" s="68"/>
      <c r="I5034" s="68"/>
      <c r="J5034" s="68"/>
      <c r="K5034" s="68"/>
      <c r="AG5034" s="68"/>
      <c r="AH5034" s="68"/>
      <c r="AI5034" s="68"/>
      <c r="AJ5034" s="68"/>
    </row>
    <row r="5035" spans="8:36" x14ac:dyDescent="0.45">
      <c r="H5035" s="68"/>
      <c r="I5035" s="68"/>
      <c r="J5035" s="68"/>
      <c r="K5035" s="68"/>
      <c r="AG5035" s="68"/>
      <c r="AH5035" s="68"/>
      <c r="AI5035" s="68"/>
      <c r="AJ5035" s="68"/>
    </row>
    <row r="5036" spans="8:36" x14ac:dyDescent="0.45">
      <c r="H5036" s="68"/>
      <c r="I5036" s="68"/>
      <c r="J5036" s="68"/>
      <c r="K5036" s="68"/>
      <c r="AG5036" s="68"/>
      <c r="AH5036" s="68"/>
      <c r="AI5036" s="68"/>
      <c r="AJ5036" s="68"/>
    </row>
    <row r="5037" spans="8:36" x14ac:dyDescent="0.45">
      <c r="H5037" s="68"/>
      <c r="I5037" s="68"/>
      <c r="J5037" s="68"/>
      <c r="K5037" s="68"/>
      <c r="AG5037" s="68"/>
      <c r="AH5037" s="68"/>
      <c r="AI5037" s="68"/>
      <c r="AJ5037" s="68"/>
    </row>
    <row r="5038" spans="8:36" x14ac:dyDescent="0.45">
      <c r="H5038" s="68"/>
      <c r="I5038" s="68"/>
      <c r="J5038" s="68"/>
      <c r="K5038" s="68"/>
      <c r="AG5038" s="68"/>
      <c r="AH5038" s="68"/>
      <c r="AI5038" s="68"/>
      <c r="AJ5038" s="68"/>
    </row>
    <row r="5039" spans="8:36" x14ac:dyDescent="0.45">
      <c r="H5039" s="68"/>
      <c r="I5039" s="68"/>
      <c r="J5039" s="68"/>
      <c r="K5039" s="68"/>
      <c r="AG5039" s="68"/>
      <c r="AH5039" s="68"/>
      <c r="AI5039" s="68"/>
      <c r="AJ5039" s="68"/>
    </row>
    <row r="5040" spans="8:36" x14ac:dyDescent="0.45">
      <c r="H5040" s="68"/>
      <c r="I5040" s="68"/>
      <c r="J5040" s="68"/>
      <c r="K5040" s="68"/>
      <c r="AG5040" s="68"/>
      <c r="AH5040" s="68"/>
      <c r="AI5040" s="68"/>
      <c r="AJ5040" s="68"/>
    </row>
    <row r="5041" spans="8:36" x14ac:dyDescent="0.45">
      <c r="H5041" s="68"/>
      <c r="I5041" s="68"/>
      <c r="J5041" s="68"/>
      <c r="K5041" s="68"/>
      <c r="AG5041" s="68"/>
      <c r="AH5041" s="68"/>
      <c r="AI5041" s="68"/>
      <c r="AJ5041" s="68"/>
    </row>
    <row r="5042" spans="8:36" x14ac:dyDescent="0.45">
      <c r="H5042" s="68"/>
      <c r="I5042" s="68"/>
      <c r="J5042" s="68"/>
      <c r="K5042" s="68"/>
      <c r="AG5042" s="68"/>
      <c r="AH5042" s="68"/>
      <c r="AI5042" s="68"/>
      <c r="AJ5042" s="68"/>
    </row>
    <row r="5043" spans="8:36" x14ac:dyDescent="0.45">
      <c r="H5043" s="68"/>
      <c r="I5043" s="68"/>
      <c r="J5043" s="68"/>
      <c r="K5043" s="68"/>
      <c r="AG5043" s="68"/>
      <c r="AH5043" s="68"/>
      <c r="AI5043" s="68"/>
      <c r="AJ5043" s="68"/>
    </row>
    <row r="5044" spans="8:36" x14ac:dyDescent="0.45">
      <c r="H5044" s="68"/>
      <c r="I5044" s="68"/>
      <c r="J5044" s="68"/>
      <c r="K5044" s="68"/>
      <c r="AG5044" s="68"/>
      <c r="AH5044" s="68"/>
      <c r="AI5044" s="68"/>
      <c r="AJ5044" s="68"/>
    </row>
    <row r="5045" spans="8:36" x14ac:dyDescent="0.45">
      <c r="H5045" s="68"/>
      <c r="I5045" s="68"/>
      <c r="J5045" s="68"/>
      <c r="K5045" s="68"/>
      <c r="AG5045" s="68"/>
      <c r="AH5045" s="68"/>
      <c r="AI5045" s="68"/>
      <c r="AJ5045" s="68"/>
    </row>
    <row r="5046" spans="8:36" x14ac:dyDescent="0.45">
      <c r="H5046" s="68"/>
      <c r="I5046" s="68"/>
      <c r="J5046" s="68"/>
      <c r="K5046" s="68"/>
      <c r="AG5046" s="68"/>
      <c r="AH5046" s="68"/>
      <c r="AI5046" s="68"/>
      <c r="AJ5046" s="68"/>
    </row>
    <row r="5047" spans="8:36" x14ac:dyDescent="0.45">
      <c r="H5047" s="68"/>
      <c r="I5047" s="68"/>
      <c r="J5047" s="68"/>
      <c r="K5047" s="68"/>
      <c r="AG5047" s="68"/>
      <c r="AH5047" s="68"/>
      <c r="AI5047" s="68"/>
      <c r="AJ5047" s="68"/>
    </row>
    <row r="5048" spans="8:36" x14ac:dyDescent="0.45">
      <c r="H5048" s="68"/>
      <c r="I5048" s="68"/>
      <c r="J5048" s="68"/>
      <c r="K5048" s="68"/>
      <c r="AG5048" s="68"/>
      <c r="AH5048" s="68"/>
      <c r="AI5048" s="68"/>
      <c r="AJ5048" s="68"/>
    </row>
    <row r="5049" spans="8:36" x14ac:dyDescent="0.45">
      <c r="H5049" s="68"/>
      <c r="I5049" s="68"/>
      <c r="J5049" s="68"/>
      <c r="K5049" s="68"/>
      <c r="AG5049" s="68"/>
      <c r="AH5049" s="68"/>
      <c r="AI5049" s="68"/>
      <c r="AJ5049" s="68"/>
    </row>
    <row r="5050" spans="8:36" x14ac:dyDescent="0.45">
      <c r="H5050" s="68"/>
      <c r="I5050" s="68"/>
      <c r="J5050" s="68"/>
      <c r="K5050" s="68"/>
      <c r="AG5050" s="68"/>
      <c r="AH5050" s="68"/>
      <c r="AI5050" s="68"/>
      <c r="AJ5050" s="68"/>
    </row>
    <row r="5051" spans="8:36" x14ac:dyDescent="0.45">
      <c r="H5051" s="68"/>
      <c r="I5051" s="68"/>
      <c r="J5051" s="68"/>
      <c r="K5051" s="68"/>
      <c r="AG5051" s="68"/>
      <c r="AH5051" s="68"/>
      <c r="AI5051" s="68"/>
      <c r="AJ5051" s="68"/>
    </row>
    <row r="5052" spans="8:36" x14ac:dyDescent="0.45">
      <c r="H5052" s="68"/>
      <c r="I5052" s="68"/>
      <c r="J5052" s="68"/>
      <c r="K5052" s="68"/>
      <c r="AG5052" s="68"/>
      <c r="AH5052" s="68"/>
      <c r="AI5052" s="68"/>
      <c r="AJ5052" s="68"/>
    </row>
    <row r="5053" spans="8:36" x14ac:dyDescent="0.45">
      <c r="H5053" s="68"/>
      <c r="I5053" s="68"/>
      <c r="J5053" s="68"/>
      <c r="K5053" s="68"/>
      <c r="AG5053" s="68"/>
      <c r="AH5053" s="68"/>
      <c r="AI5053" s="68"/>
      <c r="AJ5053" s="68"/>
    </row>
    <row r="5054" spans="8:36" x14ac:dyDescent="0.45">
      <c r="H5054" s="68"/>
      <c r="I5054" s="68"/>
      <c r="J5054" s="68"/>
      <c r="K5054" s="68"/>
      <c r="AG5054" s="68"/>
      <c r="AH5054" s="68"/>
      <c r="AI5054" s="68"/>
      <c r="AJ5054" s="68"/>
    </row>
    <row r="5055" spans="8:36" x14ac:dyDescent="0.45">
      <c r="H5055" s="68"/>
      <c r="I5055" s="68"/>
      <c r="J5055" s="68"/>
      <c r="K5055" s="68"/>
      <c r="AG5055" s="68"/>
      <c r="AH5055" s="68"/>
      <c r="AI5055" s="68"/>
      <c r="AJ5055" s="68"/>
    </row>
    <row r="5056" spans="8:36" x14ac:dyDescent="0.45">
      <c r="H5056" s="68"/>
      <c r="I5056" s="68"/>
      <c r="J5056" s="68"/>
      <c r="K5056" s="68"/>
      <c r="AG5056" s="68"/>
      <c r="AH5056" s="68"/>
      <c r="AI5056" s="68"/>
      <c r="AJ5056" s="68"/>
    </row>
    <row r="5057" spans="8:36" x14ac:dyDescent="0.45">
      <c r="H5057" s="68"/>
      <c r="I5057" s="68"/>
      <c r="J5057" s="68"/>
      <c r="K5057" s="68"/>
      <c r="AG5057" s="68"/>
      <c r="AH5057" s="68"/>
      <c r="AI5057" s="68"/>
      <c r="AJ5057" s="68"/>
    </row>
    <row r="5058" spans="8:36" x14ac:dyDescent="0.45">
      <c r="H5058" s="68"/>
      <c r="I5058" s="68"/>
      <c r="J5058" s="68"/>
      <c r="K5058" s="68"/>
      <c r="AG5058" s="68"/>
      <c r="AH5058" s="68"/>
      <c r="AI5058" s="68"/>
      <c r="AJ5058" s="68"/>
    </row>
    <row r="5059" spans="8:36" x14ac:dyDescent="0.45">
      <c r="H5059" s="68"/>
      <c r="I5059" s="68"/>
      <c r="J5059" s="68"/>
      <c r="K5059" s="68"/>
      <c r="AG5059" s="68"/>
      <c r="AH5059" s="68"/>
      <c r="AI5059" s="68"/>
      <c r="AJ5059" s="68"/>
    </row>
    <row r="5060" spans="8:36" x14ac:dyDescent="0.45">
      <c r="H5060" s="68"/>
      <c r="I5060" s="68"/>
      <c r="J5060" s="68"/>
      <c r="K5060" s="68"/>
      <c r="AG5060" s="68"/>
      <c r="AH5060" s="68"/>
      <c r="AI5060" s="68"/>
      <c r="AJ5060" s="68"/>
    </row>
    <row r="5061" spans="8:36" x14ac:dyDescent="0.45">
      <c r="H5061" s="68"/>
      <c r="I5061" s="68"/>
      <c r="J5061" s="68"/>
      <c r="K5061" s="68"/>
      <c r="AG5061" s="68"/>
      <c r="AH5061" s="68"/>
      <c r="AI5061" s="68"/>
      <c r="AJ5061" s="68"/>
    </row>
    <row r="5062" spans="8:36" x14ac:dyDescent="0.45">
      <c r="H5062" s="68"/>
      <c r="I5062" s="68"/>
      <c r="J5062" s="68"/>
      <c r="K5062" s="68"/>
      <c r="AG5062" s="68"/>
      <c r="AH5062" s="68"/>
      <c r="AI5062" s="68"/>
      <c r="AJ5062" s="68"/>
    </row>
    <row r="5063" spans="8:36" x14ac:dyDescent="0.45">
      <c r="H5063" s="68"/>
      <c r="I5063" s="68"/>
      <c r="J5063" s="68"/>
      <c r="K5063" s="68"/>
      <c r="AG5063" s="68"/>
      <c r="AH5063" s="68"/>
      <c r="AI5063" s="68"/>
      <c r="AJ5063" s="68"/>
    </row>
    <row r="5064" spans="8:36" x14ac:dyDescent="0.45">
      <c r="H5064" s="68"/>
      <c r="I5064" s="68"/>
      <c r="J5064" s="68"/>
      <c r="K5064" s="68"/>
      <c r="AG5064" s="68"/>
      <c r="AH5064" s="68"/>
      <c r="AI5064" s="68"/>
      <c r="AJ5064" s="68"/>
    </row>
    <row r="5065" spans="8:36" x14ac:dyDescent="0.45">
      <c r="H5065" s="68"/>
      <c r="I5065" s="68"/>
      <c r="J5065" s="68"/>
      <c r="K5065" s="68"/>
      <c r="AG5065" s="68"/>
      <c r="AH5065" s="68"/>
      <c r="AI5065" s="68"/>
      <c r="AJ5065" s="68"/>
    </row>
    <row r="5066" spans="8:36" x14ac:dyDescent="0.45">
      <c r="H5066" s="68"/>
      <c r="I5066" s="68"/>
      <c r="J5066" s="68"/>
      <c r="K5066" s="68"/>
      <c r="AG5066" s="68"/>
      <c r="AH5066" s="68"/>
      <c r="AI5066" s="68"/>
      <c r="AJ5066" s="68"/>
    </row>
    <row r="5067" spans="8:36" x14ac:dyDescent="0.45">
      <c r="H5067" s="68"/>
      <c r="I5067" s="68"/>
      <c r="J5067" s="68"/>
      <c r="K5067" s="68"/>
      <c r="AG5067" s="68"/>
      <c r="AH5067" s="68"/>
      <c r="AI5067" s="68"/>
      <c r="AJ5067" s="68"/>
    </row>
    <row r="5068" spans="8:36" x14ac:dyDescent="0.45">
      <c r="H5068" s="68"/>
      <c r="I5068" s="68"/>
      <c r="J5068" s="68"/>
      <c r="K5068" s="68"/>
      <c r="AG5068" s="68"/>
      <c r="AH5068" s="68"/>
      <c r="AI5068" s="68"/>
      <c r="AJ5068" s="68"/>
    </row>
    <row r="5069" spans="8:36" x14ac:dyDescent="0.45">
      <c r="H5069" s="68"/>
      <c r="I5069" s="68"/>
      <c r="J5069" s="68"/>
      <c r="K5069" s="68"/>
      <c r="AG5069" s="68"/>
      <c r="AH5069" s="68"/>
      <c r="AI5069" s="68"/>
      <c r="AJ5069" s="68"/>
    </row>
    <row r="5070" spans="8:36" x14ac:dyDescent="0.45">
      <c r="H5070" s="68"/>
      <c r="I5070" s="68"/>
      <c r="J5070" s="68"/>
      <c r="K5070" s="68"/>
      <c r="AG5070" s="68"/>
      <c r="AH5070" s="68"/>
      <c r="AI5070" s="68"/>
      <c r="AJ5070" s="68"/>
    </row>
    <row r="5071" spans="8:36" x14ac:dyDescent="0.45">
      <c r="H5071" s="68"/>
      <c r="I5071" s="68"/>
      <c r="J5071" s="68"/>
      <c r="K5071" s="68"/>
      <c r="AG5071" s="68"/>
      <c r="AH5071" s="68"/>
      <c r="AI5071" s="68"/>
      <c r="AJ5071" s="68"/>
    </row>
    <row r="5072" spans="8:36" x14ac:dyDescent="0.45">
      <c r="H5072" s="68"/>
      <c r="I5072" s="68"/>
      <c r="J5072" s="68"/>
      <c r="K5072" s="68"/>
      <c r="AG5072" s="68"/>
      <c r="AH5072" s="68"/>
      <c r="AI5072" s="68"/>
      <c r="AJ5072" s="68"/>
    </row>
    <row r="5073" spans="8:36" x14ac:dyDescent="0.45">
      <c r="H5073" s="68"/>
      <c r="I5073" s="68"/>
      <c r="J5073" s="68"/>
      <c r="K5073" s="68"/>
      <c r="AG5073" s="68"/>
      <c r="AH5073" s="68"/>
      <c r="AI5073" s="68"/>
      <c r="AJ5073" s="68"/>
    </row>
    <row r="5074" spans="8:36" x14ac:dyDescent="0.45">
      <c r="H5074" s="68"/>
      <c r="I5074" s="68"/>
      <c r="J5074" s="68"/>
      <c r="K5074" s="68"/>
      <c r="AG5074" s="68"/>
      <c r="AH5074" s="68"/>
      <c r="AI5074" s="68"/>
      <c r="AJ5074" s="68"/>
    </row>
    <row r="5075" spans="8:36" x14ac:dyDescent="0.45">
      <c r="H5075" s="68"/>
      <c r="I5075" s="68"/>
      <c r="J5075" s="68"/>
      <c r="K5075" s="68"/>
      <c r="AG5075" s="68"/>
      <c r="AH5075" s="68"/>
      <c r="AI5075" s="68"/>
      <c r="AJ5075" s="68"/>
    </row>
    <row r="5076" spans="8:36" x14ac:dyDescent="0.45">
      <c r="H5076" s="68"/>
      <c r="I5076" s="68"/>
      <c r="J5076" s="68"/>
      <c r="K5076" s="68"/>
      <c r="AG5076" s="68"/>
      <c r="AH5076" s="68"/>
      <c r="AI5076" s="68"/>
      <c r="AJ5076" s="68"/>
    </row>
    <row r="5077" spans="8:36" x14ac:dyDescent="0.45">
      <c r="H5077" s="68"/>
      <c r="I5077" s="68"/>
      <c r="J5077" s="68"/>
      <c r="K5077" s="68"/>
      <c r="AG5077" s="68"/>
      <c r="AH5077" s="68"/>
      <c r="AI5077" s="68"/>
      <c r="AJ5077" s="68"/>
    </row>
    <row r="5078" spans="8:36" x14ac:dyDescent="0.45">
      <c r="H5078" s="68"/>
      <c r="I5078" s="68"/>
      <c r="J5078" s="68"/>
      <c r="K5078" s="68"/>
      <c r="AG5078" s="68"/>
      <c r="AH5078" s="68"/>
      <c r="AI5078" s="68"/>
      <c r="AJ5078" s="68"/>
    </row>
    <row r="5079" spans="8:36" x14ac:dyDescent="0.45">
      <c r="H5079" s="68"/>
      <c r="I5079" s="68"/>
      <c r="J5079" s="68"/>
      <c r="K5079" s="68"/>
      <c r="AG5079" s="68"/>
      <c r="AH5079" s="68"/>
      <c r="AI5079" s="68"/>
      <c r="AJ5079" s="68"/>
    </row>
    <row r="5080" spans="8:36" x14ac:dyDescent="0.45">
      <c r="H5080" s="68"/>
      <c r="I5080" s="68"/>
      <c r="J5080" s="68"/>
      <c r="K5080" s="68"/>
      <c r="AG5080" s="68"/>
      <c r="AH5080" s="68"/>
      <c r="AI5080" s="68"/>
      <c r="AJ5080" s="68"/>
    </row>
    <row r="5081" spans="8:36" x14ac:dyDescent="0.45">
      <c r="H5081" s="68"/>
      <c r="I5081" s="68"/>
      <c r="J5081" s="68"/>
      <c r="K5081" s="68"/>
      <c r="AG5081" s="68"/>
      <c r="AH5081" s="68"/>
      <c r="AI5081" s="68"/>
      <c r="AJ5081" s="68"/>
    </row>
    <row r="5082" spans="8:36" x14ac:dyDescent="0.45">
      <c r="H5082" s="68"/>
      <c r="I5082" s="68"/>
      <c r="J5082" s="68"/>
      <c r="K5082" s="68"/>
      <c r="AG5082" s="68"/>
      <c r="AH5082" s="68"/>
      <c r="AI5082" s="68"/>
      <c r="AJ5082" s="68"/>
    </row>
    <row r="5083" spans="8:36" x14ac:dyDescent="0.45">
      <c r="H5083" s="68"/>
      <c r="I5083" s="68"/>
      <c r="J5083" s="68"/>
      <c r="K5083" s="68"/>
      <c r="AG5083" s="68"/>
      <c r="AH5083" s="68"/>
      <c r="AI5083" s="68"/>
      <c r="AJ5083" s="68"/>
    </row>
    <row r="5084" spans="8:36" x14ac:dyDescent="0.45">
      <c r="H5084" s="68"/>
      <c r="I5084" s="68"/>
      <c r="J5084" s="68"/>
      <c r="K5084" s="68"/>
      <c r="AG5084" s="68"/>
      <c r="AH5084" s="68"/>
      <c r="AI5084" s="68"/>
      <c r="AJ5084" s="68"/>
    </row>
    <row r="5085" spans="8:36" x14ac:dyDescent="0.45">
      <c r="H5085" s="68"/>
      <c r="I5085" s="68"/>
      <c r="J5085" s="68"/>
      <c r="K5085" s="68"/>
      <c r="AG5085" s="68"/>
      <c r="AH5085" s="68"/>
      <c r="AI5085" s="68"/>
      <c r="AJ5085" s="68"/>
    </row>
    <row r="5086" spans="8:36" x14ac:dyDescent="0.45">
      <c r="H5086" s="68"/>
      <c r="I5086" s="68"/>
      <c r="J5086" s="68"/>
      <c r="K5086" s="68"/>
      <c r="AG5086" s="68"/>
      <c r="AH5086" s="68"/>
      <c r="AI5086" s="68"/>
      <c r="AJ5086" s="68"/>
    </row>
    <row r="5087" spans="8:36" x14ac:dyDescent="0.45">
      <c r="H5087" s="68"/>
      <c r="I5087" s="68"/>
      <c r="J5087" s="68"/>
      <c r="K5087" s="68"/>
      <c r="AG5087" s="68"/>
      <c r="AH5087" s="68"/>
      <c r="AI5087" s="68"/>
      <c r="AJ5087" s="68"/>
    </row>
    <row r="5088" spans="8:36" x14ac:dyDescent="0.45">
      <c r="H5088" s="68"/>
      <c r="I5088" s="68"/>
      <c r="J5088" s="68"/>
      <c r="K5088" s="68"/>
      <c r="AG5088" s="68"/>
      <c r="AH5088" s="68"/>
      <c r="AI5088" s="68"/>
      <c r="AJ5088" s="68"/>
    </row>
    <row r="5089" spans="8:36" x14ac:dyDescent="0.45">
      <c r="H5089" s="68"/>
      <c r="I5089" s="68"/>
      <c r="J5089" s="68"/>
      <c r="K5089" s="68"/>
      <c r="AG5089" s="68"/>
      <c r="AH5089" s="68"/>
      <c r="AI5089" s="68"/>
      <c r="AJ5089" s="68"/>
    </row>
    <row r="5090" spans="8:36" x14ac:dyDescent="0.45">
      <c r="H5090" s="68"/>
      <c r="I5090" s="68"/>
      <c r="J5090" s="68"/>
      <c r="K5090" s="68"/>
      <c r="AG5090" s="68"/>
      <c r="AH5090" s="68"/>
      <c r="AI5090" s="68"/>
      <c r="AJ5090" s="68"/>
    </row>
    <row r="5091" spans="8:36" x14ac:dyDescent="0.45">
      <c r="H5091" s="68"/>
      <c r="I5091" s="68"/>
      <c r="J5091" s="68"/>
      <c r="K5091" s="68"/>
      <c r="AG5091" s="68"/>
      <c r="AH5091" s="68"/>
      <c r="AI5091" s="68"/>
      <c r="AJ5091" s="68"/>
    </row>
    <row r="5092" spans="8:36" x14ac:dyDescent="0.45">
      <c r="H5092" s="68"/>
      <c r="I5092" s="68"/>
      <c r="J5092" s="68"/>
      <c r="K5092" s="68"/>
      <c r="AG5092" s="68"/>
      <c r="AH5092" s="68"/>
      <c r="AI5092" s="68"/>
      <c r="AJ5092" s="68"/>
    </row>
    <row r="5093" spans="8:36" x14ac:dyDescent="0.45">
      <c r="H5093" s="68"/>
      <c r="I5093" s="68"/>
      <c r="J5093" s="68"/>
      <c r="K5093" s="68"/>
      <c r="AG5093" s="68"/>
      <c r="AH5093" s="68"/>
      <c r="AI5093" s="68"/>
      <c r="AJ5093" s="68"/>
    </row>
    <row r="5094" spans="8:36" x14ac:dyDescent="0.45">
      <c r="H5094" s="68"/>
      <c r="I5094" s="68"/>
      <c r="J5094" s="68"/>
      <c r="K5094" s="68"/>
      <c r="AG5094" s="68"/>
      <c r="AH5094" s="68"/>
      <c r="AI5094" s="68"/>
      <c r="AJ5094" s="68"/>
    </row>
    <row r="5095" spans="8:36" x14ac:dyDescent="0.45">
      <c r="H5095" s="68"/>
      <c r="I5095" s="68"/>
      <c r="J5095" s="68"/>
      <c r="K5095" s="68"/>
      <c r="AG5095" s="68"/>
      <c r="AH5095" s="68"/>
      <c r="AI5095" s="68"/>
      <c r="AJ5095" s="68"/>
    </row>
    <row r="5096" spans="8:36" x14ac:dyDescent="0.45">
      <c r="H5096" s="68"/>
      <c r="I5096" s="68"/>
      <c r="J5096" s="68"/>
      <c r="K5096" s="68"/>
      <c r="AG5096" s="68"/>
      <c r="AH5096" s="68"/>
      <c r="AI5096" s="68"/>
      <c r="AJ5096" s="68"/>
    </row>
    <row r="5097" spans="8:36" x14ac:dyDescent="0.45">
      <c r="H5097" s="68"/>
      <c r="I5097" s="68"/>
      <c r="J5097" s="68"/>
      <c r="K5097" s="68"/>
      <c r="AG5097" s="68"/>
      <c r="AH5097" s="68"/>
      <c r="AI5097" s="68"/>
      <c r="AJ5097" s="68"/>
    </row>
    <row r="5098" spans="8:36" x14ac:dyDescent="0.45">
      <c r="H5098" s="68"/>
      <c r="I5098" s="68"/>
      <c r="J5098" s="68"/>
      <c r="K5098" s="68"/>
      <c r="AG5098" s="68"/>
      <c r="AH5098" s="68"/>
      <c r="AI5098" s="68"/>
      <c r="AJ5098" s="68"/>
    </row>
    <row r="5099" spans="8:36" x14ac:dyDescent="0.45">
      <c r="H5099" s="68"/>
      <c r="I5099" s="68"/>
      <c r="J5099" s="68"/>
      <c r="K5099" s="68"/>
      <c r="AG5099" s="68"/>
      <c r="AH5099" s="68"/>
      <c r="AI5099" s="68"/>
      <c r="AJ5099" s="68"/>
    </row>
    <row r="5100" spans="8:36" x14ac:dyDescent="0.45">
      <c r="H5100" s="68"/>
      <c r="I5100" s="68"/>
      <c r="J5100" s="68"/>
      <c r="K5100" s="68"/>
      <c r="AG5100" s="68"/>
      <c r="AH5100" s="68"/>
      <c r="AI5100" s="68"/>
      <c r="AJ5100" s="68"/>
    </row>
    <row r="5101" spans="8:36" x14ac:dyDescent="0.45">
      <c r="H5101" s="68"/>
      <c r="I5101" s="68"/>
      <c r="J5101" s="68"/>
      <c r="K5101" s="68"/>
      <c r="AG5101" s="68"/>
      <c r="AH5101" s="68"/>
      <c r="AI5101" s="68"/>
      <c r="AJ5101" s="68"/>
    </row>
    <row r="5102" spans="8:36" x14ac:dyDescent="0.45">
      <c r="H5102" s="68"/>
      <c r="I5102" s="68"/>
      <c r="J5102" s="68"/>
      <c r="K5102" s="68"/>
      <c r="AG5102" s="68"/>
      <c r="AH5102" s="68"/>
      <c r="AI5102" s="68"/>
      <c r="AJ5102" s="68"/>
    </row>
    <row r="5103" spans="8:36" x14ac:dyDescent="0.45">
      <c r="H5103" s="68"/>
      <c r="I5103" s="68"/>
      <c r="J5103" s="68"/>
      <c r="K5103" s="68"/>
      <c r="AG5103" s="68"/>
      <c r="AH5103" s="68"/>
      <c r="AI5103" s="68"/>
      <c r="AJ5103" s="68"/>
    </row>
    <row r="5104" spans="8:36" x14ac:dyDescent="0.45">
      <c r="H5104" s="68"/>
      <c r="I5104" s="68"/>
      <c r="J5104" s="68"/>
      <c r="K5104" s="68"/>
      <c r="AG5104" s="68"/>
      <c r="AH5104" s="68"/>
      <c r="AI5104" s="68"/>
      <c r="AJ5104" s="68"/>
    </row>
    <row r="5105" spans="8:36" x14ac:dyDescent="0.45">
      <c r="H5105" s="68"/>
      <c r="I5105" s="68"/>
      <c r="J5105" s="68"/>
      <c r="K5105" s="68"/>
      <c r="AG5105" s="68"/>
      <c r="AH5105" s="68"/>
      <c r="AI5105" s="68"/>
      <c r="AJ5105" s="68"/>
    </row>
    <row r="5106" spans="8:36" x14ac:dyDescent="0.45">
      <c r="H5106" s="68"/>
      <c r="I5106" s="68"/>
      <c r="J5106" s="68"/>
      <c r="K5106" s="68"/>
      <c r="AG5106" s="68"/>
      <c r="AH5106" s="68"/>
      <c r="AI5106" s="68"/>
      <c r="AJ5106" s="68"/>
    </row>
    <row r="5107" spans="8:36" x14ac:dyDescent="0.45">
      <c r="H5107" s="68"/>
      <c r="I5107" s="68"/>
      <c r="J5107" s="68"/>
      <c r="K5107" s="68"/>
      <c r="AG5107" s="68"/>
      <c r="AH5107" s="68"/>
      <c r="AI5107" s="68"/>
      <c r="AJ5107" s="68"/>
    </row>
    <row r="5108" spans="8:36" x14ac:dyDescent="0.45">
      <c r="H5108" s="68"/>
      <c r="I5108" s="68"/>
      <c r="J5108" s="68"/>
      <c r="K5108" s="68"/>
      <c r="AG5108" s="68"/>
      <c r="AH5108" s="68"/>
      <c r="AI5108" s="68"/>
      <c r="AJ5108" s="68"/>
    </row>
    <row r="5109" spans="8:36" x14ac:dyDescent="0.45">
      <c r="H5109" s="68"/>
      <c r="I5109" s="68"/>
      <c r="J5109" s="68"/>
      <c r="K5109" s="68"/>
      <c r="AG5109" s="68"/>
      <c r="AH5109" s="68"/>
      <c r="AI5109" s="68"/>
      <c r="AJ5109" s="68"/>
    </row>
    <row r="5110" spans="8:36" x14ac:dyDescent="0.45">
      <c r="H5110" s="68"/>
      <c r="I5110" s="68"/>
      <c r="J5110" s="68"/>
      <c r="K5110" s="68"/>
      <c r="AG5110" s="68"/>
      <c r="AH5110" s="68"/>
      <c r="AI5110" s="68"/>
      <c r="AJ5110" s="68"/>
    </row>
    <row r="5111" spans="8:36" x14ac:dyDescent="0.45">
      <c r="H5111" s="68"/>
      <c r="I5111" s="68"/>
      <c r="J5111" s="68"/>
      <c r="K5111" s="68"/>
      <c r="AG5111" s="68"/>
      <c r="AH5111" s="68"/>
      <c r="AI5111" s="68"/>
      <c r="AJ5111" s="68"/>
    </row>
    <row r="5112" spans="8:36" x14ac:dyDescent="0.45">
      <c r="H5112" s="68"/>
      <c r="I5112" s="68"/>
      <c r="J5112" s="68"/>
      <c r="K5112" s="68"/>
      <c r="AG5112" s="68"/>
      <c r="AH5112" s="68"/>
      <c r="AI5112" s="68"/>
      <c r="AJ5112" s="68"/>
    </row>
    <row r="5113" spans="8:36" x14ac:dyDescent="0.45">
      <c r="H5113" s="68"/>
      <c r="I5113" s="68"/>
      <c r="J5113" s="68"/>
      <c r="K5113" s="68"/>
      <c r="AG5113" s="68"/>
      <c r="AH5113" s="68"/>
      <c r="AI5113" s="68"/>
      <c r="AJ5113" s="68"/>
    </row>
    <row r="5114" spans="8:36" x14ac:dyDescent="0.45">
      <c r="H5114" s="68"/>
      <c r="I5114" s="68"/>
      <c r="J5114" s="68"/>
      <c r="K5114" s="68"/>
      <c r="AG5114" s="68"/>
      <c r="AH5114" s="68"/>
      <c r="AI5114" s="68"/>
      <c r="AJ5114" s="68"/>
    </row>
    <row r="5115" spans="8:36" x14ac:dyDescent="0.45">
      <c r="H5115" s="68"/>
      <c r="I5115" s="68"/>
      <c r="J5115" s="68"/>
      <c r="K5115" s="68"/>
      <c r="AG5115" s="68"/>
      <c r="AH5115" s="68"/>
      <c r="AI5115" s="68"/>
      <c r="AJ5115" s="68"/>
    </row>
    <row r="5116" spans="8:36" x14ac:dyDescent="0.45">
      <c r="H5116" s="68"/>
      <c r="I5116" s="68"/>
      <c r="J5116" s="68"/>
      <c r="K5116" s="68"/>
      <c r="AG5116" s="68"/>
      <c r="AH5116" s="68"/>
      <c r="AI5116" s="68"/>
      <c r="AJ5116" s="68"/>
    </row>
    <row r="5117" spans="8:36" x14ac:dyDescent="0.45">
      <c r="H5117" s="68"/>
      <c r="I5117" s="68"/>
      <c r="J5117" s="68"/>
      <c r="K5117" s="68"/>
      <c r="AG5117" s="68"/>
      <c r="AH5117" s="68"/>
      <c r="AI5117" s="68"/>
      <c r="AJ5117" s="68"/>
    </row>
    <row r="5118" spans="8:36" x14ac:dyDescent="0.45">
      <c r="H5118" s="68"/>
      <c r="I5118" s="68"/>
      <c r="J5118" s="68"/>
      <c r="K5118" s="68"/>
      <c r="AG5118" s="68"/>
      <c r="AH5118" s="68"/>
      <c r="AI5118" s="68"/>
      <c r="AJ5118" s="68"/>
    </row>
    <row r="5119" spans="8:36" x14ac:dyDescent="0.45">
      <c r="H5119" s="68"/>
      <c r="I5119" s="68"/>
      <c r="J5119" s="68"/>
      <c r="K5119" s="68"/>
      <c r="AG5119" s="68"/>
      <c r="AH5119" s="68"/>
      <c r="AI5119" s="68"/>
      <c r="AJ5119" s="68"/>
    </row>
    <row r="5120" spans="8:36" x14ac:dyDescent="0.45">
      <c r="H5120" s="68"/>
      <c r="I5120" s="68"/>
      <c r="J5120" s="68"/>
      <c r="K5120" s="68"/>
      <c r="AG5120" s="68"/>
      <c r="AH5120" s="68"/>
      <c r="AI5120" s="68"/>
      <c r="AJ5120" s="68"/>
    </row>
    <row r="5121" spans="8:36" x14ac:dyDescent="0.45">
      <c r="H5121" s="68"/>
      <c r="I5121" s="68"/>
      <c r="J5121" s="68"/>
      <c r="K5121" s="68"/>
      <c r="AG5121" s="68"/>
      <c r="AH5121" s="68"/>
      <c r="AI5121" s="68"/>
      <c r="AJ5121" s="68"/>
    </row>
    <row r="5122" spans="8:36" x14ac:dyDescent="0.45">
      <c r="H5122" s="68"/>
      <c r="I5122" s="68"/>
      <c r="J5122" s="68"/>
      <c r="K5122" s="68"/>
      <c r="AG5122" s="68"/>
      <c r="AH5122" s="68"/>
      <c r="AI5122" s="68"/>
      <c r="AJ5122" s="68"/>
    </row>
    <row r="5123" spans="8:36" x14ac:dyDescent="0.45">
      <c r="H5123" s="68"/>
      <c r="I5123" s="68"/>
      <c r="J5123" s="68"/>
      <c r="K5123" s="68"/>
      <c r="AG5123" s="68"/>
      <c r="AH5123" s="68"/>
      <c r="AI5123" s="68"/>
      <c r="AJ5123" s="68"/>
    </row>
    <row r="5124" spans="8:36" x14ac:dyDescent="0.45">
      <c r="H5124" s="68"/>
      <c r="I5124" s="68"/>
      <c r="J5124" s="68"/>
      <c r="K5124" s="68"/>
      <c r="AG5124" s="68"/>
      <c r="AH5124" s="68"/>
      <c r="AI5124" s="68"/>
      <c r="AJ5124" s="68"/>
    </row>
    <row r="5125" spans="8:36" x14ac:dyDescent="0.45">
      <c r="H5125" s="68"/>
      <c r="I5125" s="68"/>
      <c r="J5125" s="68"/>
      <c r="K5125" s="68"/>
      <c r="AG5125" s="68"/>
      <c r="AH5125" s="68"/>
      <c r="AI5125" s="68"/>
      <c r="AJ5125" s="68"/>
    </row>
    <row r="5126" spans="8:36" x14ac:dyDescent="0.45">
      <c r="H5126" s="68"/>
      <c r="I5126" s="68"/>
      <c r="J5126" s="68"/>
      <c r="K5126" s="68"/>
      <c r="AG5126" s="68"/>
      <c r="AH5126" s="68"/>
      <c r="AI5126" s="68"/>
      <c r="AJ5126" s="68"/>
    </row>
    <row r="5127" spans="8:36" x14ac:dyDescent="0.45">
      <c r="H5127" s="68"/>
      <c r="I5127" s="68"/>
      <c r="J5127" s="68"/>
      <c r="K5127" s="68"/>
      <c r="AG5127" s="68"/>
      <c r="AH5127" s="68"/>
      <c r="AI5127" s="68"/>
      <c r="AJ5127" s="68"/>
    </row>
    <row r="5128" spans="8:36" x14ac:dyDescent="0.45">
      <c r="H5128" s="68"/>
      <c r="I5128" s="68"/>
      <c r="J5128" s="68"/>
      <c r="K5128" s="68"/>
      <c r="AG5128" s="68"/>
      <c r="AH5128" s="68"/>
      <c r="AI5128" s="68"/>
      <c r="AJ5128" s="68"/>
    </row>
    <row r="5129" spans="8:36" x14ac:dyDescent="0.45">
      <c r="H5129" s="68"/>
      <c r="I5129" s="68"/>
      <c r="J5129" s="68"/>
      <c r="K5129" s="68"/>
      <c r="AG5129" s="68"/>
      <c r="AH5129" s="68"/>
      <c r="AI5129" s="68"/>
      <c r="AJ5129" s="68"/>
    </row>
    <row r="5130" spans="8:36" x14ac:dyDescent="0.45">
      <c r="H5130" s="68"/>
      <c r="I5130" s="68"/>
      <c r="J5130" s="68"/>
      <c r="K5130" s="68"/>
      <c r="AG5130" s="68"/>
      <c r="AH5130" s="68"/>
      <c r="AI5130" s="68"/>
      <c r="AJ5130" s="68"/>
    </row>
    <row r="5131" spans="8:36" x14ac:dyDescent="0.45">
      <c r="H5131" s="68"/>
      <c r="I5131" s="68"/>
      <c r="J5131" s="68"/>
      <c r="K5131" s="68"/>
      <c r="AG5131" s="68"/>
      <c r="AH5131" s="68"/>
      <c r="AI5131" s="68"/>
      <c r="AJ5131" s="68"/>
    </row>
    <row r="5132" spans="8:36" x14ac:dyDescent="0.45">
      <c r="H5132" s="68"/>
      <c r="I5132" s="68"/>
      <c r="J5132" s="68"/>
      <c r="K5132" s="68"/>
      <c r="AG5132" s="68"/>
      <c r="AH5132" s="68"/>
      <c r="AI5132" s="68"/>
      <c r="AJ5132" s="68"/>
    </row>
    <row r="5133" spans="8:36" x14ac:dyDescent="0.45">
      <c r="H5133" s="68"/>
      <c r="I5133" s="68"/>
      <c r="J5133" s="68"/>
      <c r="K5133" s="68"/>
      <c r="AG5133" s="68"/>
      <c r="AH5133" s="68"/>
      <c r="AI5133" s="68"/>
      <c r="AJ5133" s="68"/>
    </row>
    <row r="5134" spans="8:36" x14ac:dyDescent="0.45">
      <c r="H5134" s="68"/>
      <c r="I5134" s="68"/>
      <c r="J5134" s="68"/>
      <c r="K5134" s="68"/>
      <c r="AG5134" s="68"/>
      <c r="AH5134" s="68"/>
      <c r="AI5134" s="68"/>
      <c r="AJ5134" s="68"/>
    </row>
    <row r="5135" spans="8:36" x14ac:dyDescent="0.45">
      <c r="H5135" s="68"/>
      <c r="I5135" s="68"/>
      <c r="J5135" s="68"/>
      <c r="K5135" s="68"/>
      <c r="AG5135" s="68"/>
      <c r="AH5135" s="68"/>
      <c r="AI5135" s="68"/>
      <c r="AJ5135" s="68"/>
    </row>
    <row r="5136" spans="8:36" x14ac:dyDescent="0.45">
      <c r="H5136" s="68"/>
      <c r="I5136" s="68"/>
      <c r="J5136" s="68"/>
      <c r="K5136" s="68"/>
      <c r="AG5136" s="68"/>
      <c r="AH5136" s="68"/>
      <c r="AI5136" s="68"/>
      <c r="AJ5136" s="68"/>
    </row>
    <row r="5137" spans="8:36" x14ac:dyDescent="0.45">
      <c r="H5137" s="68"/>
      <c r="I5137" s="68"/>
      <c r="J5137" s="68"/>
      <c r="K5137" s="68"/>
      <c r="AG5137" s="68"/>
      <c r="AH5137" s="68"/>
      <c r="AI5137" s="68"/>
      <c r="AJ5137" s="68"/>
    </row>
    <row r="5138" spans="8:36" x14ac:dyDescent="0.45">
      <c r="H5138" s="68"/>
      <c r="I5138" s="68"/>
      <c r="J5138" s="68"/>
      <c r="K5138" s="68"/>
      <c r="AG5138" s="68"/>
      <c r="AH5138" s="68"/>
      <c r="AI5138" s="68"/>
      <c r="AJ5138" s="68"/>
    </row>
    <row r="5139" spans="8:36" x14ac:dyDescent="0.45">
      <c r="H5139" s="68"/>
      <c r="I5139" s="68"/>
      <c r="J5139" s="68"/>
      <c r="K5139" s="68"/>
      <c r="AG5139" s="68"/>
      <c r="AH5139" s="68"/>
      <c r="AI5139" s="68"/>
      <c r="AJ5139" s="68"/>
    </row>
    <row r="5140" spans="8:36" x14ac:dyDescent="0.45">
      <c r="H5140" s="68"/>
      <c r="I5140" s="68"/>
      <c r="J5140" s="68"/>
      <c r="K5140" s="68"/>
      <c r="AG5140" s="68"/>
      <c r="AH5140" s="68"/>
      <c r="AI5140" s="68"/>
      <c r="AJ5140" s="68"/>
    </row>
    <row r="5141" spans="8:36" x14ac:dyDescent="0.45">
      <c r="H5141" s="68"/>
      <c r="I5141" s="68"/>
      <c r="J5141" s="68"/>
      <c r="K5141" s="68"/>
      <c r="AG5141" s="68"/>
      <c r="AH5141" s="68"/>
      <c r="AI5141" s="68"/>
      <c r="AJ5141" s="68"/>
    </row>
    <row r="5142" spans="8:36" x14ac:dyDescent="0.45">
      <c r="H5142" s="68"/>
      <c r="I5142" s="68"/>
      <c r="J5142" s="68"/>
      <c r="K5142" s="68"/>
      <c r="AG5142" s="68"/>
      <c r="AH5142" s="68"/>
      <c r="AI5142" s="68"/>
      <c r="AJ5142" s="68"/>
    </row>
    <row r="5143" spans="8:36" x14ac:dyDescent="0.45">
      <c r="H5143" s="68"/>
      <c r="I5143" s="68"/>
      <c r="J5143" s="68"/>
      <c r="K5143" s="68"/>
      <c r="AG5143" s="68"/>
      <c r="AH5143" s="68"/>
      <c r="AI5143" s="68"/>
      <c r="AJ5143" s="68"/>
    </row>
    <row r="5144" spans="8:36" x14ac:dyDescent="0.45">
      <c r="H5144" s="68"/>
      <c r="I5144" s="68"/>
      <c r="J5144" s="68"/>
      <c r="K5144" s="68"/>
      <c r="AG5144" s="68"/>
      <c r="AH5144" s="68"/>
      <c r="AI5144" s="68"/>
      <c r="AJ5144" s="68"/>
    </row>
    <row r="5145" spans="8:36" x14ac:dyDescent="0.45">
      <c r="H5145" s="68"/>
      <c r="I5145" s="68"/>
      <c r="J5145" s="68"/>
      <c r="K5145" s="68"/>
      <c r="AG5145" s="68"/>
      <c r="AH5145" s="68"/>
      <c r="AI5145" s="68"/>
      <c r="AJ5145" s="68"/>
    </row>
    <row r="5146" spans="8:36" x14ac:dyDescent="0.45">
      <c r="H5146" s="68"/>
      <c r="I5146" s="68"/>
      <c r="J5146" s="68"/>
      <c r="K5146" s="68"/>
      <c r="AG5146" s="68"/>
      <c r="AH5146" s="68"/>
      <c r="AI5146" s="68"/>
      <c r="AJ5146" s="68"/>
    </row>
    <row r="5147" spans="8:36" x14ac:dyDescent="0.45">
      <c r="H5147" s="68"/>
      <c r="I5147" s="68"/>
      <c r="J5147" s="68"/>
      <c r="K5147" s="68"/>
      <c r="AG5147" s="68"/>
      <c r="AH5147" s="68"/>
      <c r="AI5147" s="68"/>
      <c r="AJ5147" s="68"/>
    </row>
    <row r="5148" spans="8:36" x14ac:dyDescent="0.45">
      <c r="H5148" s="68"/>
      <c r="I5148" s="68"/>
      <c r="J5148" s="68"/>
      <c r="K5148" s="68"/>
      <c r="AG5148" s="68"/>
      <c r="AH5148" s="68"/>
      <c r="AI5148" s="68"/>
      <c r="AJ5148" s="68"/>
    </row>
    <row r="5149" spans="8:36" x14ac:dyDescent="0.45">
      <c r="H5149" s="68"/>
      <c r="I5149" s="68"/>
      <c r="J5149" s="68"/>
      <c r="K5149" s="68"/>
      <c r="AG5149" s="68"/>
      <c r="AH5149" s="68"/>
      <c r="AI5149" s="68"/>
      <c r="AJ5149" s="68"/>
    </row>
    <row r="5150" spans="8:36" x14ac:dyDescent="0.45">
      <c r="H5150" s="68"/>
      <c r="I5150" s="68"/>
      <c r="J5150" s="68"/>
      <c r="K5150" s="68"/>
      <c r="AG5150" s="68"/>
      <c r="AH5150" s="68"/>
      <c r="AI5150" s="68"/>
      <c r="AJ5150" s="68"/>
    </row>
    <row r="5151" spans="8:36" x14ac:dyDescent="0.45">
      <c r="H5151" s="68"/>
      <c r="I5151" s="68"/>
      <c r="J5151" s="68"/>
      <c r="K5151" s="68"/>
      <c r="AG5151" s="68"/>
      <c r="AH5151" s="68"/>
      <c r="AI5151" s="68"/>
      <c r="AJ5151" s="68"/>
    </row>
    <row r="5152" spans="8:36" x14ac:dyDescent="0.45">
      <c r="H5152" s="68"/>
      <c r="I5152" s="68"/>
      <c r="J5152" s="68"/>
      <c r="K5152" s="68"/>
      <c r="AG5152" s="68"/>
      <c r="AH5152" s="68"/>
      <c r="AI5152" s="68"/>
      <c r="AJ5152" s="68"/>
    </row>
    <row r="5153" spans="8:36" x14ac:dyDescent="0.45">
      <c r="H5153" s="68"/>
      <c r="I5153" s="68"/>
      <c r="J5153" s="68"/>
      <c r="K5153" s="68"/>
      <c r="AG5153" s="68"/>
      <c r="AH5153" s="68"/>
      <c r="AI5153" s="68"/>
      <c r="AJ5153" s="68"/>
    </row>
    <row r="5154" spans="8:36" x14ac:dyDescent="0.45">
      <c r="H5154" s="68"/>
      <c r="I5154" s="68"/>
      <c r="J5154" s="68"/>
      <c r="K5154" s="68"/>
      <c r="AG5154" s="68"/>
      <c r="AH5154" s="68"/>
      <c r="AI5154" s="68"/>
      <c r="AJ5154" s="68"/>
    </row>
    <row r="5155" spans="8:36" x14ac:dyDescent="0.45">
      <c r="H5155" s="68"/>
      <c r="I5155" s="68"/>
      <c r="J5155" s="68"/>
      <c r="K5155" s="68"/>
      <c r="AG5155" s="68"/>
      <c r="AH5155" s="68"/>
      <c r="AI5155" s="68"/>
      <c r="AJ5155" s="68"/>
    </row>
    <row r="5156" spans="8:36" x14ac:dyDescent="0.45">
      <c r="H5156" s="68"/>
      <c r="I5156" s="68"/>
      <c r="J5156" s="68"/>
      <c r="K5156" s="68"/>
      <c r="AG5156" s="68"/>
      <c r="AH5156" s="68"/>
      <c r="AI5156" s="68"/>
      <c r="AJ5156" s="68"/>
    </row>
    <row r="5157" spans="8:36" x14ac:dyDescent="0.45">
      <c r="H5157" s="68"/>
      <c r="I5157" s="68"/>
      <c r="J5157" s="68"/>
      <c r="K5157" s="68"/>
      <c r="AG5157" s="68"/>
      <c r="AH5157" s="68"/>
      <c r="AI5157" s="68"/>
      <c r="AJ5157" s="68"/>
    </row>
    <row r="5158" spans="8:36" x14ac:dyDescent="0.45">
      <c r="H5158" s="68"/>
      <c r="I5158" s="68"/>
      <c r="J5158" s="68"/>
      <c r="K5158" s="68"/>
      <c r="AG5158" s="68"/>
      <c r="AH5158" s="68"/>
      <c r="AI5158" s="68"/>
      <c r="AJ5158" s="68"/>
    </row>
    <row r="5159" spans="8:36" x14ac:dyDescent="0.45">
      <c r="H5159" s="68"/>
      <c r="I5159" s="68"/>
      <c r="J5159" s="68"/>
      <c r="K5159" s="68"/>
      <c r="AG5159" s="68"/>
      <c r="AH5159" s="68"/>
      <c r="AI5159" s="68"/>
      <c r="AJ5159" s="68"/>
    </row>
    <row r="5160" spans="8:36" x14ac:dyDescent="0.45">
      <c r="H5160" s="68"/>
      <c r="I5160" s="68"/>
      <c r="J5160" s="68"/>
      <c r="K5160" s="68"/>
      <c r="AG5160" s="68"/>
      <c r="AH5160" s="68"/>
      <c r="AI5160" s="68"/>
      <c r="AJ5160" s="68"/>
    </row>
    <row r="5161" spans="8:36" x14ac:dyDescent="0.45">
      <c r="H5161" s="68"/>
      <c r="I5161" s="68"/>
      <c r="J5161" s="68"/>
      <c r="K5161" s="68"/>
      <c r="AG5161" s="68"/>
      <c r="AH5161" s="68"/>
      <c r="AI5161" s="68"/>
      <c r="AJ5161" s="68"/>
    </row>
    <row r="5162" spans="8:36" x14ac:dyDescent="0.45">
      <c r="H5162" s="68"/>
      <c r="I5162" s="68"/>
      <c r="J5162" s="68"/>
      <c r="K5162" s="68"/>
      <c r="AG5162" s="68"/>
      <c r="AH5162" s="68"/>
      <c r="AI5162" s="68"/>
      <c r="AJ5162" s="68"/>
    </row>
    <row r="5163" spans="8:36" x14ac:dyDescent="0.45">
      <c r="H5163" s="68"/>
      <c r="I5163" s="68"/>
      <c r="J5163" s="68"/>
      <c r="K5163" s="68"/>
      <c r="AG5163" s="68"/>
      <c r="AH5163" s="68"/>
      <c r="AI5163" s="68"/>
      <c r="AJ5163" s="68"/>
    </row>
    <row r="5164" spans="8:36" x14ac:dyDescent="0.45">
      <c r="H5164" s="68"/>
      <c r="I5164" s="68"/>
      <c r="J5164" s="68"/>
      <c r="K5164" s="68"/>
      <c r="AG5164" s="68"/>
      <c r="AH5164" s="68"/>
      <c r="AI5164" s="68"/>
      <c r="AJ5164" s="68"/>
    </row>
    <row r="5165" spans="8:36" x14ac:dyDescent="0.45">
      <c r="H5165" s="68"/>
      <c r="I5165" s="68"/>
      <c r="J5165" s="68"/>
      <c r="K5165" s="68"/>
      <c r="AG5165" s="68"/>
      <c r="AH5165" s="68"/>
      <c r="AI5165" s="68"/>
      <c r="AJ5165" s="68"/>
    </row>
    <row r="5166" spans="8:36" x14ac:dyDescent="0.45">
      <c r="H5166" s="68"/>
      <c r="I5166" s="68"/>
      <c r="J5166" s="68"/>
      <c r="K5166" s="68"/>
      <c r="AG5166" s="68"/>
      <c r="AH5166" s="68"/>
      <c r="AI5166" s="68"/>
      <c r="AJ5166" s="68"/>
    </row>
    <row r="5167" spans="8:36" x14ac:dyDescent="0.45">
      <c r="H5167" s="68"/>
      <c r="I5167" s="68"/>
      <c r="J5167" s="68"/>
      <c r="K5167" s="68"/>
      <c r="AG5167" s="68"/>
      <c r="AH5167" s="68"/>
      <c r="AI5167" s="68"/>
      <c r="AJ5167" s="68"/>
    </row>
    <row r="5168" spans="8:36" x14ac:dyDescent="0.45">
      <c r="H5168" s="68"/>
      <c r="I5168" s="68"/>
      <c r="J5168" s="68"/>
      <c r="K5168" s="68"/>
      <c r="AG5168" s="68"/>
      <c r="AH5168" s="68"/>
      <c r="AI5168" s="68"/>
      <c r="AJ5168" s="68"/>
    </row>
    <row r="5169" spans="8:36" x14ac:dyDescent="0.45">
      <c r="H5169" s="68"/>
      <c r="I5169" s="68"/>
      <c r="J5169" s="68"/>
      <c r="K5169" s="68"/>
      <c r="AG5169" s="68"/>
      <c r="AH5169" s="68"/>
      <c r="AI5169" s="68"/>
      <c r="AJ5169" s="68"/>
    </row>
    <row r="5170" spans="8:36" x14ac:dyDescent="0.45">
      <c r="H5170" s="68"/>
      <c r="I5170" s="68"/>
      <c r="J5170" s="68"/>
      <c r="K5170" s="68"/>
      <c r="AG5170" s="68"/>
      <c r="AH5170" s="68"/>
      <c r="AI5170" s="68"/>
      <c r="AJ5170" s="68"/>
    </row>
    <row r="5171" spans="8:36" x14ac:dyDescent="0.45">
      <c r="H5171" s="68"/>
      <c r="I5171" s="68"/>
      <c r="J5171" s="68"/>
      <c r="K5171" s="68"/>
      <c r="AG5171" s="68"/>
      <c r="AH5171" s="68"/>
      <c r="AI5171" s="68"/>
      <c r="AJ5171" s="68"/>
    </row>
    <row r="5172" spans="8:36" x14ac:dyDescent="0.45">
      <c r="H5172" s="68"/>
      <c r="I5172" s="68"/>
      <c r="J5172" s="68"/>
      <c r="K5172" s="68"/>
      <c r="AG5172" s="68"/>
      <c r="AH5172" s="68"/>
      <c r="AI5172" s="68"/>
      <c r="AJ5172" s="68"/>
    </row>
    <row r="5173" spans="8:36" x14ac:dyDescent="0.45">
      <c r="H5173" s="68"/>
      <c r="I5173" s="68"/>
      <c r="J5173" s="68"/>
      <c r="K5173" s="68"/>
      <c r="AG5173" s="68"/>
      <c r="AH5173" s="68"/>
      <c r="AI5173" s="68"/>
      <c r="AJ5173" s="68"/>
    </row>
    <row r="5174" spans="8:36" x14ac:dyDescent="0.45">
      <c r="H5174" s="68"/>
      <c r="I5174" s="68"/>
      <c r="J5174" s="68"/>
      <c r="K5174" s="68"/>
      <c r="AG5174" s="68"/>
      <c r="AH5174" s="68"/>
      <c r="AI5174" s="68"/>
      <c r="AJ5174" s="68"/>
    </row>
    <row r="5175" spans="8:36" x14ac:dyDescent="0.45">
      <c r="H5175" s="68"/>
      <c r="I5175" s="68"/>
      <c r="J5175" s="68"/>
      <c r="K5175" s="68"/>
      <c r="AG5175" s="68"/>
      <c r="AH5175" s="68"/>
      <c r="AI5175" s="68"/>
      <c r="AJ5175" s="68"/>
    </row>
    <row r="5176" spans="8:36" x14ac:dyDescent="0.45">
      <c r="H5176" s="68"/>
      <c r="I5176" s="68"/>
      <c r="J5176" s="68"/>
      <c r="K5176" s="68"/>
      <c r="AG5176" s="68"/>
      <c r="AH5176" s="68"/>
      <c r="AI5176" s="68"/>
      <c r="AJ5176" s="68"/>
    </row>
    <row r="5177" spans="8:36" x14ac:dyDescent="0.45">
      <c r="H5177" s="68"/>
      <c r="I5177" s="68"/>
      <c r="J5177" s="68"/>
      <c r="K5177" s="68"/>
      <c r="AG5177" s="68"/>
      <c r="AH5177" s="68"/>
      <c r="AI5177" s="68"/>
      <c r="AJ5177" s="68"/>
    </row>
    <row r="5178" spans="8:36" x14ac:dyDescent="0.45">
      <c r="H5178" s="68"/>
      <c r="I5178" s="68"/>
      <c r="J5178" s="68"/>
      <c r="K5178" s="68"/>
      <c r="AG5178" s="68"/>
      <c r="AH5178" s="68"/>
      <c r="AI5178" s="68"/>
      <c r="AJ5178" s="68"/>
    </row>
    <row r="5179" spans="8:36" x14ac:dyDescent="0.45">
      <c r="H5179" s="68"/>
      <c r="I5179" s="68"/>
      <c r="J5179" s="68"/>
      <c r="K5179" s="68"/>
      <c r="AG5179" s="68"/>
      <c r="AH5179" s="68"/>
      <c r="AI5179" s="68"/>
      <c r="AJ5179" s="68"/>
    </row>
    <row r="5180" spans="8:36" x14ac:dyDescent="0.45">
      <c r="H5180" s="68"/>
      <c r="I5180" s="68"/>
      <c r="J5180" s="68"/>
      <c r="K5180" s="68"/>
      <c r="AG5180" s="68"/>
      <c r="AH5180" s="68"/>
      <c r="AI5180" s="68"/>
      <c r="AJ5180" s="68"/>
    </row>
    <row r="5181" spans="8:36" x14ac:dyDescent="0.45">
      <c r="H5181" s="68"/>
      <c r="I5181" s="68"/>
      <c r="J5181" s="68"/>
      <c r="K5181" s="68"/>
      <c r="AG5181" s="68"/>
      <c r="AH5181" s="68"/>
      <c r="AI5181" s="68"/>
      <c r="AJ5181" s="68"/>
    </row>
    <row r="5182" spans="8:36" x14ac:dyDescent="0.45">
      <c r="H5182" s="68"/>
      <c r="I5182" s="68"/>
      <c r="J5182" s="68"/>
      <c r="K5182" s="68"/>
      <c r="AG5182" s="68"/>
      <c r="AH5182" s="68"/>
      <c r="AI5182" s="68"/>
      <c r="AJ5182" s="68"/>
    </row>
    <row r="5183" spans="8:36" x14ac:dyDescent="0.45">
      <c r="H5183" s="68"/>
      <c r="I5183" s="68"/>
      <c r="J5183" s="68"/>
      <c r="K5183" s="68"/>
      <c r="AG5183" s="68"/>
      <c r="AH5183" s="68"/>
      <c r="AI5183" s="68"/>
      <c r="AJ5183" s="68"/>
    </row>
    <row r="5184" spans="8:36" x14ac:dyDescent="0.45">
      <c r="H5184" s="68"/>
      <c r="I5184" s="68"/>
      <c r="J5184" s="68"/>
      <c r="K5184" s="68"/>
      <c r="AG5184" s="68"/>
      <c r="AH5184" s="68"/>
      <c r="AI5184" s="68"/>
      <c r="AJ5184" s="68"/>
    </row>
    <row r="5185" spans="8:36" x14ac:dyDescent="0.45">
      <c r="H5185" s="68"/>
      <c r="I5185" s="68"/>
      <c r="J5185" s="68"/>
      <c r="K5185" s="68"/>
      <c r="AG5185" s="68"/>
      <c r="AH5185" s="68"/>
      <c r="AI5185" s="68"/>
      <c r="AJ5185" s="68"/>
    </row>
    <row r="5186" spans="8:36" x14ac:dyDescent="0.45">
      <c r="H5186" s="68"/>
      <c r="I5186" s="68"/>
      <c r="J5186" s="68"/>
      <c r="K5186" s="68"/>
      <c r="AG5186" s="68"/>
      <c r="AH5186" s="68"/>
      <c r="AI5186" s="68"/>
      <c r="AJ5186" s="68"/>
    </row>
    <row r="5187" spans="8:36" x14ac:dyDescent="0.45">
      <c r="H5187" s="68"/>
      <c r="I5187" s="68"/>
      <c r="J5187" s="68"/>
      <c r="K5187" s="68"/>
      <c r="AG5187" s="68"/>
      <c r="AH5187" s="68"/>
      <c r="AI5187" s="68"/>
      <c r="AJ5187" s="68"/>
    </row>
    <row r="5188" spans="8:36" x14ac:dyDescent="0.45">
      <c r="H5188" s="68"/>
      <c r="I5188" s="68"/>
      <c r="J5188" s="68"/>
      <c r="K5188" s="68"/>
      <c r="AG5188" s="68"/>
      <c r="AH5188" s="68"/>
      <c r="AI5188" s="68"/>
      <c r="AJ5188" s="68"/>
    </row>
    <row r="5189" spans="8:36" x14ac:dyDescent="0.45">
      <c r="H5189" s="68"/>
      <c r="I5189" s="68"/>
      <c r="J5189" s="68"/>
      <c r="K5189" s="68"/>
      <c r="AG5189" s="68"/>
      <c r="AH5189" s="68"/>
      <c r="AI5189" s="68"/>
      <c r="AJ5189" s="68"/>
    </row>
    <row r="5190" spans="8:36" x14ac:dyDescent="0.45">
      <c r="H5190" s="68"/>
      <c r="I5190" s="68"/>
      <c r="J5190" s="68"/>
      <c r="K5190" s="68"/>
      <c r="AG5190" s="68"/>
      <c r="AH5190" s="68"/>
      <c r="AI5190" s="68"/>
      <c r="AJ5190" s="68"/>
    </row>
    <row r="5191" spans="8:36" x14ac:dyDescent="0.45">
      <c r="H5191" s="68"/>
      <c r="I5191" s="68"/>
      <c r="J5191" s="68"/>
      <c r="K5191" s="68"/>
      <c r="AG5191" s="68"/>
      <c r="AH5191" s="68"/>
      <c r="AI5191" s="68"/>
      <c r="AJ5191" s="68"/>
    </row>
    <row r="5192" spans="8:36" x14ac:dyDescent="0.45">
      <c r="H5192" s="68"/>
      <c r="I5192" s="68"/>
      <c r="J5192" s="68"/>
      <c r="K5192" s="68"/>
      <c r="AG5192" s="68"/>
      <c r="AH5192" s="68"/>
      <c r="AI5192" s="68"/>
      <c r="AJ5192" s="68"/>
    </row>
    <row r="5193" spans="8:36" x14ac:dyDescent="0.45">
      <c r="H5193" s="68"/>
      <c r="I5193" s="68"/>
      <c r="J5193" s="68"/>
      <c r="K5193" s="68"/>
      <c r="AG5193" s="68"/>
      <c r="AH5193" s="68"/>
      <c r="AI5193" s="68"/>
      <c r="AJ5193" s="68"/>
    </row>
    <row r="5194" spans="8:36" x14ac:dyDescent="0.45">
      <c r="H5194" s="68"/>
      <c r="I5194" s="68"/>
      <c r="J5194" s="68"/>
      <c r="K5194" s="68"/>
      <c r="AG5194" s="68"/>
      <c r="AH5194" s="68"/>
      <c r="AI5194" s="68"/>
      <c r="AJ5194" s="68"/>
    </row>
    <row r="5195" spans="8:36" x14ac:dyDescent="0.45">
      <c r="H5195" s="68"/>
      <c r="I5195" s="68"/>
      <c r="J5195" s="68"/>
      <c r="K5195" s="68"/>
      <c r="AG5195" s="68"/>
      <c r="AH5195" s="68"/>
      <c r="AI5195" s="68"/>
      <c r="AJ5195" s="68"/>
    </row>
    <row r="5196" spans="8:36" x14ac:dyDescent="0.45">
      <c r="H5196" s="68"/>
      <c r="I5196" s="68"/>
      <c r="J5196" s="68"/>
      <c r="K5196" s="68"/>
      <c r="AG5196" s="68"/>
      <c r="AH5196" s="68"/>
      <c r="AI5196" s="68"/>
      <c r="AJ5196" s="68"/>
    </row>
    <row r="5197" spans="8:36" x14ac:dyDescent="0.45">
      <c r="H5197" s="68"/>
      <c r="I5197" s="68"/>
      <c r="J5197" s="68"/>
      <c r="K5197" s="68"/>
      <c r="AG5197" s="68"/>
      <c r="AH5197" s="68"/>
      <c r="AI5197" s="68"/>
      <c r="AJ5197" s="68"/>
    </row>
    <row r="5198" spans="8:36" x14ac:dyDescent="0.45">
      <c r="H5198" s="68"/>
      <c r="I5198" s="68"/>
      <c r="J5198" s="68"/>
      <c r="K5198" s="68"/>
      <c r="AG5198" s="68"/>
      <c r="AH5198" s="68"/>
      <c r="AI5198" s="68"/>
      <c r="AJ5198" s="68"/>
    </row>
    <row r="5199" spans="8:36" x14ac:dyDescent="0.45">
      <c r="H5199" s="68"/>
      <c r="I5199" s="68"/>
      <c r="J5199" s="68"/>
      <c r="K5199" s="68"/>
      <c r="AG5199" s="68"/>
      <c r="AH5199" s="68"/>
      <c r="AI5199" s="68"/>
      <c r="AJ5199" s="68"/>
    </row>
    <row r="5200" spans="8:36" x14ac:dyDescent="0.45">
      <c r="H5200" s="68"/>
      <c r="I5200" s="68"/>
      <c r="J5200" s="68"/>
      <c r="K5200" s="68"/>
      <c r="AG5200" s="68"/>
      <c r="AH5200" s="68"/>
      <c r="AI5200" s="68"/>
      <c r="AJ5200" s="68"/>
    </row>
    <row r="5201" spans="8:36" x14ac:dyDescent="0.45">
      <c r="H5201" s="68"/>
      <c r="I5201" s="68"/>
      <c r="J5201" s="68"/>
      <c r="K5201" s="68"/>
      <c r="AG5201" s="68"/>
      <c r="AH5201" s="68"/>
      <c r="AI5201" s="68"/>
      <c r="AJ5201" s="68"/>
    </row>
    <row r="5202" spans="8:36" x14ac:dyDescent="0.45">
      <c r="H5202" s="68"/>
      <c r="I5202" s="68"/>
      <c r="J5202" s="68"/>
      <c r="K5202" s="68"/>
      <c r="AG5202" s="68"/>
      <c r="AH5202" s="68"/>
      <c r="AI5202" s="68"/>
      <c r="AJ5202" s="68"/>
    </row>
    <row r="5203" spans="8:36" x14ac:dyDescent="0.45">
      <c r="H5203" s="68"/>
      <c r="I5203" s="68"/>
      <c r="J5203" s="68"/>
      <c r="K5203" s="68"/>
      <c r="AG5203" s="68"/>
      <c r="AH5203" s="68"/>
      <c r="AI5203" s="68"/>
      <c r="AJ5203" s="68"/>
    </row>
    <row r="5204" spans="8:36" x14ac:dyDescent="0.45">
      <c r="H5204" s="68"/>
      <c r="I5204" s="68"/>
      <c r="J5204" s="68"/>
      <c r="K5204" s="68"/>
      <c r="AG5204" s="68"/>
      <c r="AH5204" s="68"/>
      <c r="AI5204" s="68"/>
      <c r="AJ5204" s="68"/>
    </row>
    <row r="5205" spans="8:36" x14ac:dyDescent="0.45">
      <c r="H5205" s="68"/>
      <c r="I5205" s="68"/>
      <c r="J5205" s="68"/>
      <c r="K5205" s="68"/>
      <c r="AG5205" s="68"/>
      <c r="AH5205" s="68"/>
      <c r="AI5205" s="68"/>
      <c r="AJ5205" s="68"/>
    </row>
    <row r="5206" spans="8:36" x14ac:dyDescent="0.45">
      <c r="H5206" s="68"/>
      <c r="I5206" s="68"/>
      <c r="J5206" s="68"/>
      <c r="K5206" s="68"/>
      <c r="AG5206" s="68"/>
      <c r="AH5206" s="68"/>
      <c r="AI5206" s="68"/>
      <c r="AJ5206" s="68"/>
    </row>
    <row r="5207" spans="8:36" x14ac:dyDescent="0.45">
      <c r="H5207" s="68"/>
      <c r="I5207" s="68"/>
      <c r="J5207" s="68"/>
      <c r="K5207" s="68"/>
      <c r="AG5207" s="68"/>
      <c r="AH5207" s="68"/>
      <c r="AI5207" s="68"/>
      <c r="AJ5207" s="68"/>
    </row>
    <row r="5208" spans="8:36" x14ac:dyDescent="0.45">
      <c r="H5208" s="68"/>
      <c r="I5208" s="68"/>
      <c r="J5208" s="68"/>
      <c r="K5208" s="68"/>
      <c r="AG5208" s="68"/>
      <c r="AH5208" s="68"/>
      <c r="AI5208" s="68"/>
      <c r="AJ5208" s="68"/>
    </row>
    <row r="5209" spans="8:36" x14ac:dyDescent="0.45">
      <c r="H5209" s="68"/>
      <c r="I5209" s="68"/>
      <c r="J5209" s="68"/>
      <c r="K5209" s="68"/>
      <c r="AG5209" s="68"/>
      <c r="AH5209" s="68"/>
      <c r="AI5209" s="68"/>
      <c r="AJ5209" s="68"/>
    </row>
    <row r="5210" spans="8:36" x14ac:dyDescent="0.45">
      <c r="H5210" s="68"/>
      <c r="I5210" s="68"/>
      <c r="J5210" s="68"/>
      <c r="K5210" s="68"/>
      <c r="AG5210" s="68"/>
      <c r="AH5210" s="68"/>
      <c r="AI5210" s="68"/>
      <c r="AJ5210" s="68"/>
    </row>
    <row r="5211" spans="8:36" x14ac:dyDescent="0.45">
      <c r="H5211" s="68"/>
      <c r="I5211" s="68"/>
      <c r="J5211" s="68"/>
      <c r="K5211" s="68"/>
      <c r="AG5211" s="68"/>
      <c r="AH5211" s="68"/>
      <c r="AI5211" s="68"/>
      <c r="AJ5211" s="68"/>
    </row>
    <row r="5212" spans="8:36" x14ac:dyDescent="0.45">
      <c r="H5212" s="68"/>
      <c r="I5212" s="68"/>
      <c r="J5212" s="68"/>
      <c r="K5212" s="68"/>
      <c r="AG5212" s="68"/>
      <c r="AH5212" s="68"/>
      <c r="AI5212" s="68"/>
      <c r="AJ5212" s="68"/>
    </row>
    <row r="5213" spans="8:36" x14ac:dyDescent="0.45">
      <c r="H5213" s="68"/>
      <c r="I5213" s="68"/>
      <c r="J5213" s="68"/>
      <c r="K5213" s="68"/>
      <c r="AG5213" s="68"/>
      <c r="AH5213" s="68"/>
      <c r="AI5213" s="68"/>
      <c r="AJ5213" s="68"/>
    </row>
    <row r="5214" spans="8:36" x14ac:dyDescent="0.45">
      <c r="H5214" s="68"/>
      <c r="I5214" s="68"/>
      <c r="J5214" s="68"/>
      <c r="K5214" s="68"/>
      <c r="AG5214" s="68"/>
      <c r="AH5214" s="68"/>
      <c r="AI5214" s="68"/>
      <c r="AJ5214" s="68"/>
    </row>
    <row r="5215" spans="8:36" x14ac:dyDescent="0.45">
      <c r="H5215" s="68"/>
      <c r="I5215" s="68"/>
      <c r="J5215" s="68"/>
      <c r="K5215" s="68"/>
      <c r="AG5215" s="68"/>
      <c r="AH5215" s="68"/>
      <c r="AI5215" s="68"/>
      <c r="AJ5215" s="68"/>
    </row>
    <row r="5216" spans="8:36" x14ac:dyDescent="0.45">
      <c r="H5216" s="68"/>
      <c r="I5216" s="68"/>
      <c r="J5216" s="68"/>
      <c r="K5216" s="68"/>
      <c r="AG5216" s="68"/>
      <c r="AH5216" s="68"/>
      <c r="AI5216" s="68"/>
      <c r="AJ5216" s="68"/>
    </row>
    <row r="5217" spans="8:36" x14ac:dyDescent="0.45">
      <c r="H5217" s="68"/>
      <c r="I5217" s="68"/>
      <c r="J5217" s="68"/>
      <c r="K5217" s="68"/>
      <c r="AG5217" s="68"/>
      <c r="AH5217" s="68"/>
      <c r="AI5217" s="68"/>
      <c r="AJ5217" s="68"/>
    </row>
    <row r="5218" spans="8:36" x14ac:dyDescent="0.45">
      <c r="H5218" s="68"/>
      <c r="I5218" s="68"/>
      <c r="J5218" s="68"/>
      <c r="K5218" s="68"/>
      <c r="AG5218" s="68"/>
      <c r="AH5218" s="68"/>
      <c r="AI5218" s="68"/>
      <c r="AJ5218" s="68"/>
    </row>
    <row r="5219" spans="8:36" x14ac:dyDescent="0.45">
      <c r="H5219" s="68"/>
      <c r="I5219" s="68"/>
      <c r="J5219" s="68"/>
      <c r="K5219" s="68"/>
      <c r="AG5219" s="68"/>
      <c r="AH5219" s="68"/>
      <c r="AI5219" s="68"/>
      <c r="AJ5219" s="68"/>
    </row>
    <row r="5220" spans="8:36" x14ac:dyDescent="0.45">
      <c r="H5220" s="68"/>
      <c r="I5220" s="68"/>
      <c r="J5220" s="68"/>
      <c r="K5220" s="68"/>
      <c r="AG5220" s="68"/>
      <c r="AH5220" s="68"/>
      <c r="AI5220" s="68"/>
      <c r="AJ5220" s="68"/>
    </row>
    <row r="5221" spans="8:36" x14ac:dyDescent="0.45">
      <c r="H5221" s="68"/>
      <c r="I5221" s="68"/>
      <c r="J5221" s="68"/>
      <c r="K5221" s="68"/>
      <c r="AG5221" s="68"/>
      <c r="AH5221" s="68"/>
      <c r="AI5221" s="68"/>
      <c r="AJ5221" s="68"/>
    </row>
    <row r="5222" spans="8:36" x14ac:dyDescent="0.45">
      <c r="H5222" s="68"/>
      <c r="I5222" s="68"/>
      <c r="J5222" s="68"/>
      <c r="K5222" s="68"/>
      <c r="AG5222" s="68"/>
      <c r="AH5222" s="68"/>
      <c r="AI5222" s="68"/>
      <c r="AJ5222" s="68"/>
    </row>
    <row r="5223" spans="8:36" x14ac:dyDescent="0.45">
      <c r="H5223" s="68"/>
      <c r="I5223" s="68"/>
      <c r="J5223" s="68"/>
      <c r="K5223" s="68"/>
      <c r="AG5223" s="68"/>
      <c r="AH5223" s="68"/>
      <c r="AI5223" s="68"/>
      <c r="AJ5223" s="68"/>
    </row>
    <row r="5224" spans="8:36" x14ac:dyDescent="0.45">
      <c r="H5224" s="68"/>
      <c r="I5224" s="68"/>
      <c r="J5224" s="68"/>
      <c r="K5224" s="68"/>
      <c r="AG5224" s="68"/>
      <c r="AH5224" s="68"/>
      <c r="AI5224" s="68"/>
      <c r="AJ5224" s="68"/>
    </row>
    <row r="5225" spans="8:36" x14ac:dyDescent="0.45">
      <c r="H5225" s="68"/>
      <c r="I5225" s="68"/>
      <c r="J5225" s="68"/>
      <c r="K5225" s="68"/>
      <c r="AG5225" s="68"/>
      <c r="AH5225" s="68"/>
      <c r="AI5225" s="68"/>
      <c r="AJ5225" s="68"/>
    </row>
    <row r="5226" spans="8:36" x14ac:dyDescent="0.45">
      <c r="H5226" s="68"/>
      <c r="I5226" s="68"/>
      <c r="J5226" s="68"/>
      <c r="K5226" s="68"/>
      <c r="AG5226" s="68"/>
      <c r="AH5226" s="68"/>
      <c r="AI5226" s="68"/>
      <c r="AJ5226" s="68"/>
    </row>
    <row r="5227" spans="8:36" x14ac:dyDescent="0.45">
      <c r="H5227" s="68"/>
      <c r="I5227" s="68"/>
      <c r="J5227" s="68"/>
      <c r="K5227" s="68"/>
      <c r="AG5227" s="68"/>
      <c r="AH5227" s="68"/>
      <c r="AI5227" s="68"/>
      <c r="AJ5227" s="68"/>
    </row>
    <row r="5228" spans="8:36" x14ac:dyDescent="0.45">
      <c r="H5228" s="68"/>
      <c r="I5228" s="68"/>
      <c r="J5228" s="68"/>
      <c r="K5228" s="68"/>
      <c r="AG5228" s="68"/>
      <c r="AH5228" s="68"/>
      <c r="AI5228" s="68"/>
      <c r="AJ5228" s="68"/>
    </row>
    <row r="5229" spans="8:36" x14ac:dyDescent="0.45">
      <c r="H5229" s="68"/>
      <c r="I5229" s="68"/>
      <c r="J5229" s="68"/>
      <c r="K5229" s="68"/>
      <c r="AG5229" s="68"/>
      <c r="AH5229" s="68"/>
      <c r="AI5229" s="68"/>
      <c r="AJ5229" s="68"/>
    </row>
    <row r="5230" spans="8:36" x14ac:dyDescent="0.45">
      <c r="H5230" s="68"/>
      <c r="I5230" s="68"/>
      <c r="J5230" s="68"/>
      <c r="K5230" s="68"/>
      <c r="AG5230" s="68"/>
      <c r="AH5230" s="68"/>
      <c r="AI5230" s="68"/>
      <c r="AJ5230" s="68"/>
    </row>
    <row r="5231" spans="8:36" x14ac:dyDescent="0.45">
      <c r="H5231" s="68"/>
      <c r="I5231" s="68"/>
      <c r="J5231" s="68"/>
      <c r="K5231" s="68"/>
      <c r="AG5231" s="68"/>
      <c r="AH5231" s="68"/>
      <c r="AI5231" s="68"/>
      <c r="AJ5231" s="68"/>
    </row>
    <row r="5232" spans="8:36" x14ac:dyDescent="0.45">
      <c r="H5232" s="68"/>
      <c r="I5232" s="68"/>
      <c r="J5232" s="68"/>
      <c r="K5232" s="68"/>
      <c r="AG5232" s="68"/>
      <c r="AH5232" s="68"/>
      <c r="AI5232" s="68"/>
      <c r="AJ5232" s="68"/>
    </row>
    <row r="5233" spans="8:36" x14ac:dyDescent="0.45">
      <c r="H5233" s="68"/>
      <c r="I5233" s="68"/>
      <c r="J5233" s="68"/>
      <c r="K5233" s="68"/>
      <c r="AG5233" s="68"/>
      <c r="AH5233" s="68"/>
      <c r="AI5233" s="68"/>
      <c r="AJ5233" s="68"/>
    </row>
    <row r="5234" spans="8:36" x14ac:dyDescent="0.45">
      <c r="H5234" s="68"/>
      <c r="I5234" s="68"/>
      <c r="J5234" s="68"/>
      <c r="K5234" s="68"/>
      <c r="AG5234" s="68"/>
      <c r="AH5234" s="68"/>
      <c r="AI5234" s="68"/>
      <c r="AJ5234" s="68"/>
    </row>
    <row r="5235" spans="8:36" x14ac:dyDescent="0.45">
      <c r="H5235" s="68"/>
      <c r="I5235" s="68"/>
      <c r="J5235" s="68"/>
      <c r="K5235" s="68"/>
      <c r="AG5235" s="68"/>
      <c r="AH5235" s="68"/>
      <c r="AI5235" s="68"/>
      <c r="AJ5235" s="68"/>
    </row>
    <row r="5236" spans="8:36" x14ac:dyDescent="0.45">
      <c r="H5236" s="68"/>
      <c r="I5236" s="68"/>
      <c r="J5236" s="68"/>
      <c r="K5236" s="68"/>
      <c r="AG5236" s="68"/>
      <c r="AH5236" s="68"/>
      <c r="AI5236" s="68"/>
      <c r="AJ5236" s="68"/>
    </row>
    <row r="5237" spans="8:36" x14ac:dyDescent="0.45">
      <c r="H5237" s="68"/>
      <c r="I5237" s="68"/>
      <c r="J5237" s="68"/>
      <c r="K5237" s="68"/>
      <c r="AG5237" s="68"/>
      <c r="AH5237" s="68"/>
      <c r="AI5237" s="68"/>
      <c r="AJ5237" s="68"/>
    </row>
    <row r="5238" spans="8:36" x14ac:dyDescent="0.45">
      <c r="H5238" s="68"/>
      <c r="I5238" s="68"/>
      <c r="J5238" s="68"/>
      <c r="K5238" s="68"/>
      <c r="AG5238" s="68"/>
      <c r="AH5238" s="68"/>
      <c r="AI5238" s="68"/>
      <c r="AJ5238" s="68"/>
    </row>
    <row r="5239" spans="8:36" x14ac:dyDescent="0.45">
      <c r="H5239" s="68"/>
      <c r="I5239" s="68"/>
      <c r="J5239" s="68"/>
      <c r="K5239" s="68"/>
      <c r="AG5239" s="68"/>
      <c r="AH5239" s="68"/>
      <c r="AI5239" s="68"/>
      <c r="AJ5239" s="68"/>
    </row>
    <row r="5240" spans="8:36" x14ac:dyDescent="0.45">
      <c r="H5240" s="68"/>
      <c r="I5240" s="68"/>
      <c r="J5240" s="68"/>
      <c r="K5240" s="68"/>
      <c r="AG5240" s="68"/>
      <c r="AH5240" s="68"/>
      <c r="AI5240" s="68"/>
      <c r="AJ5240" s="68"/>
    </row>
    <row r="5241" spans="8:36" x14ac:dyDescent="0.45">
      <c r="H5241" s="68"/>
      <c r="I5241" s="68"/>
      <c r="J5241" s="68"/>
      <c r="K5241" s="68"/>
      <c r="AG5241" s="68"/>
      <c r="AH5241" s="68"/>
      <c r="AI5241" s="68"/>
      <c r="AJ5241" s="68"/>
    </row>
    <row r="5242" spans="8:36" x14ac:dyDescent="0.45">
      <c r="H5242" s="68"/>
      <c r="I5242" s="68"/>
      <c r="J5242" s="68"/>
      <c r="K5242" s="68"/>
      <c r="AG5242" s="68"/>
      <c r="AH5242" s="68"/>
      <c r="AI5242" s="68"/>
      <c r="AJ5242" s="68"/>
    </row>
    <row r="5243" spans="8:36" x14ac:dyDescent="0.45">
      <c r="H5243" s="68"/>
      <c r="I5243" s="68"/>
      <c r="J5243" s="68"/>
      <c r="K5243" s="68"/>
      <c r="AG5243" s="68"/>
      <c r="AH5243" s="68"/>
      <c r="AI5243" s="68"/>
      <c r="AJ5243" s="68"/>
    </row>
    <row r="5244" spans="8:36" x14ac:dyDescent="0.45">
      <c r="H5244" s="68"/>
      <c r="I5244" s="68"/>
      <c r="J5244" s="68"/>
      <c r="K5244" s="68"/>
      <c r="AG5244" s="68"/>
      <c r="AH5244" s="68"/>
      <c r="AI5244" s="68"/>
      <c r="AJ5244" s="68"/>
    </row>
    <row r="5245" spans="8:36" x14ac:dyDescent="0.45">
      <c r="H5245" s="68"/>
      <c r="I5245" s="68"/>
      <c r="J5245" s="68"/>
      <c r="K5245" s="68"/>
      <c r="AG5245" s="68"/>
      <c r="AH5245" s="68"/>
      <c r="AI5245" s="68"/>
      <c r="AJ5245" s="68"/>
    </row>
    <row r="5246" spans="8:36" x14ac:dyDescent="0.45">
      <c r="H5246" s="68"/>
      <c r="I5246" s="68"/>
      <c r="J5246" s="68"/>
      <c r="K5246" s="68"/>
      <c r="AG5246" s="68"/>
      <c r="AH5246" s="68"/>
      <c r="AI5246" s="68"/>
      <c r="AJ5246" s="68"/>
    </row>
    <row r="5247" spans="8:36" x14ac:dyDescent="0.45">
      <c r="H5247" s="68"/>
      <c r="I5247" s="68"/>
      <c r="J5247" s="68"/>
      <c r="K5247" s="68"/>
      <c r="AG5247" s="68"/>
      <c r="AH5247" s="68"/>
      <c r="AI5247" s="68"/>
      <c r="AJ5247" s="68"/>
    </row>
    <row r="5248" spans="8:36" x14ac:dyDescent="0.45">
      <c r="H5248" s="68"/>
      <c r="I5248" s="68"/>
      <c r="J5248" s="68"/>
      <c r="K5248" s="68"/>
      <c r="AG5248" s="68"/>
      <c r="AH5248" s="68"/>
      <c r="AI5248" s="68"/>
      <c r="AJ5248" s="68"/>
    </row>
    <row r="5249" spans="8:36" x14ac:dyDescent="0.45">
      <c r="H5249" s="68"/>
      <c r="I5249" s="68"/>
      <c r="J5249" s="68"/>
      <c r="K5249" s="68"/>
      <c r="AG5249" s="68"/>
      <c r="AH5249" s="68"/>
      <c r="AI5249" s="68"/>
      <c r="AJ5249" s="68"/>
    </row>
    <row r="5250" spans="8:36" x14ac:dyDescent="0.45">
      <c r="H5250" s="68"/>
      <c r="I5250" s="68"/>
      <c r="J5250" s="68"/>
      <c r="K5250" s="68"/>
      <c r="AG5250" s="68"/>
      <c r="AH5250" s="68"/>
      <c r="AI5250" s="68"/>
      <c r="AJ5250" s="68"/>
    </row>
    <row r="5251" spans="8:36" x14ac:dyDescent="0.45">
      <c r="H5251" s="68"/>
      <c r="I5251" s="68"/>
      <c r="J5251" s="68"/>
      <c r="K5251" s="68"/>
      <c r="AG5251" s="68"/>
      <c r="AH5251" s="68"/>
      <c r="AI5251" s="68"/>
      <c r="AJ5251" s="68"/>
    </row>
    <row r="5252" spans="8:36" x14ac:dyDescent="0.45">
      <c r="H5252" s="68"/>
      <c r="I5252" s="68"/>
      <c r="J5252" s="68"/>
      <c r="K5252" s="68"/>
      <c r="AG5252" s="68"/>
      <c r="AH5252" s="68"/>
      <c r="AI5252" s="68"/>
      <c r="AJ5252" s="68"/>
    </row>
    <row r="5253" spans="8:36" x14ac:dyDescent="0.45">
      <c r="H5253" s="68"/>
      <c r="I5253" s="68"/>
      <c r="J5253" s="68"/>
      <c r="K5253" s="68"/>
      <c r="AG5253" s="68"/>
      <c r="AH5253" s="68"/>
      <c r="AI5253" s="68"/>
      <c r="AJ5253" s="68"/>
    </row>
    <row r="5254" spans="8:36" x14ac:dyDescent="0.45">
      <c r="H5254" s="68"/>
      <c r="I5254" s="68"/>
      <c r="J5254" s="68"/>
      <c r="K5254" s="68"/>
      <c r="AG5254" s="68"/>
      <c r="AH5254" s="68"/>
      <c r="AI5254" s="68"/>
      <c r="AJ5254" s="68"/>
    </row>
    <row r="5255" spans="8:36" x14ac:dyDescent="0.45">
      <c r="H5255" s="68"/>
      <c r="I5255" s="68"/>
      <c r="J5255" s="68"/>
      <c r="K5255" s="68"/>
      <c r="AG5255" s="68"/>
      <c r="AH5255" s="68"/>
      <c r="AI5255" s="68"/>
      <c r="AJ5255" s="68"/>
    </row>
    <row r="5256" spans="8:36" x14ac:dyDescent="0.45">
      <c r="H5256" s="68"/>
      <c r="I5256" s="68"/>
      <c r="J5256" s="68"/>
      <c r="K5256" s="68"/>
      <c r="AG5256" s="68"/>
      <c r="AH5256" s="68"/>
      <c r="AI5256" s="68"/>
      <c r="AJ5256" s="68"/>
    </row>
    <row r="5257" spans="8:36" x14ac:dyDescent="0.45">
      <c r="H5257" s="68"/>
      <c r="I5257" s="68"/>
      <c r="J5257" s="68"/>
      <c r="K5257" s="68"/>
      <c r="AG5257" s="68"/>
      <c r="AH5257" s="68"/>
      <c r="AI5257" s="68"/>
      <c r="AJ5257" s="68"/>
    </row>
    <row r="5258" spans="8:36" x14ac:dyDescent="0.45">
      <c r="H5258" s="68"/>
      <c r="I5258" s="68"/>
      <c r="J5258" s="68"/>
      <c r="K5258" s="68"/>
      <c r="AG5258" s="68"/>
      <c r="AH5258" s="68"/>
      <c r="AI5258" s="68"/>
      <c r="AJ5258" s="68"/>
    </row>
    <row r="5259" spans="8:36" x14ac:dyDescent="0.45">
      <c r="H5259" s="68"/>
      <c r="I5259" s="68"/>
      <c r="J5259" s="68"/>
      <c r="K5259" s="68"/>
      <c r="AG5259" s="68"/>
      <c r="AH5259" s="68"/>
      <c r="AI5259" s="68"/>
      <c r="AJ5259" s="68"/>
    </row>
    <row r="5260" spans="8:36" x14ac:dyDescent="0.45">
      <c r="H5260" s="68"/>
      <c r="I5260" s="68"/>
      <c r="J5260" s="68"/>
      <c r="K5260" s="68"/>
      <c r="AG5260" s="68"/>
      <c r="AH5260" s="68"/>
      <c r="AI5260" s="68"/>
      <c r="AJ5260" s="68"/>
    </row>
    <row r="5261" spans="8:36" x14ac:dyDescent="0.45">
      <c r="H5261" s="68"/>
      <c r="I5261" s="68"/>
      <c r="J5261" s="68"/>
      <c r="K5261" s="68"/>
      <c r="AG5261" s="68"/>
      <c r="AH5261" s="68"/>
      <c r="AI5261" s="68"/>
      <c r="AJ5261" s="68"/>
    </row>
    <row r="5262" spans="8:36" x14ac:dyDescent="0.45">
      <c r="H5262" s="68"/>
      <c r="I5262" s="68"/>
      <c r="J5262" s="68"/>
      <c r="K5262" s="68"/>
      <c r="AG5262" s="68"/>
      <c r="AH5262" s="68"/>
      <c r="AI5262" s="68"/>
      <c r="AJ5262" s="68"/>
    </row>
    <row r="5263" spans="8:36" x14ac:dyDescent="0.45">
      <c r="H5263" s="68"/>
      <c r="I5263" s="68"/>
      <c r="J5263" s="68"/>
      <c r="K5263" s="68"/>
      <c r="AG5263" s="68"/>
      <c r="AH5263" s="68"/>
      <c r="AI5263" s="68"/>
      <c r="AJ5263" s="68"/>
    </row>
    <row r="5264" spans="8:36" x14ac:dyDescent="0.45">
      <c r="H5264" s="68"/>
      <c r="I5264" s="68"/>
      <c r="J5264" s="68"/>
      <c r="K5264" s="68"/>
      <c r="AG5264" s="68"/>
      <c r="AH5264" s="68"/>
      <c r="AI5264" s="68"/>
      <c r="AJ5264" s="68"/>
    </row>
    <row r="5265" spans="8:36" x14ac:dyDescent="0.45">
      <c r="H5265" s="68"/>
      <c r="I5265" s="68"/>
      <c r="J5265" s="68"/>
      <c r="K5265" s="68"/>
      <c r="AG5265" s="68"/>
      <c r="AH5265" s="68"/>
      <c r="AI5265" s="68"/>
      <c r="AJ5265" s="68"/>
    </row>
    <row r="5266" spans="8:36" x14ac:dyDescent="0.45">
      <c r="H5266" s="68"/>
      <c r="I5266" s="68"/>
      <c r="J5266" s="68"/>
      <c r="K5266" s="68"/>
      <c r="AG5266" s="68"/>
      <c r="AH5266" s="68"/>
      <c r="AI5266" s="68"/>
      <c r="AJ5266" s="68"/>
    </row>
    <row r="5267" spans="8:36" x14ac:dyDescent="0.45">
      <c r="H5267" s="68"/>
      <c r="I5267" s="68"/>
      <c r="J5267" s="68"/>
      <c r="K5267" s="68"/>
      <c r="AG5267" s="68"/>
      <c r="AH5267" s="68"/>
      <c r="AI5267" s="68"/>
      <c r="AJ5267" s="68"/>
    </row>
    <row r="5268" spans="8:36" x14ac:dyDescent="0.45">
      <c r="H5268" s="68"/>
      <c r="I5268" s="68"/>
      <c r="J5268" s="68"/>
      <c r="K5268" s="68"/>
      <c r="AG5268" s="68"/>
      <c r="AH5268" s="68"/>
      <c r="AI5268" s="68"/>
      <c r="AJ5268" s="68"/>
    </row>
    <row r="5269" spans="8:36" x14ac:dyDescent="0.45">
      <c r="H5269" s="68"/>
      <c r="I5269" s="68"/>
      <c r="J5269" s="68"/>
      <c r="K5269" s="68"/>
      <c r="AG5269" s="68"/>
      <c r="AH5269" s="68"/>
      <c r="AI5269" s="68"/>
      <c r="AJ5269" s="68"/>
    </row>
    <row r="5270" spans="8:36" x14ac:dyDescent="0.45">
      <c r="H5270" s="68"/>
      <c r="I5270" s="68"/>
      <c r="J5270" s="68"/>
      <c r="K5270" s="68"/>
      <c r="AG5270" s="68"/>
      <c r="AH5270" s="68"/>
      <c r="AI5270" s="68"/>
      <c r="AJ5270" s="68"/>
    </row>
    <row r="5271" spans="8:36" x14ac:dyDescent="0.45">
      <c r="H5271" s="68"/>
      <c r="I5271" s="68"/>
      <c r="J5271" s="68"/>
      <c r="K5271" s="68"/>
      <c r="AG5271" s="68"/>
      <c r="AH5271" s="68"/>
      <c r="AI5271" s="68"/>
      <c r="AJ5271" s="68"/>
    </row>
    <row r="5272" spans="8:36" x14ac:dyDescent="0.45">
      <c r="H5272" s="68"/>
      <c r="I5272" s="68"/>
      <c r="J5272" s="68"/>
      <c r="K5272" s="68"/>
      <c r="AG5272" s="68"/>
      <c r="AH5272" s="68"/>
      <c r="AI5272" s="68"/>
      <c r="AJ5272" s="68"/>
    </row>
    <row r="5273" spans="8:36" x14ac:dyDescent="0.45">
      <c r="H5273" s="68"/>
      <c r="I5273" s="68"/>
      <c r="J5273" s="68"/>
      <c r="K5273" s="68"/>
      <c r="AG5273" s="68"/>
      <c r="AH5273" s="68"/>
      <c r="AI5273" s="68"/>
      <c r="AJ5273" s="68"/>
    </row>
    <row r="5274" spans="8:36" x14ac:dyDescent="0.45">
      <c r="H5274" s="68"/>
      <c r="I5274" s="68"/>
      <c r="J5274" s="68"/>
      <c r="K5274" s="68"/>
      <c r="AG5274" s="68"/>
      <c r="AH5274" s="68"/>
      <c r="AI5274" s="68"/>
      <c r="AJ5274" s="68"/>
    </row>
    <row r="5275" spans="8:36" x14ac:dyDescent="0.45">
      <c r="H5275" s="68"/>
      <c r="I5275" s="68"/>
      <c r="J5275" s="68"/>
      <c r="K5275" s="68"/>
      <c r="AG5275" s="68"/>
      <c r="AH5275" s="68"/>
      <c r="AI5275" s="68"/>
      <c r="AJ5275" s="68"/>
    </row>
    <row r="5276" spans="8:36" x14ac:dyDescent="0.45">
      <c r="H5276" s="68"/>
      <c r="I5276" s="68"/>
      <c r="J5276" s="68"/>
      <c r="K5276" s="68"/>
      <c r="AG5276" s="68"/>
      <c r="AH5276" s="68"/>
      <c r="AI5276" s="68"/>
      <c r="AJ5276" s="68"/>
    </row>
    <row r="5277" spans="8:36" x14ac:dyDescent="0.45">
      <c r="H5277" s="68"/>
      <c r="I5277" s="68"/>
      <c r="J5277" s="68"/>
      <c r="K5277" s="68"/>
      <c r="AG5277" s="68"/>
      <c r="AH5277" s="68"/>
      <c r="AI5277" s="68"/>
      <c r="AJ5277" s="68"/>
    </row>
    <row r="5278" spans="8:36" x14ac:dyDescent="0.45">
      <c r="H5278" s="68"/>
      <c r="I5278" s="68"/>
      <c r="J5278" s="68"/>
      <c r="K5278" s="68"/>
      <c r="AG5278" s="68"/>
      <c r="AH5278" s="68"/>
      <c r="AI5278" s="68"/>
      <c r="AJ5278" s="68"/>
    </row>
    <row r="5279" spans="8:36" x14ac:dyDescent="0.45">
      <c r="H5279" s="68"/>
      <c r="I5279" s="68"/>
      <c r="J5279" s="68"/>
      <c r="K5279" s="68"/>
      <c r="AG5279" s="68"/>
      <c r="AH5279" s="68"/>
      <c r="AI5279" s="68"/>
      <c r="AJ5279" s="68"/>
    </row>
    <row r="5280" spans="8:36" x14ac:dyDescent="0.45">
      <c r="H5280" s="68"/>
      <c r="I5280" s="68"/>
      <c r="J5280" s="68"/>
      <c r="K5280" s="68"/>
      <c r="AG5280" s="68"/>
      <c r="AH5280" s="68"/>
      <c r="AI5280" s="68"/>
      <c r="AJ5280" s="68"/>
    </row>
    <row r="5281" spans="8:36" x14ac:dyDescent="0.45">
      <c r="H5281" s="68"/>
      <c r="I5281" s="68"/>
      <c r="J5281" s="68"/>
      <c r="K5281" s="68"/>
      <c r="AG5281" s="68"/>
      <c r="AH5281" s="68"/>
      <c r="AI5281" s="68"/>
      <c r="AJ5281" s="68"/>
    </row>
    <row r="5282" spans="8:36" x14ac:dyDescent="0.45">
      <c r="H5282" s="68"/>
      <c r="I5282" s="68"/>
      <c r="J5282" s="68"/>
      <c r="K5282" s="68"/>
      <c r="AG5282" s="68"/>
      <c r="AH5282" s="68"/>
      <c r="AI5282" s="68"/>
      <c r="AJ5282" s="68"/>
    </row>
    <row r="5283" spans="8:36" x14ac:dyDescent="0.45">
      <c r="H5283" s="68"/>
      <c r="I5283" s="68"/>
      <c r="J5283" s="68"/>
      <c r="K5283" s="68"/>
      <c r="AG5283" s="68"/>
      <c r="AH5283" s="68"/>
      <c r="AI5283" s="68"/>
      <c r="AJ5283" s="68"/>
    </row>
    <row r="5284" spans="8:36" x14ac:dyDescent="0.45">
      <c r="H5284" s="68"/>
      <c r="I5284" s="68"/>
      <c r="J5284" s="68"/>
      <c r="K5284" s="68"/>
      <c r="AG5284" s="68"/>
      <c r="AH5284" s="68"/>
      <c r="AI5284" s="68"/>
      <c r="AJ5284" s="68"/>
    </row>
    <row r="5285" spans="8:36" x14ac:dyDescent="0.45">
      <c r="H5285" s="68"/>
      <c r="I5285" s="68"/>
      <c r="J5285" s="68"/>
      <c r="K5285" s="68"/>
      <c r="AG5285" s="68"/>
      <c r="AH5285" s="68"/>
      <c r="AI5285" s="68"/>
      <c r="AJ5285" s="68"/>
    </row>
    <row r="5286" spans="8:36" x14ac:dyDescent="0.45">
      <c r="H5286" s="68"/>
      <c r="I5286" s="68"/>
      <c r="J5286" s="68"/>
      <c r="K5286" s="68"/>
      <c r="AG5286" s="68"/>
      <c r="AH5286" s="68"/>
      <c r="AI5286" s="68"/>
      <c r="AJ5286" s="68"/>
    </row>
    <row r="5287" spans="8:36" x14ac:dyDescent="0.45">
      <c r="H5287" s="68"/>
      <c r="I5287" s="68"/>
      <c r="J5287" s="68"/>
      <c r="K5287" s="68"/>
      <c r="AG5287" s="68"/>
      <c r="AH5287" s="68"/>
      <c r="AI5287" s="68"/>
      <c r="AJ5287" s="68"/>
    </row>
    <row r="5288" spans="8:36" x14ac:dyDescent="0.45">
      <c r="H5288" s="68"/>
      <c r="I5288" s="68"/>
      <c r="J5288" s="68"/>
      <c r="K5288" s="68"/>
      <c r="AG5288" s="68"/>
      <c r="AH5288" s="68"/>
      <c r="AI5288" s="68"/>
      <c r="AJ5288" s="68"/>
    </row>
    <row r="5289" spans="8:36" x14ac:dyDescent="0.45">
      <c r="H5289" s="68"/>
      <c r="I5289" s="68"/>
      <c r="J5289" s="68"/>
      <c r="K5289" s="68"/>
      <c r="AG5289" s="68"/>
      <c r="AH5289" s="68"/>
      <c r="AI5289" s="68"/>
      <c r="AJ5289" s="68"/>
    </row>
    <row r="5290" spans="8:36" x14ac:dyDescent="0.45">
      <c r="H5290" s="68"/>
      <c r="I5290" s="68"/>
      <c r="J5290" s="68"/>
      <c r="K5290" s="68"/>
      <c r="AG5290" s="68"/>
      <c r="AH5290" s="68"/>
      <c r="AI5290" s="68"/>
      <c r="AJ5290" s="68"/>
    </row>
    <row r="5291" spans="8:36" x14ac:dyDescent="0.45">
      <c r="H5291" s="68"/>
      <c r="I5291" s="68"/>
      <c r="J5291" s="68"/>
      <c r="K5291" s="68"/>
      <c r="AG5291" s="68"/>
      <c r="AH5291" s="68"/>
      <c r="AI5291" s="68"/>
      <c r="AJ5291" s="68"/>
    </row>
    <row r="5292" spans="8:36" x14ac:dyDescent="0.45">
      <c r="H5292" s="68"/>
      <c r="I5292" s="68"/>
      <c r="J5292" s="68"/>
      <c r="K5292" s="68"/>
      <c r="AG5292" s="68"/>
      <c r="AH5292" s="68"/>
      <c r="AI5292" s="68"/>
      <c r="AJ5292" s="68"/>
    </row>
    <row r="5293" spans="8:36" x14ac:dyDescent="0.45">
      <c r="H5293" s="68"/>
      <c r="I5293" s="68"/>
      <c r="J5293" s="68"/>
      <c r="K5293" s="68"/>
      <c r="AG5293" s="68"/>
      <c r="AH5293" s="68"/>
      <c r="AI5293" s="68"/>
      <c r="AJ5293" s="68"/>
    </row>
    <row r="5294" spans="8:36" x14ac:dyDescent="0.45">
      <c r="H5294" s="68"/>
      <c r="I5294" s="68"/>
      <c r="J5294" s="68"/>
      <c r="K5294" s="68"/>
      <c r="AG5294" s="68"/>
      <c r="AH5294" s="68"/>
      <c r="AI5294" s="68"/>
      <c r="AJ5294" s="68"/>
    </row>
    <row r="5295" spans="8:36" x14ac:dyDescent="0.45">
      <c r="H5295" s="68"/>
      <c r="I5295" s="68"/>
      <c r="J5295" s="68"/>
      <c r="K5295" s="68"/>
      <c r="AG5295" s="68"/>
      <c r="AH5295" s="68"/>
      <c r="AI5295" s="68"/>
      <c r="AJ5295" s="68"/>
    </row>
    <row r="5296" spans="8:36" x14ac:dyDescent="0.45">
      <c r="H5296" s="68"/>
      <c r="I5296" s="68"/>
      <c r="J5296" s="68"/>
      <c r="K5296" s="68"/>
      <c r="AG5296" s="68"/>
      <c r="AH5296" s="68"/>
      <c r="AI5296" s="68"/>
      <c r="AJ5296" s="68"/>
    </row>
    <row r="5297" spans="8:36" x14ac:dyDescent="0.45">
      <c r="H5297" s="68"/>
      <c r="I5297" s="68"/>
      <c r="J5297" s="68"/>
      <c r="K5297" s="68"/>
      <c r="AG5297" s="68"/>
      <c r="AH5297" s="68"/>
      <c r="AI5297" s="68"/>
      <c r="AJ5297" s="68"/>
    </row>
    <row r="5298" spans="8:36" x14ac:dyDescent="0.45">
      <c r="H5298" s="68"/>
      <c r="I5298" s="68"/>
      <c r="J5298" s="68"/>
      <c r="K5298" s="68"/>
      <c r="AG5298" s="68"/>
      <c r="AH5298" s="68"/>
      <c r="AI5298" s="68"/>
      <c r="AJ5298" s="68"/>
    </row>
    <row r="5299" spans="8:36" x14ac:dyDescent="0.45">
      <c r="H5299" s="68"/>
      <c r="I5299" s="68"/>
      <c r="J5299" s="68"/>
      <c r="K5299" s="68"/>
      <c r="AG5299" s="68"/>
      <c r="AH5299" s="68"/>
      <c r="AI5299" s="68"/>
      <c r="AJ5299" s="68"/>
    </row>
    <row r="5300" spans="8:36" x14ac:dyDescent="0.45">
      <c r="H5300" s="68"/>
      <c r="I5300" s="68"/>
      <c r="J5300" s="68"/>
      <c r="K5300" s="68"/>
      <c r="AG5300" s="68"/>
      <c r="AH5300" s="68"/>
      <c r="AI5300" s="68"/>
      <c r="AJ5300" s="68"/>
    </row>
    <row r="5301" spans="8:36" x14ac:dyDescent="0.45">
      <c r="H5301" s="68"/>
      <c r="I5301" s="68"/>
      <c r="J5301" s="68"/>
      <c r="K5301" s="68"/>
      <c r="AG5301" s="68"/>
      <c r="AH5301" s="68"/>
      <c r="AI5301" s="68"/>
      <c r="AJ5301" s="68"/>
    </row>
    <row r="5302" spans="8:36" x14ac:dyDescent="0.45">
      <c r="H5302" s="68"/>
      <c r="I5302" s="68"/>
      <c r="J5302" s="68"/>
      <c r="K5302" s="68"/>
      <c r="AG5302" s="68"/>
      <c r="AH5302" s="68"/>
      <c r="AI5302" s="68"/>
      <c r="AJ5302" s="68"/>
    </row>
    <row r="5303" spans="8:36" x14ac:dyDescent="0.45">
      <c r="H5303" s="68"/>
      <c r="I5303" s="68"/>
      <c r="J5303" s="68"/>
      <c r="K5303" s="68"/>
      <c r="AG5303" s="68"/>
      <c r="AH5303" s="68"/>
      <c r="AI5303" s="68"/>
      <c r="AJ5303" s="68"/>
    </row>
    <row r="5304" spans="8:36" x14ac:dyDescent="0.45">
      <c r="H5304" s="68"/>
      <c r="I5304" s="68"/>
      <c r="J5304" s="68"/>
      <c r="K5304" s="68"/>
      <c r="AG5304" s="68"/>
      <c r="AH5304" s="68"/>
      <c r="AI5304" s="68"/>
      <c r="AJ5304" s="68"/>
    </row>
    <row r="5305" spans="8:36" x14ac:dyDescent="0.45">
      <c r="H5305" s="68"/>
      <c r="I5305" s="68"/>
      <c r="J5305" s="68"/>
      <c r="K5305" s="68"/>
      <c r="AG5305" s="68"/>
      <c r="AH5305" s="68"/>
      <c r="AI5305" s="68"/>
      <c r="AJ5305" s="68"/>
    </row>
    <row r="5306" spans="8:36" x14ac:dyDescent="0.45">
      <c r="H5306" s="68"/>
      <c r="I5306" s="68"/>
      <c r="J5306" s="68"/>
      <c r="K5306" s="68"/>
      <c r="AG5306" s="68"/>
      <c r="AH5306" s="68"/>
      <c r="AI5306" s="68"/>
      <c r="AJ5306" s="68"/>
    </row>
    <row r="5307" spans="8:36" x14ac:dyDescent="0.45">
      <c r="H5307" s="68"/>
      <c r="I5307" s="68"/>
      <c r="J5307" s="68"/>
      <c r="K5307" s="68"/>
      <c r="AG5307" s="68"/>
      <c r="AH5307" s="68"/>
      <c r="AI5307" s="68"/>
      <c r="AJ5307" s="68"/>
    </row>
    <row r="5308" spans="8:36" x14ac:dyDescent="0.45">
      <c r="H5308" s="68"/>
      <c r="I5308" s="68"/>
      <c r="J5308" s="68"/>
      <c r="K5308" s="68"/>
      <c r="AG5308" s="68"/>
      <c r="AH5308" s="68"/>
      <c r="AI5308" s="68"/>
      <c r="AJ5308" s="68"/>
    </row>
    <row r="5309" spans="8:36" x14ac:dyDescent="0.45">
      <c r="H5309" s="68"/>
      <c r="I5309" s="68"/>
      <c r="J5309" s="68"/>
      <c r="K5309" s="68"/>
      <c r="AG5309" s="68"/>
      <c r="AH5309" s="68"/>
      <c r="AI5309" s="68"/>
      <c r="AJ5309" s="68"/>
    </row>
    <row r="5310" spans="8:36" x14ac:dyDescent="0.45">
      <c r="H5310" s="68"/>
      <c r="I5310" s="68"/>
      <c r="J5310" s="68"/>
      <c r="K5310" s="68"/>
      <c r="AG5310" s="68"/>
      <c r="AH5310" s="68"/>
      <c r="AI5310" s="68"/>
      <c r="AJ5310" s="68"/>
    </row>
    <row r="5311" spans="8:36" x14ac:dyDescent="0.45">
      <c r="H5311" s="68"/>
      <c r="I5311" s="68"/>
      <c r="J5311" s="68"/>
      <c r="K5311" s="68"/>
      <c r="AG5311" s="68"/>
      <c r="AH5311" s="68"/>
      <c r="AI5311" s="68"/>
      <c r="AJ5311" s="68"/>
    </row>
    <row r="5312" spans="8:36" x14ac:dyDescent="0.45">
      <c r="H5312" s="68"/>
      <c r="I5312" s="68"/>
      <c r="J5312" s="68"/>
      <c r="K5312" s="68"/>
      <c r="AG5312" s="68"/>
      <c r="AH5312" s="68"/>
      <c r="AI5312" s="68"/>
      <c r="AJ5312" s="68"/>
    </row>
    <row r="5313" spans="8:36" x14ac:dyDescent="0.45">
      <c r="H5313" s="68"/>
      <c r="I5313" s="68"/>
      <c r="J5313" s="68"/>
      <c r="K5313" s="68"/>
      <c r="AG5313" s="68"/>
      <c r="AH5313" s="68"/>
      <c r="AI5313" s="68"/>
      <c r="AJ5313" s="68"/>
    </row>
    <row r="5314" spans="8:36" x14ac:dyDescent="0.45">
      <c r="H5314" s="68"/>
      <c r="I5314" s="68"/>
      <c r="J5314" s="68"/>
      <c r="K5314" s="68"/>
      <c r="AG5314" s="68"/>
      <c r="AH5314" s="68"/>
      <c r="AI5314" s="68"/>
      <c r="AJ5314" s="68"/>
    </row>
    <row r="5315" spans="8:36" x14ac:dyDescent="0.45">
      <c r="H5315" s="68"/>
      <c r="I5315" s="68"/>
      <c r="J5315" s="68"/>
      <c r="K5315" s="68"/>
      <c r="AG5315" s="68"/>
      <c r="AH5315" s="68"/>
      <c r="AI5315" s="68"/>
      <c r="AJ5315" s="68"/>
    </row>
    <row r="5316" spans="8:36" x14ac:dyDescent="0.45">
      <c r="H5316" s="68"/>
      <c r="I5316" s="68"/>
      <c r="J5316" s="68"/>
      <c r="K5316" s="68"/>
      <c r="AG5316" s="68"/>
      <c r="AH5316" s="68"/>
      <c r="AI5316" s="68"/>
      <c r="AJ5316" s="68"/>
    </row>
    <row r="5317" spans="8:36" x14ac:dyDescent="0.45">
      <c r="H5317" s="68"/>
      <c r="I5317" s="68"/>
      <c r="J5317" s="68"/>
      <c r="K5317" s="68"/>
      <c r="AG5317" s="68"/>
      <c r="AH5317" s="68"/>
      <c r="AI5317" s="68"/>
      <c r="AJ5317" s="68"/>
    </row>
    <row r="5318" spans="8:36" x14ac:dyDescent="0.45">
      <c r="H5318" s="68"/>
      <c r="I5318" s="68"/>
      <c r="J5318" s="68"/>
      <c r="K5318" s="68"/>
      <c r="AG5318" s="68"/>
      <c r="AH5318" s="68"/>
      <c r="AI5318" s="68"/>
      <c r="AJ5318" s="68"/>
    </row>
    <row r="5319" spans="8:36" x14ac:dyDescent="0.45">
      <c r="H5319" s="68"/>
      <c r="I5319" s="68"/>
      <c r="J5319" s="68"/>
      <c r="K5319" s="68"/>
      <c r="AG5319" s="68"/>
      <c r="AH5319" s="68"/>
      <c r="AI5319" s="68"/>
      <c r="AJ5319" s="68"/>
    </row>
    <row r="5320" spans="8:36" x14ac:dyDescent="0.45">
      <c r="H5320" s="68"/>
      <c r="I5320" s="68"/>
      <c r="J5320" s="68"/>
      <c r="K5320" s="68"/>
      <c r="AG5320" s="68"/>
      <c r="AH5320" s="68"/>
      <c r="AI5320" s="68"/>
      <c r="AJ5320" s="68"/>
    </row>
    <row r="5321" spans="8:36" x14ac:dyDescent="0.45">
      <c r="H5321" s="68"/>
      <c r="I5321" s="68"/>
      <c r="J5321" s="68"/>
      <c r="K5321" s="68"/>
      <c r="AG5321" s="68"/>
      <c r="AH5321" s="68"/>
      <c r="AI5321" s="68"/>
      <c r="AJ5321" s="68"/>
    </row>
    <row r="5322" spans="8:36" x14ac:dyDescent="0.45">
      <c r="H5322" s="68"/>
      <c r="I5322" s="68"/>
      <c r="J5322" s="68"/>
      <c r="K5322" s="68"/>
      <c r="AG5322" s="68"/>
      <c r="AH5322" s="68"/>
      <c r="AI5322" s="68"/>
      <c r="AJ5322" s="68"/>
    </row>
    <row r="5323" spans="8:36" x14ac:dyDescent="0.45">
      <c r="H5323" s="68"/>
      <c r="I5323" s="68"/>
      <c r="J5323" s="68"/>
      <c r="K5323" s="68"/>
      <c r="AG5323" s="68"/>
      <c r="AH5323" s="68"/>
      <c r="AI5323" s="68"/>
      <c r="AJ5323" s="68"/>
    </row>
    <row r="5324" spans="8:36" x14ac:dyDescent="0.45">
      <c r="H5324" s="68"/>
      <c r="I5324" s="68"/>
      <c r="J5324" s="68"/>
      <c r="K5324" s="68"/>
      <c r="AG5324" s="68"/>
      <c r="AH5324" s="68"/>
      <c r="AI5324" s="68"/>
      <c r="AJ5324" s="68"/>
    </row>
    <row r="5325" spans="8:36" x14ac:dyDescent="0.45">
      <c r="H5325" s="68"/>
      <c r="I5325" s="68"/>
      <c r="J5325" s="68"/>
      <c r="K5325" s="68"/>
      <c r="AG5325" s="68"/>
      <c r="AH5325" s="68"/>
      <c r="AI5325" s="68"/>
      <c r="AJ5325" s="68"/>
    </row>
    <row r="5326" spans="8:36" x14ac:dyDescent="0.45">
      <c r="H5326" s="68"/>
      <c r="I5326" s="68"/>
      <c r="J5326" s="68"/>
      <c r="K5326" s="68"/>
      <c r="AG5326" s="68"/>
      <c r="AH5326" s="68"/>
      <c r="AI5326" s="68"/>
      <c r="AJ5326" s="68"/>
    </row>
    <row r="5327" spans="8:36" x14ac:dyDescent="0.45">
      <c r="H5327" s="68"/>
      <c r="I5327" s="68"/>
      <c r="J5327" s="68"/>
      <c r="K5327" s="68"/>
      <c r="AG5327" s="68"/>
      <c r="AH5327" s="68"/>
      <c r="AI5327" s="68"/>
      <c r="AJ5327" s="68"/>
    </row>
    <row r="5328" spans="8:36" x14ac:dyDescent="0.45">
      <c r="H5328" s="68"/>
      <c r="I5328" s="68"/>
      <c r="J5328" s="68"/>
      <c r="K5328" s="68"/>
      <c r="AG5328" s="68"/>
      <c r="AH5328" s="68"/>
      <c r="AI5328" s="68"/>
      <c r="AJ5328" s="68"/>
    </row>
    <row r="5329" spans="8:36" x14ac:dyDescent="0.45">
      <c r="H5329" s="68"/>
      <c r="I5329" s="68"/>
      <c r="J5329" s="68"/>
      <c r="K5329" s="68"/>
      <c r="AG5329" s="68"/>
      <c r="AH5329" s="68"/>
      <c r="AI5329" s="68"/>
      <c r="AJ5329" s="68"/>
    </row>
    <row r="5330" spans="8:36" x14ac:dyDescent="0.45">
      <c r="H5330" s="68"/>
      <c r="I5330" s="68"/>
      <c r="J5330" s="68"/>
      <c r="K5330" s="68"/>
      <c r="AG5330" s="68"/>
      <c r="AH5330" s="68"/>
      <c r="AI5330" s="68"/>
      <c r="AJ5330" s="68"/>
    </row>
    <row r="5331" spans="8:36" x14ac:dyDescent="0.45">
      <c r="H5331" s="68"/>
      <c r="I5331" s="68"/>
      <c r="J5331" s="68"/>
      <c r="K5331" s="68"/>
      <c r="AG5331" s="68"/>
      <c r="AH5331" s="68"/>
      <c r="AI5331" s="68"/>
      <c r="AJ5331" s="68"/>
    </row>
    <row r="5332" spans="8:36" x14ac:dyDescent="0.45">
      <c r="H5332" s="68"/>
      <c r="I5332" s="68"/>
      <c r="J5332" s="68"/>
      <c r="K5332" s="68"/>
      <c r="AG5332" s="68"/>
      <c r="AH5332" s="68"/>
      <c r="AI5332" s="68"/>
      <c r="AJ5332" s="68"/>
    </row>
    <row r="5333" spans="8:36" x14ac:dyDescent="0.45">
      <c r="H5333" s="68"/>
      <c r="I5333" s="68"/>
      <c r="J5333" s="68"/>
      <c r="K5333" s="68"/>
      <c r="AG5333" s="68"/>
      <c r="AH5333" s="68"/>
      <c r="AI5333" s="68"/>
      <c r="AJ5333" s="68"/>
    </row>
    <row r="5334" spans="8:36" x14ac:dyDescent="0.45">
      <c r="H5334" s="68"/>
      <c r="I5334" s="68"/>
      <c r="J5334" s="68"/>
      <c r="K5334" s="68"/>
      <c r="AG5334" s="68"/>
      <c r="AH5334" s="68"/>
      <c r="AI5334" s="68"/>
      <c r="AJ5334" s="68"/>
    </row>
    <row r="5335" spans="8:36" x14ac:dyDescent="0.45">
      <c r="H5335" s="68"/>
      <c r="I5335" s="68"/>
      <c r="J5335" s="68"/>
      <c r="K5335" s="68"/>
      <c r="AG5335" s="68"/>
      <c r="AH5335" s="68"/>
      <c r="AI5335" s="68"/>
      <c r="AJ5335" s="68"/>
    </row>
    <row r="5336" spans="8:36" x14ac:dyDescent="0.45">
      <c r="H5336" s="68"/>
      <c r="I5336" s="68"/>
      <c r="J5336" s="68"/>
      <c r="K5336" s="68"/>
      <c r="AG5336" s="68"/>
      <c r="AH5336" s="68"/>
      <c r="AI5336" s="68"/>
      <c r="AJ5336" s="68"/>
    </row>
    <row r="5337" spans="8:36" x14ac:dyDescent="0.45">
      <c r="H5337" s="68"/>
      <c r="I5337" s="68"/>
      <c r="J5337" s="68"/>
      <c r="K5337" s="68"/>
      <c r="AG5337" s="68"/>
      <c r="AH5337" s="68"/>
      <c r="AI5337" s="68"/>
      <c r="AJ5337" s="68"/>
    </row>
    <row r="5338" spans="8:36" x14ac:dyDescent="0.45">
      <c r="H5338" s="68"/>
      <c r="I5338" s="68"/>
      <c r="J5338" s="68"/>
      <c r="K5338" s="68"/>
      <c r="AG5338" s="68"/>
      <c r="AH5338" s="68"/>
      <c r="AI5338" s="68"/>
      <c r="AJ5338" s="68"/>
    </row>
    <row r="5339" spans="8:36" x14ac:dyDescent="0.45">
      <c r="H5339" s="68"/>
      <c r="I5339" s="68"/>
      <c r="J5339" s="68"/>
      <c r="K5339" s="68"/>
      <c r="AG5339" s="68"/>
      <c r="AH5339" s="68"/>
      <c r="AI5339" s="68"/>
      <c r="AJ5339" s="68"/>
    </row>
    <row r="5340" spans="8:36" x14ac:dyDescent="0.45">
      <c r="H5340" s="68"/>
      <c r="I5340" s="68"/>
      <c r="J5340" s="68"/>
      <c r="K5340" s="68"/>
      <c r="AG5340" s="68"/>
      <c r="AH5340" s="68"/>
      <c r="AI5340" s="68"/>
      <c r="AJ5340" s="68"/>
    </row>
    <row r="5341" spans="8:36" x14ac:dyDescent="0.45">
      <c r="H5341" s="68"/>
      <c r="I5341" s="68"/>
      <c r="J5341" s="68"/>
      <c r="K5341" s="68"/>
      <c r="AG5341" s="68"/>
      <c r="AH5341" s="68"/>
      <c r="AI5341" s="68"/>
      <c r="AJ5341" s="68"/>
    </row>
    <row r="5342" spans="8:36" x14ac:dyDescent="0.45">
      <c r="H5342" s="68"/>
      <c r="I5342" s="68"/>
      <c r="J5342" s="68"/>
      <c r="K5342" s="68"/>
      <c r="AG5342" s="68"/>
      <c r="AH5342" s="68"/>
      <c r="AI5342" s="68"/>
      <c r="AJ5342" s="68"/>
    </row>
    <row r="5343" spans="8:36" x14ac:dyDescent="0.45">
      <c r="H5343" s="68"/>
      <c r="I5343" s="68"/>
      <c r="J5343" s="68"/>
      <c r="K5343" s="68"/>
      <c r="AG5343" s="68"/>
      <c r="AH5343" s="68"/>
      <c r="AI5343" s="68"/>
      <c r="AJ5343" s="68"/>
    </row>
    <row r="5344" spans="8:36" x14ac:dyDescent="0.45">
      <c r="H5344" s="68"/>
      <c r="I5344" s="68"/>
      <c r="J5344" s="68"/>
      <c r="K5344" s="68"/>
      <c r="AG5344" s="68"/>
      <c r="AH5344" s="68"/>
      <c r="AI5344" s="68"/>
      <c r="AJ5344" s="68"/>
    </row>
    <row r="5345" spans="8:36" x14ac:dyDescent="0.45">
      <c r="H5345" s="68"/>
      <c r="I5345" s="68"/>
      <c r="J5345" s="68"/>
      <c r="K5345" s="68"/>
      <c r="AG5345" s="68"/>
      <c r="AH5345" s="68"/>
      <c r="AI5345" s="68"/>
      <c r="AJ5345" s="68"/>
    </row>
    <row r="5346" spans="8:36" x14ac:dyDescent="0.45">
      <c r="H5346" s="68"/>
      <c r="I5346" s="68"/>
      <c r="J5346" s="68"/>
      <c r="K5346" s="68"/>
      <c r="AG5346" s="68"/>
      <c r="AH5346" s="68"/>
      <c r="AI5346" s="68"/>
      <c r="AJ5346" s="68"/>
    </row>
    <row r="5347" spans="8:36" x14ac:dyDescent="0.45">
      <c r="H5347" s="68"/>
      <c r="I5347" s="68"/>
      <c r="J5347" s="68"/>
      <c r="K5347" s="68"/>
      <c r="AG5347" s="68"/>
      <c r="AH5347" s="68"/>
      <c r="AI5347" s="68"/>
      <c r="AJ5347" s="68"/>
    </row>
    <row r="5348" spans="8:36" x14ac:dyDescent="0.45">
      <c r="H5348" s="68"/>
      <c r="I5348" s="68"/>
      <c r="J5348" s="68"/>
      <c r="K5348" s="68"/>
      <c r="AG5348" s="68"/>
      <c r="AH5348" s="68"/>
      <c r="AI5348" s="68"/>
      <c r="AJ5348" s="68"/>
    </row>
    <row r="5349" spans="8:36" x14ac:dyDescent="0.45">
      <c r="H5349" s="68"/>
      <c r="I5349" s="68"/>
      <c r="J5349" s="68"/>
      <c r="K5349" s="68"/>
      <c r="AG5349" s="68"/>
      <c r="AH5349" s="68"/>
      <c r="AI5349" s="68"/>
      <c r="AJ5349" s="68"/>
    </row>
    <row r="5350" spans="8:36" x14ac:dyDescent="0.45">
      <c r="H5350" s="68"/>
      <c r="I5350" s="68"/>
      <c r="J5350" s="68"/>
      <c r="K5350" s="68"/>
      <c r="AG5350" s="68"/>
      <c r="AH5350" s="68"/>
      <c r="AI5350" s="68"/>
      <c r="AJ5350" s="68"/>
    </row>
    <row r="5351" spans="8:36" x14ac:dyDescent="0.45">
      <c r="H5351" s="68"/>
      <c r="I5351" s="68"/>
      <c r="J5351" s="68"/>
      <c r="K5351" s="68"/>
      <c r="AG5351" s="68"/>
      <c r="AH5351" s="68"/>
      <c r="AI5351" s="68"/>
      <c r="AJ5351" s="68"/>
    </row>
    <row r="5352" spans="8:36" x14ac:dyDescent="0.45">
      <c r="H5352" s="68"/>
      <c r="I5352" s="68"/>
      <c r="J5352" s="68"/>
      <c r="K5352" s="68"/>
      <c r="AG5352" s="68"/>
      <c r="AH5352" s="68"/>
      <c r="AI5352" s="68"/>
      <c r="AJ5352" s="68"/>
    </row>
    <row r="5353" spans="8:36" x14ac:dyDescent="0.45">
      <c r="H5353" s="68"/>
      <c r="I5353" s="68"/>
      <c r="J5353" s="68"/>
      <c r="K5353" s="68"/>
      <c r="AG5353" s="68"/>
      <c r="AH5353" s="68"/>
      <c r="AI5353" s="68"/>
      <c r="AJ5353" s="68"/>
    </row>
    <row r="5354" spans="8:36" x14ac:dyDescent="0.45">
      <c r="H5354" s="68"/>
      <c r="I5354" s="68"/>
      <c r="J5354" s="68"/>
      <c r="K5354" s="68"/>
      <c r="AG5354" s="68"/>
      <c r="AH5354" s="68"/>
      <c r="AI5354" s="68"/>
      <c r="AJ5354" s="68"/>
    </row>
    <row r="5355" spans="8:36" x14ac:dyDescent="0.45">
      <c r="H5355" s="68"/>
      <c r="I5355" s="68"/>
      <c r="J5355" s="68"/>
      <c r="K5355" s="68"/>
      <c r="AG5355" s="68"/>
      <c r="AH5355" s="68"/>
      <c r="AI5355" s="68"/>
      <c r="AJ5355" s="68"/>
    </row>
    <row r="5356" spans="8:36" x14ac:dyDescent="0.45">
      <c r="H5356" s="68"/>
      <c r="I5356" s="68"/>
      <c r="J5356" s="68"/>
      <c r="K5356" s="68"/>
      <c r="AG5356" s="68"/>
      <c r="AH5356" s="68"/>
      <c r="AI5356" s="68"/>
      <c r="AJ5356" s="68"/>
    </row>
    <row r="5357" spans="8:36" x14ac:dyDescent="0.45">
      <c r="H5357" s="68"/>
      <c r="I5357" s="68"/>
      <c r="J5357" s="68"/>
      <c r="K5357" s="68"/>
      <c r="AG5357" s="68"/>
      <c r="AH5357" s="68"/>
      <c r="AI5357" s="68"/>
      <c r="AJ5357" s="68"/>
    </row>
    <row r="5358" spans="8:36" x14ac:dyDescent="0.45">
      <c r="H5358" s="68"/>
      <c r="I5358" s="68"/>
      <c r="J5358" s="68"/>
      <c r="K5358" s="68"/>
      <c r="AG5358" s="68"/>
      <c r="AH5358" s="68"/>
      <c r="AI5358" s="68"/>
      <c r="AJ5358" s="68"/>
    </row>
    <row r="5359" spans="8:36" x14ac:dyDescent="0.45">
      <c r="H5359" s="68"/>
      <c r="I5359" s="68"/>
      <c r="J5359" s="68"/>
      <c r="K5359" s="68"/>
      <c r="AG5359" s="68"/>
      <c r="AH5359" s="68"/>
      <c r="AI5359" s="68"/>
      <c r="AJ5359" s="68"/>
    </row>
    <row r="5360" spans="8:36" x14ac:dyDescent="0.45">
      <c r="H5360" s="68"/>
      <c r="I5360" s="68"/>
      <c r="J5360" s="68"/>
      <c r="K5360" s="68"/>
      <c r="AG5360" s="68"/>
      <c r="AH5360" s="68"/>
      <c r="AI5360" s="68"/>
      <c r="AJ5360" s="68"/>
    </row>
    <row r="5361" spans="8:36" x14ac:dyDescent="0.45">
      <c r="H5361" s="68"/>
      <c r="I5361" s="68"/>
      <c r="J5361" s="68"/>
      <c r="K5361" s="68"/>
      <c r="AG5361" s="68"/>
      <c r="AH5361" s="68"/>
      <c r="AI5361" s="68"/>
      <c r="AJ5361" s="68"/>
    </row>
    <row r="5362" spans="8:36" x14ac:dyDescent="0.45">
      <c r="H5362" s="68"/>
      <c r="I5362" s="68"/>
      <c r="J5362" s="68"/>
      <c r="K5362" s="68"/>
      <c r="AG5362" s="68"/>
      <c r="AH5362" s="68"/>
      <c r="AI5362" s="68"/>
      <c r="AJ5362" s="68"/>
    </row>
    <row r="5363" spans="8:36" x14ac:dyDescent="0.45">
      <c r="H5363" s="68"/>
      <c r="I5363" s="68"/>
      <c r="J5363" s="68"/>
      <c r="K5363" s="68"/>
      <c r="AG5363" s="68"/>
      <c r="AH5363" s="68"/>
      <c r="AI5363" s="68"/>
      <c r="AJ5363" s="68"/>
    </row>
    <row r="5364" spans="8:36" x14ac:dyDescent="0.45">
      <c r="H5364" s="68"/>
      <c r="I5364" s="68"/>
      <c r="J5364" s="68"/>
      <c r="K5364" s="68"/>
      <c r="AG5364" s="68"/>
      <c r="AH5364" s="68"/>
      <c r="AI5364" s="68"/>
      <c r="AJ5364" s="68"/>
    </row>
    <row r="5365" spans="8:36" x14ac:dyDescent="0.45">
      <c r="H5365" s="68"/>
      <c r="I5365" s="68"/>
      <c r="J5365" s="68"/>
      <c r="K5365" s="68"/>
      <c r="AG5365" s="68"/>
      <c r="AH5365" s="68"/>
      <c r="AI5365" s="68"/>
      <c r="AJ5365" s="68"/>
    </row>
    <row r="5366" spans="8:36" x14ac:dyDescent="0.45">
      <c r="H5366" s="68"/>
      <c r="I5366" s="68"/>
      <c r="J5366" s="68"/>
      <c r="K5366" s="68"/>
      <c r="AG5366" s="68"/>
      <c r="AH5366" s="68"/>
      <c r="AI5366" s="68"/>
      <c r="AJ5366" s="68"/>
    </row>
    <row r="5367" spans="8:36" x14ac:dyDescent="0.45">
      <c r="H5367" s="68"/>
      <c r="I5367" s="68"/>
      <c r="J5367" s="68"/>
      <c r="K5367" s="68"/>
      <c r="AG5367" s="68"/>
      <c r="AH5367" s="68"/>
      <c r="AI5367" s="68"/>
      <c r="AJ5367" s="68"/>
    </row>
    <row r="5368" spans="8:36" x14ac:dyDescent="0.45">
      <c r="H5368" s="68"/>
      <c r="I5368" s="68"/>
      <c r="J5368" s="68"/>
      <c r="K5368" s="68"/>
      <c r="AG5368" s="68"/>
      <c r="AH5368" s="68"/>
      <c r="AI5368" s="68"/>
      <c r="AJ5368" s="68"/>
    </row>
    <row r="5369" spans="8:36" x14ac:dyDescent="0.45">
      <c r="H5369" s="68"/>
      <c r="I5369" s="68"/>
      <c r="J5369" s="68"/>
      <c r="K5369" s="68"/>
      <c r="AG5369" s="68"/>
      <c r="AH5369" s="68"/>
      <c r="AI5369" s="68"/>
      <c r="AJ5369" s="68"/>
    </row>
    <row r="5370" spans="8:36" x14ac:dyDescent="0.45">
      <c r="H5370" s="68"/>
      <c r="I5370" s="68"/>
      <c r="J5370" s="68"/>
      <c r="K5370" s="68"/>
      <c r="AG5370" s="68"/>
      <c r="AH5370" s="68"/>
      <c r="AI5370" s="68"/>
      <c r="AJ5370" s="68"/>
    </row>
    <row r="5371" spans="8:36" x14ac:dyDescent="0.45">
      <c r="H5371" s="68"/>
      <c r="I5371" s="68"/>
      <c r="J5371" s="68"/>
      <c r="K5371" s="68"/>
      <c r="AG5371" s="68"/>
      <c r="AH5371" s="68"/>
      <c r="AI5371" s="68"/>
      <c r="AJ5371" s="68"/>
    </row>
    <row r="5372" spans="8:36" x14ac:dyDescent="0.45">
      <c r="H5372" s="68"/>
      <c r="I5372" s="68"/>
      <c r="J5372" s="68"/>
      <c r="K5372" s="68"/>
      <c r="AG5372" s="68"/>
      <c r="AH5372" s="68"/>
      <c r="AI5372" s="68"/>
      <c r="AJ5372" s="68"/>
    </row>
    <row r="5373" spans="8:36" x14ac:dyDescent="0.45">
      <c r="H5373" s="68"/>
      <c r="I5373" s="68"/>
      <c r="J5373" s="68"/>
      <c r="K5373" s="68"/>
      <c r="AG5373" s="68"/>
      <c r="AH5373" s="68"/>
      <c r="AI5373" s="68"/>
      <c r="AJ5373" s="68"/>
    </row>
    <row r="5374" spans="8:36" x14ac:dyDescent="0.45">
      <c r="H5374" s="68"/>
      <c r="I5374" s="68"/>
      <c r="J5374" s="68"/>
      <c r="K5374" s="68"/>
      <c r="AG5374" s="68"/>
      <c r="AH5374" s="68"/>
      <c r="AI5374" s="68"/>
      <c r="AJ5374" s="68"/>
    </row>
    <row r="5375" spans="8:36" x14ac:dyDescent="0.45">
      <c r="H5375" s="68"/>
      <c r="I5375" s="68"/>
      <c r="J5375" s="68"/>
      <c r="K5375" s="68"/>
      <c r="AG5375" s="68"/>
      <c r="AH5375" s="68"/>
      <c r="AI5375" s="68"/>
      <c r="AJ5375" s="68"/>
    </row>
    <row r="5376" spans="8:36" x14ac:dyDescent="0.45">
      <c r="H5376" s="68"/>
      <c r="I5376" s="68"/>
      <c r="J5376" s="68"/>
      <c r="K5376" s="68"/>
      <c r="AG5376" s="68"/>
      <c r="AH5376" s="68"/>
      <c r="AI5376" s="68"/>
      <c r="AJ5376" s="68"/>
    </row>
    <row r="5377" spans="8:36" x14ac:dyDescent="0.45">
      <c r="H5377" s="68"/>
      <c r="I5377" s="68"/>
      <c r="J5377" s="68"/>
      <c r="K5377" s="68"/>
      <c r="AG5377" s="68"/>
      <c r="AH5377" s="68"/>
      <c r="AI5377" s="68"/>
      <c r="AJ5377" s="68"/>
    </row>
    <row r="5378" spans="8:36" x14ac:dyDescent="0.45">
      <c r="H5378" s="68"/>
      <c r="I5378" s="68"/>
      <c r="J5378" s="68"/>
      <c r="K5378" s="68"/>
      <c r="AG5378" s="68"/>
      <c r="AH5378" s="68"/>
      <c r="AI5378" s="68"/>
      <c r="AJ5378" s="68"/>
    </row>
    <row r="5379" spans="8:36" x14ac:dyDescent="0.45">
      <c r="H5379" s="68"/>
      <c r="I5379" s="68"/>
      <c r="J5379" s="68"/>
      <c r="K5379" s="68"/>
      <c r="AG5379" s="68"/>
      <c r="AH5379" s="68"/>
      <c r="AI5379" s="68"/>
      <c r="AJ5379" s="68"/>
    </row>
    <row r="5380" spans="8:36" x14ac:dyDescent="0.45">
      <c r="H5380" s="68"/>
      <c r="I5380" s="68"/>
      <c r="J5380" s="68"/>
      <c r="K5380" s="68"/>
      <c r="AG5380" s="68"/>
      <c r="AH5380" s="68"/>
      <c r="AI5380" s="68"/>
      <c r="AJ5380" s="68"/>
    </row>
    <row r="5381" spans="8:36" x14ac:dyDescent="0.45">
      <c r="H5381" s="68"/>
      <c r="I5381" s="68"/>
      <c r="J5381" s="68"/>
      <c r="K5381" s="68"/>
      <c r="AG5381" s="68"/>
      <c r="AH5381" s="68"/>
      <c r="AI5381" s="68"/>
      <c r="AJ5381" s="68"/>
    </row>
    <row r="5382" spans="8:36" x14ac:dyDescent="0.45">
      <c r="H5382" s="68"/>
      <c r="I5382" s="68"/>
      <c r="J5382" s="68"/>
      <c r="K5382" s="68"/>
      <c r="AG5382" s="68"/>
      <c r="AH5382" s="68"/>
      <c r="AI5382" s="68"/>
      <c r="AJ5382" s="68"/>
    </row>
    <row r="5383" spans="8:36" x14ac:dyDescent="0.45">
      <c r="H5383" s="68"/>
      <c r="I5383" s="68"/>
      <c r="J5383" s="68"/>
      <c r="K5383" s="68"/>
      <c r="AG5383" s="68"/>
      <c r="AH5383" s="68"/>
      <c r="AI5383" s="68"/>
      <c r="AJ5383" s="68"/>
    </row>
    <row r="5384" spans="8:36" x14ac:dyDescent="0.45">
      <c r="H5384" s="68"/>
      <c r="I5384" s="68"/>
      <c r="J5384" s="68"/>
      <c r="K5384" s="68"/>
      <c r="AG5384" s="68"/>
      <c r="AH5384" s="68"/>
      <c r="AI5384" s="68"/>
      <c r="AJ5384" s="68"/>
    </row>
    <row r="5385" spans="8:36" x14ac:dyDescent="0.45">
      <c r="H5385" s="68"/>
      <c r="I5385" s="68"/>
      <c r="J5385" s="68"/>
      <c r="K5385" s="68"/>
      <c r="AG5385" s="68"/>
      <c r="AH5385" s="68"/>
      <c r="AI5385" s="68"/>
      <c r="AJ5385" s="68"/>
    </row>
    <row r="5386" spans="8:36" x14ac:dyDescent="0.45">
      <c r="H5386" s="68"/>
      <c r="I5386" s="68"/>
      <c r="J5386" s="68"/>
      <c r="K5386" s="68"/>
      <c r="AG5386" s="68"/>
      <c r="AH5386" s="68"/>
      <c r="AI5386" s="68"/>
      <c r="AJ5386" s="68"/>
    </row>
    <row r="5387" spans="8:36" x14ac:dyDescent="0.45">
      <c r="H5387" s="68"/>
      <c r="I5387" s="68"/>
      <c r="J5387" s="68"/>
      <c r="K5387" s="68"/>
      <c r="AG5387" s="68"/>
      <c r="AH5387" s="68"/>
      <c r="AI5387" s="68"/>
      <c r="AJ5387" s="68"/>
    </row>
    <row r="5388" spans="8:36" x14ac:dyDescent="0.45">
      <c r="H5388" s="68"/>
      <c r="I5388" s="68"/>
      <c r="J5388" s="68"/>
      <c r="K5388" s="68"/>
      <c r="AG5388" s="68"/>
      <c r="AH5388" s="68"/>
      <c r="AI5388" s="68"/>
      <c r="AJ5388" s="68"/>
    </row>
    <row r="5389" spans="8:36" x14ac:dyDescent="0.45">
      <c r="H5389" s="68"/>
      <c r="I5389" s="68"/>
      <c r="J5389" s="68"/>
      <c r="K5389" s="68"/>
      <c r="AG5389" s="68"/>
      <c r="AH5389" s="68"/>
      <c r="AI5389" s="68"/>
      <c r="AJ5389" s="68"/>
    </row>
    <row r="5390" spans="8:36" x14ac:dyDescent="0.45">
      <c r="H5390" s="68"/>
      <c r="I5390" s="68"/>
      <c r="J5390" s="68"/>
      <c r="K5390" s="68"/>
      <c r="AG5390" s="68"/>
      <c r="AH5390" s="68"/>
      <c r="AI5390" s="68"/>
      <c r="AJ5390" s="68"/>
    </row>
    <row r="5391" spans="8:36" x14ac:dyDescent="0.45">
      <c r="H5391" s="68"/>
      <c r="I5391" s="68"/>
      <c r="J5391" s="68"/>
      <c r="K5391" s="68"/>
      <c r="AG5391" s="68"/>
      <c r="AH5391" s="68"/>
      <c r="AI5391" s="68"/>
      <c r="AJ5391" s="68"/>
    </row>
    <row r="5392" spans="8:36" x14ac:dyDescent="0.45">
      <c r="H5392" s="68"/>
      <c r="I5392" s="68"/>
      <c r="J5392" s="68"/>
      <c r="K5392" s="68"/>
      <c r="AG5392" s="68"/>
      <c r="AH5392" s="68"/>
      <c r="AI5392" s="68"/>
      <c r="AJ5392" s="68"/>
    </row>
    <row r="5393" spans="8:36" x14ac:dyDescent="0.45">
      <c r="H5393" s="68"/>
      <c r="I5393" s="68"/>
      <c r="J5393" s="68"/>
      <c r="K5393" s="68"/>
      <c r="AG5393" s="68"/>
      <c r="AH5393" s="68"/>
      <c r="AI5393" s="68"/>
      <c r="AJ5393" s="68"/>
    </row>
    <row r="5394" spans="8:36" x14ac:dyDescent="0.45">
      <c r="H5394" s="68"/>
      <c r="I5394" s="68"/>
      <c r="J5394" s="68"/>
      <c r="K5394" s="68"/>
      <c r="AG5394" s="68"/>
      <c r="AH5394" s="68"/>
      <c r="AI5394" s="68"/>
      <c r="AJ5394" s="68"/>
    </row>
    <row r="5395" spans="8:36" x14ac:dyDescent="0.45">
      <c r="H5395" s="68"/>
      <c r="I5395" s="68"/>
      <c r="J5395" s="68"/>
      <c r="K5395" s="68"/>
      <c r="AG5395" s="68"/>
      <c r="AH5395" s="68"/>
      <c r="AI5395" s="68"/>
      <c r="AJ5395" s="68"/>
    </row>
    <row r="5396" spans="8:36" x14ac:dyDescent="0.45">
      <c r="H5396" s="68"/>
      <c r="I5396" s="68"/>
      <c r="J5396" s="68"/>
      <c r="K5396" s="68"/>
      <c r="AG5396" s="68"/>
      <c r="AH5396" s="68"/>
      <c r="AI5396" s="68"/>
      <c r="AJ5396" s="68"/>
    </row>
    <row r="5397" spans="8:36" x14ac:dyDescent="0.45">
      <c r="H5397" s="68"/>
      <c r="I5397" s="68"/>
      <c r="J5397" s="68"/>
      <c r="K5397" s="68"/>
      <c r="AG5397" s="68"/>
      <c r="AH5397" s="68"/>
      <c r="AI5397" s="68"/>
      <c r="AJ5397" s="68"/>
    </row>
    <row r="5398" spans="8:36" x14ac:dyDescent="0.45">
      <c r="H5398" s="68"/>
      <c r="I5398" s="68"/>
      <c r="J5398" s="68"/>
      <c r="K5398" s="68"/>
      <c r="AG5398" s="68"/>
      <c r="AH5398" s="68"/>
      <c r="AI5398" s="68"/>
      <c r="AJ5398" s="68"/>
    </row>
    <row r="5399" spans="8:36" x14ac:dyDescent="0.45">
      <c r="H5399" s="68"/>
      <c r="I5399" s="68"/>
      <c r="J5399" s="68"/>
      <c r="K5399" s="68"/>
      <c r="AG5399" s="68"/>
      <c r="AH5399" s="68"/>
      <c r="AI5399" s="68"/>
      <c r="AJ5399" s="68"/>
    </row>
    <row r="5400" spans="8:36" x14ac:dyDescent="0.45">
      <c r="H5400" s="68"/>
      <c r="I5400" s="68"/>
      <c r="J5400" s="68"/>
      <c r="K5400" s="68"/>
      <c r="AG5400" s="68"/>
      <c r="AH5400" s="68"/>
      <c r="AI5400" s="68"/>
      <c r="AJ5400" s="68"/>
    </row>
    <row r="5401" spans="8:36" x14ac:dyDescent="0.45">
      <c r="H5401" s="68"/>
      <c r="I5401" s="68"/>
      <c r="J5401" s="68"/>
      <c r="K5401" s="68"/>
      <c r="AG5401" s="68"/>
      <c r="AH5401" s="68"/>
      <c r="AI5401" s="68"/>
      <c r="AJ5401" s="68"/>
    </row>
    <row r="5402" spans="8:36" x14ac:dyDescent="0.45">
      <c r="H5402" s="68"/>
      <c r="I5402" s="68"/>
      <c r="J5402" s="68"/>
      <c r="K5402" s="68"/>
      <c r="AG5402" s="68"/>
      <c r="AH5402" s="68"/>
      <c r="AI5402" s="68"/>
      <c r="AJ5402" s="68"/>
    </row>
    <row r="5403" spans="8:36" x14ac:dyDescent="0.45">
      <c r="H5403" s="68"/>
      <c r="I5403" s="68"/>
      <c r="J5403" s="68"/>
      <c r="K5403" s="68"/>
      <c r="AG5403" s="68"/>
      <c r="AH5403" s="68"/>
      <c r="AI5403" s="68"/>
      <c r="AJ5403" s="68"/>
    </row>
    <row r="5404" spans="8:36" x14ac:dyDescent="0.45">
      <c r="H5404" s="68"/>
      <c r="I5404" s="68"/>
      <c r="J5404" s="68"/>
      <c r="K5404" s="68"/>
      <c r="AG5404" s="68"/>
      <c r="AH5404" s="68"/>
      <c r="AI5404" s="68"/>
      <c r="AJ5404" s="68"/>
    </row>
    <row r="5405" spans="8:36" x14ac:dyDescent="0.45">
      <c r="H5405" s="68"/>
      <c r="I5405" s="68"/>
      <c r="J5405" s="68"/>
      <c r="K5405" s="68"/>
      <c r="AG5405" s="68"/>
      <c r="AH5405" s="68"/>
      <c r="AI5405" s="68"/>
      <c r="AJ5405" s="68"/>
    </row>
    <row r="5406" spans="8:36" x14ac:dyDescent="0.45">
      <c r="H5406" s="68"/>
      <c r="I5406" s="68"/>
      <c r="J5406" s="68"/>
      <c r="K5406" s="68"/>
      <c r="AG5406" s="68"/>
      <c r="AH5406" s="68"/>
      <c r="AI5406" s="68"/>
      <c r="AJ5406" s="68"/>
    </row>
    <row r="5407" spans="8:36" x14ac:dyDescent="0.45">
      <c r="H5407" s="68"/>
      <c r="I5407" s="68"/>
      <c r="J5407" s="68"/>
      <c r="K5407" s="68"/>
      <c r="AG5407" s="68"/>
      <c r="AH5407" s="68"/>
      <c r="AI5407" s="68"/>
      <c r="AJ5407" s="68"/>
    </row>
    <row r="5408" spans="8:36" x14ac:dyDescent="0.45">
      <c r="H5408" s="68"/>
      <c r="I5408" s="68"/>
      <c r="J5408" s="68"/>
      <c r="K5408" s="68"/>
      <c r="AG5408" s="68"/>
      <c r="AH5408" s="68"/>
      <c r="AI5408" s="68"/>
      <c r="AJ5408" s="68"/>
    </row>
    <row r="5409" spans="8:36" x14ac:dyDescent="0.45">
      <c r="H5409" s="68"/>
      <c r="I5409" s="68"/>
      <c r="J5409" s="68"/>
      <c r="K5409" s="68"/>
      <c r="AG5409" s="68"/>
      <c r="AH5409" s="68"/>
      <c r="AI5409" s="68"/>
      <c r="AJ5409" s="68"/>
    </row>
    <row r="5410" spans="8:36" x14ac:dyDescent="0.45">
      <c r="H5410" s="68"/>
      <c r="I5410" s="68"/>
      <c r="J5410" s="68"/>
      <c r="K5410" s="68"/>
      <c r="AG5410" s="68"/>
      <c r="AH5410" s="68"/>
      <c r="AI5410" s="68"/>
      <c r="AJ5410" s="68"/>
    </row>
    <row r="5411" spans="8:36" x14ac:dyDescent="0.45">
      <c r="H5411" s="68"/>
      <c r="I5411" s="68"/>
      <c r="J5411" s="68"/>
      <c r="K5411" s="68"/>
      <c r="AG5411" s="68"/>
      <c r="AH5411" s="68"/>
      <c r="AI5411" s="68"/>
      <c r="AJ5411" s="68"/>
    </row>
    <row r="5412" spans="8:36" x14ac:dyDescent="0.45">
      <c r="H5412" s="68"/>
      <c r="I5412" s="68"/>
      <c r="J5412" s="68"/>
      <c r="K5412" s="68"/>
      <c r="AG5412" s="68"/>
      <c r="AH5412" s="68"/>
      <c r="AI5412" s="68"/>
      <c r="AJ5412" s="68"/>
    </row>
    <row r="5413" spans="8:36" x14ac:dyDescent="0.45">
      <c r="H5413" s="68"/>
      <c r="I5413" s="68"/>
      <c r="J5413" s="68"/>
      <c r="K5413" s="68"/>
      <c r="AG5413" s="68"/>
      <c r="AH5413" s="68"/>
      <c r="AI5413" s="68"/>
      <c r="AJ5413" s="68"/>
    </row>
    <row r="5414" spans="8:36" x14ac:dyDescent="0.45">
      <c r="H5414" s="68"/>
      <c r="I5414" s="68"/>
      <c r="J5414" s="68"/>
      <c r="K5414" s="68"/>
      <c r="AG5414" s="68"/>
      <c r="AH5414" s="68"/>
      <c r="AI5414" s="68"/>
      <c r="AJ5414" s="68"/>
    </row>
    <row r="5415" spans="8:36" x14ac:dyDescent="0.45">
      <c r="H5415" s="68"/>
      <c r="I5415" s="68"/>
      <c r="J5415" s="68"/>
      <c r="K5415" s="68"/>
      <c r="AG5415" s="68"/>
      <c r="AH5415" s="68"/>
      <c r="AI5415" s="68"/>
      <c r="AJ5415" s="68"/>
    </row>
    <row r="5416" spans="8:36" x14ac:dyDescent="0.45">
      <c r="H5416" s="68"/>
      <c r="I5416" s="68"/>
      <c r="J5416" s="68"/>
      <c r="K5416" s="68"/>
      <c r="AG5416" s="68"/>
      <c r="AH5416" s="68"/>
      <c r="AI5416" s="68"/>
      <c r="AJ5416" s="68"/>
    </row>
    <row r="5417" spans="8:36" x14ac:dyDescent="0.45">
      <c r="H5417" s="68"/>
      <c r="I5417" s="68"/>
      <c r="J5417" s="68"/>
      <c r="K5417" s="68"/>
      <c r="AG5417" s="68"/>
      <c r="AH5417" s="68"/>
      <c r="AI5417" s="68"/>
      <c r="AJ5417" s="68"/>
    </row>
    <row r="5418" spans="8:36" x14ac:dyDescent="0.45">
      <c r="H5418" s="68"/>
      <c r="I5418" s="68"/>
      <c r="J5418" s="68"/>
      <c r="K5418" s="68"/>
      <c r="AG5418" s="68"/>
      <c r="AH5418" s="68"/>
      <c r="AI5418" s="68"/>
      <c r="AJ5418" s="68"/>
    </row>
    <row r="5419" spans="8:36" x14ac:dyDescent="0.45">
      <c r="H5419" s="68"/>
      <c r="I5419" s="68"/>
      <c r="J5419" s="68"/>
      <c r="K5419" s="68"/>
      <c r="AG5419" s="68"/>
      <c r="AH5419" s="68"/>
      <c r="AI5419" s="68"/>
      <c r="AJ5419" s="68"/>
    </row>
    <row r="5420" spans="8:36" x14ac:dyDescent="0.45">
      <c r="H5420" s="68"/>
      <c r="I5420" s="68"/>
      <c r="J5420" s="68"/>
      <c r="K5420" s="68"/>
      <c r="AG5420" s="68"/>
      <c r="AH5420" s="68"/>
      <c r="AI5420" s="68"/>
      <c r="AJ5420" s="68"/>
    </row>
    <row r="5421" spans="8:36" x14ac:dyDescent="0.45">
      <c r="H5421" s="68"/>
      <c r="I5421" s="68"/>
      <c r="J5421" s="68"/>
      <c r="K5421" s="68"/>
      <c r="AG5421" s="68"/>
      <c r="AH5421" s="68"/>
      <c r="AI5421" s="68"/>
      <c r="AJ5421" s="68"/>
    </row>
    <row r="5422" spans="8:36" x14ac:dyDescent="0.45">
      <c r="H5422" s="68"/>
      <c r="I5422" s="68"/>
      <c r="J5422" s="68"/>
      <c r="K5422" s="68"/>
      <c r="AG5422" s="68"/>
      <c r="AH5422" s="68"/>
      <c r="AI5422" s="68"/>
      <c r="AJ5422" s="68"/>
    </row>
    <row r="5423" spans="8:36" x14ac:dyDescent="0.45">
      <c r="H5423" s="68"/>
      <c r="I5423" s="68"/>
      <c r="J5423" s="68"/>
      <c r="K5423" s="68"/>
      <c r="AG5423" s="68"/>
      <c r="AH5423" s="68"/>
      <c r="AI5423" s="68"/>
      <c r="AJ5423" s="68"/>
    </row>
    <row r="5424" spans="8:36" x14ac:dyDescent="0.45">
      <c r="H5424" s="68"/>
      <c r="I5424" s="68"/>
      <c r="J5424" s="68"/>
      <c r="K5424" s="68"/>
      <c r="AG5424" s="68"/>
      <c r="AH5424" s="68"/>
      <c r="AI5424" s="68"/>
      <c r="AJ5424" s="68"/>
    </row>
    <row r="5425" spans="8:36" x14ac:dyDescent="0.45">
      <c r="H5425" s="68"/>
      <c r="I5425" s="68"/>
      <c r="J5425" s="68"/>
      <c r="K5425" s="68"/>
      <c r="AG5425" s="68"/>
      <c r="AH5425" s="68"/>
      <c r="AI5425" s="68"/>
      <c r="AJ5425" s="68"/>
    </row>
    <row r="5426" spans="8:36" x14ac:dyDescent="0.45">
      <c r="H5426" s="68"/>
      <c r="I5426" s="68"/>
      <c r="J5426" s="68"/>
      <c r="K5426" s="68"/>
      <c r="AG5426" s="68"/>
      <c r="AH5426" s="68"/>
      <c r="AI5426" s="68"/>
      <c r="AJ5426" s="68"/>
    </row>
    <row r="5427" spans="8:36" x14ac:dyDescent="0.45">
      <c r="H5427" s="68"/>
      <c r="I5427" s="68"/>
      <c r="J5427" s="68"/>
      <c r="K5427" s="68"/>
      <c r="AG5427" s="68"/>
      <c r="AH5427" s="68"/>
      <c r="AI5427" s="68"/>
      <c r="AJ5427" s="68"/>
    </row>
    <row r="5428" spans="8:36" x14ac:dyDescent="0.45">
      <c r="H5428" s="68"/>
      <c r="I5428" s="68"/>
      <c r="J5428" s="68"/>
      <c r="K5428" s="68"/>
      <c r="AG5428" s="68"/>
      <c r="AH5428" s="68"/>
      <c r="AI5428" s="68"/>
      <c r="AJ5428" s="68"/>
    </row>
    <row r="5429" spans="8:36" x14ac:dyDescent="0.45">
      <c r="H5429" s="68"/>
      <c r="I5429" s="68"/>
      <c r="J5429" s="68"/>
      <c r="K5429" s="68"/>
      <c r="AG5429" s="68"/>
      <c r="AH5429" s="68"/>
      <c r="AI5429" s="68"/>
      <c r="AJ5429" s="68"/>
    </row>
    <row r="5430" spans="8:36" x14ac:dyDescent="0.45">
      <c r="H5430" s="68"/>
      <c r="I5430" s="68"/>
      <c r="J5430" s="68"/>
      <c r="K5430" s="68"/>
      <c r="AG5430" s="68"/>
      <c r="AH5430" s="68"/>
      <c r="AI5430" s="68"/>
      <c r="AJ5430" s="68"/>
    </row>
    <row r="5431" spans="8:36" x14ac:dyDescent="0.45">
      <c r="H5431" s="68"/>
      <c r="I5431" s="68"/>
      <c r="J5431" s="68"/>
      <c r="K5431" s="68"/>
      <c r="AG5431" s="68"/>
      <c r="AH5431" s="68"/>
      <c r="AI5431" s="68"/>
      <c r="AJ5431" s="68"/>
    </row>
    <row r="5432" spans="8:36" x14ac:dyDescent="0.45">
      <c r="H5432" s="68"/>
      <c r="I5432" s="68"/>
      <c r="J5432" s="68"/>
      <c r="K5432" s="68"/>
      <c r="AG5432" s="68"/>
      <c r="AH5432" s="68"/>
      <c r="AI5432" s="68"/>
      <c r="AJ5432" s="68"/>
    </row>
    <row r="5433" spans="8:36" x14ac:dyDescent="0.45">
      <c r="H5433" s="68"/>
      <c r="I5433" s="68"/>
      <c r="J5433" s="68"/>
      <c r="K5433" s="68"/>
      <c r="AG5433" s="68"/>
      <c r="AH5433" s="68"/>
      <c r="AI5433" s="68"/>
      <c r="AJ5433" s="68"/>
    </row>
    <row r="5434" spans="8:36" x14ac:dyDescent="0.45">
      <c r="H5434" s="68"/>
      <c r="I5434" s="68"/>
      <c r="J5434" s="68"/>
      <c r="K5434" s="68"/>
      <c r="AG5434" s="68"/>
      <c r="AH5434" s="68"/>
      <c r="AI5434" s="68"/>
      <c r="AJ5434" s="68"/>
    </row>
    <row r="5435" spans="8:36" x14ac:dyDescent="0.45">
      <c r="H5435" s="68"/>
      <c r="I5435" s="68"/>
      <c r="J5435" s="68"/>
      <c r="K5435" s="68"/>
      <c r="AG5435" s="68"/>
      <c r="AH5435" s="68"/>
      <c r="AI5435" s="68"/>
      <c r="AJ5435" s="68"/>
    </row>
    <row r="5436" spans="8:36" x14ac:dyDescent="0.45">
      <c r="H5436" s="68"/>
      <c r="I5436" s="68"/>
      <c r="J5436" s="68"/>
      <c r="K5436" s="68"/>
      <c r="AG5436" s="68"/>
      <c r="AH5436" s="68"/>
      <c r="AI5436" s="68"/>
      <c r="AJ5436" s="68"/>
    </row>
    <row r="5437" spans="8:36" x14ac:dyDescent="0.45">
      <c r="H5437" s="68"/>
      <c r="I5437" s="68"/>
      <c r="J5437" s="68"/>
      <c r="K5437" s="68"/>
      <c r="AG5437" s="68"/>
      <c r="AH5437" s="68"/>
      <c r="AI5437" s="68"/>
      <c r="AJ5437" s="68"/>
    </row>
    <row r="5438" spans="8:36" x14ac:dyDescent="0.45">
      <c r="H5438" s="68"/>
      <c r="I5438" s="68"/>
      <c r="J5438" s="68"/>
      <c r="K5438" s="68"/>
      <c r="AG5438" s="68"/>
      <c r="AH5438" s="68"/>
      <c r="AI5438" s="68"/>
      <c r="AJ5438" s="68"/>
    </row>
    <row r="5439" spans="8:36" x14ac:dyDescent="0.45">
      <c r="H5439" s="68"/>
      <c r="I5439" s="68"/>
      <c r="J5439" s="68"/>
      <c r="K5439" s="68"/>
      <c r="AG5439" s="68"/>
      <c r="AH5439" s="68"/>
      <c r="AI5439" s="68"/>
      <c r="AJ5439" s="68"/>
    </row>
    <row r="5440" spans="8:36" x14ac:dyDescent="0.45">
      <c r="H5440" s="68"/>
      <c r="I5440" s="68"/>
      <c r="J5440" s="68"/>
      <c r="K5440" s="68"/>
      <c r="AG5440" s="68"/>
      <c r="AH5440" s="68"/>
      <c r="AI5440" s="68"/>
      <c r="AJ5440" s="68"/>
    </row>
    <row r="5441" spans="8:36" x14ac:dyDescent="0.45">
      <c r="H5441" s="68"/>
      <c r="I5441" s="68"/>
      <c r="J5441" s="68"/>
      <c r="K5441" s="68"/>
      <c r="AG5441" s="68"/>
      <c r="AH5441" s="68"/>
      <c r="AI5441" s="68"/>
      <c r="AJ5441" s="68"/>
    </row>
    <row r="5442" spans="8:36" x14ac:dyDescent="0.45">
      <c r="H5442" s="68"/>
      <c r="I5442" s="68"/>
      <c r="J5442" s="68"/>
      <c r="K5442" s="68"/>
      <c r="AG5442" s="68"/>
      <c r="AH5442" s="68"/>
      <c r="AI5442" s="68"/>
      <c r="AJ5442" s="68"/>
    </row>
    <row r="5443" spans="8:36" x14ac:dyDescent="0.45">
      <c r="H5443" s="68"/>
      <c r="I5443" s="68"/>
      <c r="J5443" s="68"/>
      <c r="K5443" s="68"/>
      <c r="AG5443" s="68"/>
      <c r="AH5443" s="68"/>
      <c r="AI5443" s="68"/>
      <c r="AJ5443" s="68"/>
    </row>
    <row r="5444" spans="8:36" x14ac:dyDescent="0.45">
      <c r="H5444" s="68"/>
      <c r="I5444" s="68"/>
      <c r="J5444" s="68"/>
      <c r="K5444" s="68"/>
      <c r="AG5444" s="68"/>
      <c r="AH5444" s="68"/>
      <c r="AI5444" s="68"/>
      <c r="AJ5444" s="68"/>
    </row>
    <row r="5445" spans="8:36" x14ac:dyDescent="0.45">
      <c r="H5445" s="68"/>
      <c r="I5445" s="68"/>
      <c r="J5445" s="68"/>
      <c r="K5445" s="68"/>
      <c r="AG5445" s="68"/>
      <c r="AH5445" s="68"/>
      <c r="AI5445" s="68"/>
      <c r="AJ5445" s="68"/>
    </row>
    <row r="5446" spans="8:36" x14ac:dyDescent="0.45">
      <c r="H5446" s="68"/>
      <c r="I5446" s="68"/>
      <c r="J5446" s="68"/>
      <c r="K5446" s="68"/>
      <c r="AG5446" s="68"/>
      <c r="AH5446" s="68"/>
      <c r="AI5446" s="68"/>
      <c r="AJ5446" s="68"/>
    </row>
    <row r="5447" spans="8:36" x14ac:dyDescent="0.45">
      <c r="H5447" s="68"/>
      <c r="I5447" s="68"/>
      <c r="J5447" s="68"/>
      <c r="K5447" s="68"/>
      <c r="AG5447" s="68"/>
      <c r="AH5447" s="68"/>
      <c r="AI5447" s="68"/>
      <c r="AJ5447" s="68"/>
    </row>
    <row r="5448" spans="8:36" x14ac:dyDescent="0.45">
      <c r="H5448" s="68"/>
      <c r="I5448" s="68"/>
      <c r="J5448" s="68"/>
      <c r="K5448" s="68"/>
      <c r="AG5448" s="68"/>
      <c r="AH5448" s="68"/>
      <c r="AI5448" s="68"/>
      <c r="AJ5448" s="68"/>
    </row>
    <row r="5449" spans="8:36" x14ac:dyDescent="0.45">
      <c r="H5449" s="68"/>
      <c r="I5449" s="68"/>
      <c r="J5449" s="68"/>
      <c r="K5449" s="68"/>
      <c r="AG5449" s="68"/>
      <c r="AH5449" s="68"/>
      <c r="AI5449" s="68"/>
      <c r="AJ5449" s="68"/>
    </row>
    <row r="5450" spans="8:36" x14ac:dyDescent="0.45">
      <c r="H5450" s="68"/>
      <c r="I5450" s="68"/>
      <c r="J5450" s="68"/>
      <c r="K5450" s="68"/>
      <c r="AG5450" s="68"/>
      <c r="AH5450" s="68"/>
      <c r="AI5450" s="68"/>
      <c r="AJ5450" s="68"/>
    </row>
    <row r="5451" spans="8:36" x14ac:dyDescent="0.45">
      <c r="H5451" s="68"/>
      <c r="I5451" s="68"/>
      <c r="J5451" s="68"/>
      <c r="K5451" s="68"/>
      <c r="AG5451" s="68"/>
      <c r="AH5451" s="68"/>
      <c r="AI5451" s="68"/>
      <c r="AJ5451" s="68"/>
    </row>
    <row r="5452" spans="8:36" x14ac:dyDescent="0.45">
      <c r="H5452" s="68"/>
      <c r="I5452" s="68"/>
      <c r="J5452" s="68"/>
      <c r="K5452" s="68"/>
      <c r="AG5452" s="68"/>
      <c r="AH5452" s="68"/>
      <c r="AI5452" s="68"/>
      <c r="AJ5452" s="68"/>
    </row>
    <row r="5453" spans="8:36" x14ac:dyDescent="0.45">
      <c r="H5453" s="68"/>
      <c r="I5453" s="68"/>
      <c r="J5453" s="68"/>
      <c r="K5453" s="68"/>
      <c r="AG5453" s="68"/>
      <c r="AH5453" s="68"/>
      <c r="AI5453" s="68"/>
      <c r="AJ5453" s="68"/>
    </row>
    <row r="5454" spans="8:36" x14ac:dyDescent="0.45">
      <c r="H5454" s="68"/>
      <c r="I5454" s="68"/>
      <c r="J5454" s="68"/>
      <c r="K5454" s="68"/>
      <c r="AG5454" s="68"/>
      <c r="AH5454" s="68"/>
      <c r="AI5454" s="68"/>
      <c r="AJ5454" s="68"/>
    </row>
    <row r="5455" spans="8:36" x14ac:dyDescent="0.45">
      <c r="H5455" s="68"/>
      <c r="I5455" s="68"/>
      <c r="J5455" s="68"/>
      <c r="K5455" s="68"/>
      <c r="AG5455" s="68"/>
      <c r="AH5455" s="68"/>
      <c r="AI5455" s="68"/>
      <c r="AJ5455" s="68"/>
    </row>
    <row r="5456" spans="8:36" x14ac:dyDescent="0.45">
      <c r="H5456" s="68"/>
      <c r="I5456" s="68"/>
      <c r="J5456" s="68"/>
      <c r="K5456" s="68"/>
      <c r="AG5456" s="68"/>
      <c r="AH5456" s="68"/>
      <c r="AI5456" s="68"/>
      <c r="AJ5456" s="68"/>
    </row>
    <row r="5457" spans="8:36" x14ac:dyDescent="0.45">
      <c r="H5457" s="68"/>
      <c r="I5457" s="68"/>
      <c r="J5457" s="68"/>
      <c r="K5457" s="68"/>
      <c r="AG5457" s="68"/>
      <c r="AH5457" s="68"/>
      <c r="AI5457" s="68"/>
      <c r="AJ5457" s="68"/>
    </row>
    <row r="5458" spans="8:36" x14ac:dyDescent="0.45">
      <c r="H5458" s="68"/>
      <c r="I5458" s="68"/>
      <c r="J5458" s="68"/>
      <c r="K5458" s="68"/>
      <c r="AG5458" s="68"/>
      <c r="AH5458" s="68"/>
      <c r="AI5458" s="68"/>
      <c r="AJ5458" s="68"/>
    </row>
    <row r="5459" spans="8:36" x14ac:dyDescent="0.45">
      <c r="H5459" s="68"/>
      <c r="I5459" s="68"/>
      <c r="J5459" s="68"/>
      <c r="K5459" s="68"/>
      <c r="AG5459" s="68"/>
      <c r="AH5459" s="68"/>
      <c r="AI5459" s="68"/>
      <c r="AJ5459" s="68"/>
    </row>
    <row r="5460" spans="8:36" x14ac:dyDescent="0.45">
      <c r="H5460" s="68"/>
      <c r="I5460" s="68"/>
      <c r="J5460" s="68"/>
      <c r="K5460" s="68"/>
      <c r="AG5460" s="68"/>
      <c r="AH5460" s="68"/>
      <c r="AI5460" s="68"/>
      <c r="AJ5460" s="68"/>
    </row>
    <row r="5461" spans="8:36" x14ac:dyDescent="0.45">
      <c r="H5461" s="68"/>
      <c r="I5461" s="68"/>
      <c r="J5461" s="68"/>
      <c r="K5461" s="68"/>
      <c r="AG5461" s="68"/>
      <c r="AH5461" s="68"/>
      <c r="AI5461" s="68"/>
      <c r="AJ5461" s="68"/>
    </row>
    <row r="5462" spans="8:36" x14ac:dyDescent="0.45">
      <c r="H5462" s="68"/>
      <c r="I5462" s="68"/>
      <c r="J5462" s="68"/>
      <c r="K5462" s="68"/>
      <c r="AG5462" s="68"/>
      <c r="AH5462" s="68"/>
      <c r="AI5462" s="68"/>
      <c r="AJ5462" s="68"/>
    </row>
    <row r="5463" spans="8:36" x14ac:dyDescent="0.45">
      <c r="H5463" s="68"/>
      <c r="I5463" s="68"/>
      <c r="J5463" s="68"/>
      <c r="K5463" s="68"/>
      <c r="AG5463" s="68"/>
      <c r="AH5463" s="68"/>
      <c r="AI5463" s="68"/>
      <c r="AJ5463" s="68"/>
    </row>
    <row r="5464" spans="8:36" x14ac:dyDescent="0.45">
      <c r="H5464" s="68"/>
      <c r="I5464" s="68"/>
      <c r="J5464" s="68"/>
      <c r="K5464" s="68"/>
      <c r="AG5464" s="68"/>
      <c r="AH5464" s="68"/>
      <c r="AI5464" s="68"/>
      <c r="AJ5464" s="68"/>
    </row>
    <row r="5465" spans="8:36" x14ac:dyDescent="0.45">
      <c r="H5465" s="68"/>
      <c r="I5465" s="68"/>
      <c r="J5465" s="68"/>
      <c r="K5465" s="68"/>
      <c r="AG5465" s="68"/>
      <c r="AH5465" s="68"/>
      <c r="AI5465" s="68"/>
      <c r="AJ5465" s="68"/>
    </row>
    <row r="5466" spans="8:36" x14ac:dyDescent="0.45">
      <c r="H5466" s="68"/>
      <c r="I5466" s="68"/>
      <c r="J5466" s="68"/>
      <c r="K5466" s="68"/>
      <c r="AG5466" s="68"/>
      <c r="AH5466" s="68"/>
      <c r="AI5466" s="68"/>
      <c r="AJ5466" s="68"/>
    </row>
    <row r="5467" spans="8:36" x14ac:dyDescent="0.45">
      <c r="H5467" s="68"/>
      <c r="I5467" s="68"/>
      <c r="J5467" s="68"/>
      <c r="K5467" s="68"/>
      <c r="AG5467" s="68"/>
      <c r="AH5467" s="68"/>
      <c r="AI5467" s="68"/>
      <c r="AJ5467" s="68"/>
    </row>
    <row r="5468" spans="8:36" x14ac:dyDescent="0.45">
      <c r="H5468" s="68"/>
      <c r="I5468" s="68"/>
      <c r="J5468" s="68"/>
      <c r="K5468" s="68"/>
      <c r="AG5468" s="68"/>
      <c r="AH5468" s="68"/>
      <c r="AI5468" s="68"/>
      <c r="AJ5468" s="68"/>
    </row>
    <row r="5469" spans="8:36" x14ac:dyDescent="0.45">
      <c r="H5469" s="68"/>
      <c r="I5469" s="68"/>
      <c r="J5469" s="68"/>
      <c r="K5469" s="68"/>
      <c r="AG5469" s="68"/>
      <c r="AH5469" s="68"/>
      <c r="AI5469" s="68"/>
      <c r="AJ5469" s="68"/>
    </row>
    <row r="5470" spans="8:36" x14ac:dyDescent="0.45">
      <c r="H5470" s="68"/>
      <c r="I5470" s="68"/>
      <c r="J5470" s="68"/>
      <c r="K5470" s="68"/>
      <c r="AG5470" s="68"/>
      <c r="AH5470" s="68"/>
      <c r="AI5470" s="68"/>
      <c r="AJ5470" s="68"/>
    </row>
    <row r="5471" spans="8:36" x14ac:dyDescent="0.45">
      <c r="H5471" s="68"/>
      <c r="I5471" s="68"/>
      <c r="J5471" s="68"/>
      <c r="K5471" s="68"/>
      <c r="AG5471" s="68"/>
      <c r="AH5471" s="68"/>
      <c r="AI5471" s="68"/>
      <c r="AJ5471" s="68"/>
    </row>
    <row r="5472" spans="8:36" x14ac:dyDescent="0.45">
      <c r="H5472" s="68"/>
      <c r="I5472" s="68"/>
      <c r="J5472" s="68"/>
      <c r="K5472" s="68"/>
      <c r="AG5472" s="68"/>
      <c r="AH5472" s="68"/>
      <c r="AI5472" s="68"/>
      <c r="AJ5472" s="68"/>
    </row>
    <row r="5473" spans="8:36" x14ac:dyDescent="0.45">
      <c r="H5473" s="68"/>
      <c r="I5473" s="68"/>
      <c r="J5473" s="68"/>
      <c r="K5473" s="68"/>
      <c r="AG5473" s="68"/>
      <c r="AH5473" s="68"/>
      <c r="AI5473" s="68"/>
      <c r="AJ5473" s="68"/>
    </row>
    <row r="5474" spans="8:36" x14ac:dyDescent="0.45">
      <c r="H5474" s="68"/>
      <c r="I5474" s="68"/>
      <c r="J5474" s="68"/>
      <c r="K5474" s="68"/>
      <c r="AG5474" s="68"/>
      <c r="AH5474" s="68"/>
      <c r="AI5474" s="68"/>
      <c r="AJ5474" s="68"/>
    </row>
    <row r="5475" spans="8:36" x14ac:dyDescent="0.45">
      <c r="H5475" s="68"/>
      <c r="I5475" s="68"/>
      <c r="J5475" s="68"/>
      <c r="K5475" s="68"/>
      <c r="AG5475" s="68"/>
      <c r="AH5475" s="68"/>
      <c r="AI5475" s="68"/>
      <c r="AJ5475" s="68"/>
    </row>
    <row r="5476" spans="8:36" x14ac:dyDescent="0.45">
      <c r="H5476" s="68"/>
      <c r="I5476" s="68"/>
      <c r="J5476" s="68"/>
      <c r="K5476" s="68"/>
      <c r="AG5476" s="68"/>
      <c r="AH5476" s="68"/>
      <c r="AI5476" s="68"/>
      <c r="AJ5476" s="68"/>
    </row>
    <row r="5477" spans="8:36" x14ac:dyDescent="0.45">
      <c r="H5477" s="68"/>
      <c r="I5477" s="68"/>
      <c r="J5477" s="68"/>
      <c r="K5477" s="68"/>
      <c r="AG5477" s="68"/>
      <c r="AH5477" s="68"/>
      <c r="AI5477" s="68"/>
      <c r="AJ5477" s="68"/>
    </row>
    <row r="5478" spans="8:36" x14ac:dyDescent="0.45">
      <c r="H5478" s="68"/>
      <c r="I5478" s="68"/>
      <c r="J5478" s="68"/>
      <c r="K5478" s="68"/>
      <c r="AG5478" s="68"/>
      <c r="AH5478" s="68"/>
      <c r="AI5478" s="68"/>
      <c r="AJ5478" s="68"/>
    </row>
    <row r="5479" spans="8:36" x14ac:dyDescent="0.45">
      <c r="H5479" s="68"/>
      <c r="I5479" s="68"/>
      <c r="J5479" s="68"/>
      <c r="K5479" s="68"/>
      <c r="AG5479" s="68"/>
      <c r="AH5479" s="68"/>
      <c r="AI5479" s="68"/>
      <c r="AJ5479" s="68"/>
    </row>
    <row r="5480" spans="8:36" x14ac:dyDescent="0.45">
      <c r="H5480" s="68"/>
      <c r="I5480" s="68"/>
      <c r="J5480" s="68"/>
      <c r="K5480" s="68"/>
      <c r="AG5480" s="68"/>
      <c r="AH5480" s="68"/>
      <c r="AI5480" s="68"/>
      <c r="AJ5480" s="68"/>
    </row>
    <row r="5481" spans="8:36" x14ac:dyDescent="0.45">
      <c r="H5481" s="68"/>
      <c r="I5481" s="68"/>
      <c r="J5481" s="68"/>
      <c r="K5481" s="68"/>
      <c r="AG5481" s="68"/>
      <c r="AH5481" s="68"/>
      <c r="AI5481" s="68"/>
      <c r="AJ5481" s="68"/>
    </row>
    <row r="5482" spans="8:36" x14ac:dyDescent="0.45">
      <c r="H5482" s="68"/>
      <c r="I5482" s="68"/>
      <c r="J5482" s="68"/>
      <c r="K5482" s="68"/>
      <c r="AG5482" s="68"/>
      <c r="AH5482" s="68"/>
      <c r="AI5482" s="68"/>
      <c r="AJ5482" s="68"/>
    </row>
    <row r="5483" spans="8:36" x14ac:dyDescent="0.45">
      <c r="H5483" s="68"/>
      <c r="I5483" s="68"/>
      <c r="J5483" s="68"/>
      <c r="K5483" s="68"/>
      <c r="AG5483" s="68"/>
      <c r="AH5483" s="68"/>
      <c r="AI5483" s="68"/>
      <c r="AJ5483" s="68"/>
    </row>
    <row r="5484" spans="8:36" x14ac:dyDescent="0.45">
      <c r="H5484" s="68"/>
      <c r="I5484" s="68"/>
      <c r="J5484" s="68"/>
      <c r="K5484" s="68"/>
      <c r="AG5484" s="68"/>
      <c r="AH5484" s="68"/>
      <c r="AI5484" s="68"/>
      <c r="AJ5484" s="68"/>
    </row>
    <row r="5485" spans="8:36" x14ac:dyDescent="0.45">
      <c r="H5485" s="68"/>
      <c r="I5485" s="68"/>
      <c r="J5485" s="68"/>
      <c r="K5485" s="68"/>
      <c r="AG5485" s="68"/>
      <c r="AH5485" s="68"/>
      <c r="AI5485" s="68"/>
      <c r="AJ5485" s="68"/>
    </row>
    <row r="5486" spans="8:36" x14ac:dyDescent="0.45">
      <c r="H5486" s="68"/>
      <c r="I5486" s="68"/>
      <c r="J5486" s="68"/>
      <c r="K5486" s="68"/>
      <c r="AG5486" s="68"/>
      <c r="AH5486" s="68"/>
      <c r="AI5486" s="68"/>
      <c r="AJ5486" s="68"/>
    </row>
    <row r="5487" spans="8:36" x14ac:dyDescent="0.45">
      <c r="H5487" s="68"/>
      <c r="I5487" s="68"/>
      <c r="J5487" s="68"/>
      <c r="K5487" s="68"/>
      <c r="AG5487" s="68"/>
      <c r="AH5487" s="68"/>
      <c r="AI5487" s="68"/>
      <c r="AJ5487" s="68"/>
    </row>
    <row r="5488" spans="8:36" x14ac:dyDescent="0.45">
      <c r="H5488" s="68"/>
      <c r="I5488" s="68"/>
      <c r="J5488" s="68"/>
      <c r="K5488" s="68"/>
      <c r="AG5488" s="68"/>
      <c r="AH5488" s="68"/>
      <c r="AI5488" s="68"/>
      <c r="AJ5488" s="68"/>
    </row>
    <row r="5489" spans="8:36" x14ac:dyDescent="0.45">
      <c r="H5489" s="68"/>
      <c r="I5489" s="68"/>
      <c r="J5489" s="68"/>
      <c r="K5489" s="68"/>
      <c r="AG5489" s="68"/>
      <c r="AH5489" s="68"/>
      <c r="AI5489" s="68"/>
      <c r="AJ5489" s="68"/>
    </row>
    <row r="5490" spans="8:36" x14ac:dyDescent="0.45">
      <c r="H5490" s="68"/>
      <c r="I5490" s="68"/>
      <c r="J5490" s="68"/>
      <c r="K5490" s="68"/>
      <c r="AG5490" s="68"/>
      <c r="AH5490" s="68"/>
      <c r="AI5490" s="68"/>
      <c r="AJ5490" s="68"/>
    </row>
    <row r="5491" spans="8:36" x14ac:dyDescent="0.45">
      <c r="H5491" s="68"/>
      <c r="I5491" s="68"/>
      <c r="J5491" s="68"/>
      <c r="K5491" s="68"/>
      <c r="AG5491" s="68"/>
      <c r="AH5491" s="68"/>
      <c r="AI5491" s="68"/>
      <c r="AJ5491" s="68"/>
    </row>
    <row r="5492" spans="8:36" x14ac:dyDescent="0.45">
      <c r="H5492" s="68"/>
      <c r="I5492" s="68"/>
      <c r="J5492" s="68"/>
      <c r="K5492" s="68"/>
      <c r="AG5492" s="68"/>
      <c r="AH5492" s="68"/>
      <c r="AI5492" s="68"/>
      <c r="AJ5492" s="68"/>
    </row>
    <row r="5493" spans="8:36" x14ac:dyDescent="0.45">
      <c r="H5493" s="68"/>
      <c r="I5493" s="68"/>
      <c r="J5493" s="68"/>
      <c r="K5493" s="68"/>
      <c r="AG5493" s="68"/>
      <c r="AH5493" s="68"/>
      <c r="AI5493" s="68"/>
      <c r="AJ5493" s="68"/>
    </row>
    <row r="5494" spans="8:36" x14ac:dyDescent="0.45">
      <c r="H5494" s="68"/>
      <c r="I5494" s="68"/>
      <c r="J5494" s="68"/>
      <c r="K5494" s="68"/>
      <c r="AG5494" s="68"/>
      <c r="AH5494" s="68"/>
      <c r="AI5494" s="68"/>
      <c r="AJ5494" s="68"/>
    </row>
    <row r="5495" spans="8:36" x14ac:dyDescent="0.45">
      <c r="H5495" s="68"/>
      <c r="I5495" s="68"/>
      <c r="J5495" s="68"/>
      <c r="K5495" s="68"/>
      <c r="AG5495" s="68"/>
      <c r="AH5495" s="68"/>
      <c r="AI5495" s="68"/>
      <c r="AJ5495" s="68"/>
    </row>
    <row r="5496" spans="8:36" x14ac:dyDescent="0.45">
      <c r="H5496" s="68"/>
      <c r="I5496" s="68"/>
      <c r="J5496" s="68"/>
      <c r="K5496" s="68"/>
      <c r="AG5496" s="68"/>
      <c r="AH5496" s="68"/>
      <c r="AI5496" s="68"/>
      <c r="AJ5496" s="68"/>
    </row>
    <row r="5497" spans="8:36" x14ac:dyDescent="0.45">
      <c r="H5497" s="68"/>
      <c r="I5497" s="68"/>
      <c r="J5497" s="68"/>
      <c r="K5497" s="68"/>
      <c r="AG5497" s="68"/>
      <c r="AH5497" s="68"/>
      <c r="AI5497" s="68"/>
      <c r="AJ5497" s="68"/>
    </row>
    <row r="5498" spans="8:36" x14ac:dyDescent="0.45">
      <c r="H5498" s="68"/>
      <c r="I5498" s="68"/>
      <c r="J5498" s="68"/>
      <c r="K5498" s="68"/>
      <c r="AG5498" s="68"/>
      <c r="AH5498" s="68"/>
      <c r="AI5498" s="68"/>
      <c r="AJ5498" s="68"/>
    </row>
    <row r="5499" spans="8:36" x14ac:dyDescent="0.45">
      <c r="H5499" s="68"/>
      <c r="I5499" s="68"/>
      <c r="J5499" s="68"/>
      <c r="K5499" s="68"/>
      <c r="AG5499" s="68"/>
      <c r="AH5499" s="68"/>
      <c r="AI5499" s="68"/>
      <c r="AJ5499" s="68"/>
    </row>
    <row r="5500" spans="8:36" x14ac:dyDescent="0.45">
      <c r="H5500" s="68"/>
      <c r="I5500" s="68"/>
      <c r="J5500" s="68"/>
      <c r="K5500" s="68"/>
      <c r="AG5500" s="68"/>
      <c r="AH5500" s="68"/>
      <c r="AI5500" s="68"/>
      <c r="AJ5500" s="68"/>
    </row>
    <row r="5501" spans="8:36" x14ac:dyDescent="0.45">
      <c r="H5501" s="68"/>
      <c r="I5501" s="68"/>
      <c r="J5501" s="68"/>
      <c r="K5501" s="68"/>
      <c r="AG5501" s="68"/>
      <c r="AH5501" s="68"/>
      <c r="AI5501" s="68"/>
      <c r="AJ5501" s="68"/>
    </row>
    <row r="5502" spans="8:36" x14ac:dyDescent="0.45">
      <c r="H5502" s="68"/>
      <c r="I5502" s="68"/>
      <c r="J5502" s="68"/>
      <c r="K5502" s="68"/>
      <c r="AG5502" s="68"/>
      <c r="AH5502" s="68"/>
      <c r="AI5502" s="68"/>
      <c r="AJ5502" s="68"/>
    </row>
    <row r="5503" spans="8:36" x14ac:dyDescent="0.45">
      <c r="H5503" s="68"/>
      <c r="I5503" s="68"/>
      <c r="J5503" s="68"/>
      <c r="K5503" s="68"/>
      <c r="AG5503" s="68"/>
      <c r="AH5503" s="68"/>
      <c r="AI5503" s="68"/>
      <c r="AJ5503" s="68"/>
    </row>
    <row r="5504" spans="8:36" x14ac:dyDescent="0.45">
      <c r="H5504" s="68"/>
      <c r="I5504" s="68"/>
      <c r="J5504" s="68"/>
      <c r="K5504" s="68"/>
      <c r="AG5504" s="68"/>
      <c r="AH5504" s="68"/>
      <c r="AI5504" s="68"/>
      <c r="AJ5504" s="68"/>
    </row>
    <row r="5505" spans="8:36" x14ac:dyDescent="0.45">
      <c r="H5505" s="68"/>
      <c r="I5505" s="68"/>
      <c r="J5505" s="68"/>
      <c r="K5505" s="68"/>
      <c r="AG5505" s="68"/>
      <c r="AH5505" s="68"/>
      <c r="AI5505" s="68"/>
      <c r="AJ5505" s="68"/>
    </row>
    <row r="5506" spans="8:36" x14ac:dyDescent="0.45">
      <c r="H5506" s="68"/>
      <c r="I5506" s="68"/>
      <c r="J5506" s="68"/>
      <c r="K5506" s="68"/>
      <c r="AG5506" s="68"/>
      <c r="AH5506" s="68"/>
      <c r="AI5506" s="68"/>
      <c r="AJ5506" s="68"/>
    </row>
    <row r="5507" spans="8:36" x14ac:dyDescent="0.45">
      <c r="H5507" s="68"/>
      <c r="I5507" s="68"/>
      <c r="J5507" s="68"/>
      <c r="K5507" s="68"/>
      <c r="AG5507" s="68"/>
      <c r="AH5507" s="68"/>
      <c r="AI5507" s="68"/>
      <c r="AJ5507" s="68"/>
    </row>
    <row r="5508" spans="8:36" x14ac:dyDescent="0.45">
      <c r="H5508" s="68"/>
      <c r="I5508" s="68"/>
      <c r="J5508" s="68"/>
      <c r="K5508" s="68"/>
      <c r="AG5508" s="68"/>
      <c r="AH5508" s="68"/>
      <c r="AI5508" s="68"/>
      <c r="AJ5508" s="68"/>
    </row>
    <row r="5509" spans="8:36" x14ac:dyDescent="0.45">
      <c r="H5509" s="68"/>
      <c r="I5509" s="68"/>
      <c r="J5509" s="68"/>
      <c r="K5509" s="68"/>
      <c r="AG5509" s="68"/>
      <c r="AH5509" s="68"/>
      <c r="AI5509" s="68"/>
      <c r="AJ5509" s="68"/>
    </row>
    <row r="5510" spans="8:36" x14ac:dyDescent="0.45">
      <c r="H5510" s="68"/>
      <c r="I5510" s="68"/>
      <c r="J5510" s="68"/>
      <c r="K5510" s="68"/>
      <c r="AG5510" s="68"/>
      <c r="AH5510" s="68"/>
      <c r="AI5510" s="68"/>
      <c r="AJ5510" s="68"/>
    </row>
    <row r="5511" spans="8:36" x14ac:dyDescent="0.45">
      <c r="H5511" s="68"/>
      <c r="I5511" s="68"/>
      <c r="J5511" s="68"/>
      <c r="K5511" s="68"/>
      <c r="AG5511" s="68"/>
      <c r="AH5511" s="68"/>
      <c r="AI5511" s="68"/>
      <c r="AJ5511" s="68"/>
    </row>
    <row r="5512" spans="8:36" x14ac:dyDescent="0.45">
      <c r="H5512" s="68"/>
      <c r="I5512" s="68"/>
      <c r="J5512" s="68"/>
      <c r="K5512" s="68"/>
      <c r="AG5512" s="68"/>
      <c r="AH5512" s="68"/>
      <c r="AI5512" s="68"/>
      <c r="AJ5512" s="68"/>
    </row>
    <row r="5513" spans="8:36" x14ac:dyDescent="0.45">
      <c r="H5513" s="68"/>
      <c r="I5513" s="68"/>
      <c r="J5513" s="68"/>
      <c r="K5513" s="68"/>
      <c r="AG5513" s="68"/>
      <c r="AH5513" s="68"/>
      <c r="AI5513" s="68"/>
      <c r="AJ5513" s="68"/>
    </row>
    <row r="5514" spans="8:36" x14ac:dyDescent="0.45">
      <c r="H5514" s="68"/>
      <c r="I5514" s="68"/>
      <c r="J5514" s="68"/>
      <c r="K5514" s="68"/>
      <c r="AG5514" s="68"/>
      <c r="AH5514" s="68"/>
      <c r="AI5514" s="68"/>
      <c r="AJ5514" s="68"/>
    </row>
    <row r="5515" spans="8:36" x14ac:dyDescent="0.45">
      <c r="H5515" s="68"/>
      <c r="I5515" s="68"/>
      <c r="J5515" s="68"/>
      <c r="K5515" s="68"/>
      <c r="AG5515" s="68"/>
      <c r="AH5515" s="68"/>
      <c r="AI5515" s="68"/>
      <c r="AJ5515" s="68"/>
    </row>
    <row r="5516" spans="8:36" x14ac:dyDescent="0.45">
      <c r="H5516" s="68"/>
      <c r="I5516" s="68"/>
      <c r="J5516" s="68"/>
      <c r="K5516" s="68"/>
      <c r="AG5516" s="68"/>
      <c r="AH5516" s="68"/>
      <c r="AI5516" s="68"/>
      <c r="AJ5516" s="68"/>
    </row>
    <row r="5517" spans="8:36" x14ac:dyDescent="0.45">
      <c r="H5517" s="68"/>
      <c r="I5517" s="68"/>
      <c r="J5517" s="68"/>
      <c r="K5517" s="68"/>
      <c r="AG5517" s="68"/>
      <c r="AH5517" s="68"/>
      <c r="AI5517" s="68"/>
      <c r="AJ5517" s="68"/>
    </row>
    <row r="5518" spans="8:36" x14ac:dyDescent="0.45">
      <c r="H5518" s="68"/>
      <c r="I5518" s="68"/>
      <c r="J5518" s="68"/>
      <c r="K5518" s="68"/>
      <c r="AG5518" s="68"/>
      <c r="AH5518" s="68"/>
      <c r="AI5518" s="68"/>
      <c r="AJ5518" s="68"/>
    </row>
    <row r="5519" spans="8:36" x14ac:dyDescent="0.45">
      <c r="H5519" s="68"/>
      <c r="I5519" s="68"/>
      <c r="J5519" s="68"/>
      <c r="K5519" s="68"/>
      <c r="AG5519" s="68"/>
      <c r="AH5519" s="68"/>
      <c r="AI5519" s="68"/>
      <c r="AJ5519" s="68"/>
    </row>
    <row r="5520" spans="8:36" x14ac:dyDescent="0.45">
      <c r="H5520" s="68"/>
      <c r="I5520" s="68"/>
      <c r="J5520" s="68"/>
      <c r="K5520" s="68"/>
      <c r="AG5520" s="68"/>
      <c r="AH5520" s="68"/>
      <c r="AI5520" s="68"/>
      <c r="AJ5520" s="68"/>
    </row>
    <row r="5521" spans="8:36" x14ac:dyDescent="0.45">
      <c r="H5521" s="68"/>
      <c r="I5521" s="68"/>
      <c r="J5521" s="68"/>
      <c r="K5521" s="68"/>
      <c r="AG5521" s="68"/>
      <c r="AH5521" s="68"/>
      <c r="AI5521" s="68"/>
      <c r="AJ5521" s="68"/>
    </row>
    <row r="5522" spans="8:36" x14ac:dyDescent="0.45">
      <c r="H5522" s="68"/>
      <c r="I5522" s="68"/>
      <c r="J5522" s="68"/>
      <c r="K5522" s="68"/>
      <c r="AG5522" s="68"/>
      <c r="AH5522" s="68"/>
      <c r="AI5522" s="68"/>
      <c r="AJ5522" s="68"/>
    </row>
    <row r="5523" spans="8:36" x14ac:dyDescent="0.45">
      <c r="H5523" s="68"/>
      <c r="I5523" s="68"/>
      <c r="J5523" s="68"/>
      <c r="K5523" s="68"/>
      <c r="AG5523" s="68"/>
      <c r="AH5523" s="68"/>
      <c r="AI5523" s="68"/>
      <c r="AJ5523" s="68"/>
    </row>
    <row r="5524" spans="8:36" x14ac:dyDescent="0.45">
      <c r="H5524" s="68"/>
      <c r="I5524" s="68"/>
      <c r="J5524" s="68"/>
      <c r="K5524" s="68"/>
      <c r="AG5524" s="68"/>
      <c r="AH5524" s="68"/>
      <c r="AI5524" s="68"/>
      <c r="AJ5524" s="68"/>
    </row>
    <row r="5525" spans="8:36" x14ac:dyDescent="0.45">
      <c r="H5525" s="68"/>
      <c r="I5525" s="68"/>
      <c r="J5525" s="68"/>
      <c r="K5525" s="68"/>
      <c r="AG5525" s="68"/>
      <c r="AH5525" s="68"/>
      <c r="AI5525" s="68"/>
      <c r="AJ5525" s="68"/>
    </row>
    <row r="5526" spans="8:36" x14ac:dyDescent="0.45">
      <c r="H5526" s="68"/>
      <c r="I5526" s="68"/>
      <c r="J5526" s="68"/>
      <c r="K5526" s="68"/>
      <c r="AG5526" s="68"/>
      <c r="AH5526" s="68"/>
      <c r="AI5526" s="68"/>
      <c r="AJ5526" s="68"/>
    </row>
    <row r="5527" spans="8:36" x14ac:dyDescent="0.45">
      <c r="H5527" s="68"/>
      <c r="I5527" s="68"/>
      <c r="J5527" s="68"/>
      <c r="K5527" s="68"/>
      <c r="AG5527" s="68"/>
      <c r="AH5527" s="68"/>
      <c r="AI5527" s="68"/>
      <c r="AJ5527" s="68"/>
    </row>
    <row r="5528" spans="8:36" x14ac:dyDescent="0.45">
      <c r="H5528" s="68"/>
      <c r="I5528" s="68"/>
      <c r="J5528" s="68"/>
      <c r="K5528" s="68"/>
      <c r="AG5528" s="68"/>
      <c r="AH5528" s="68"/>
      <c r="AI5528" s="68"/>
      <c r="AJ5528" s="68"/>
    </row>
    <row r="5529" spans="8:36" x14ac:dyDescent="0.45">
      <c r="H5529" s="68"/>
      <c r="I5529" s="68"/>
      <c r="J5529" s="68"/>
      <c r="K5529" s="68"/>
      <c r="AG5529" s="68"/>
      <c r="AH5529" s="68"/>
      <c r="AI5529" s="68"/>
      <c r="AJ5529" s="68"/>
    </row>
    <row r="5530" spans="8:36" x14ac:dyDescent="0.45">
      <c r="H5530" s="68"/>
      <c r="I5530" s="68"/>
      <c r="J5530" s="68"/>
      <c r="K5530" s="68"/>
      <c r="AG5530" s="68"/>
      <c r="AH5530" s="68"/>
      <c r="AI5530" s="68"/>
      <c r="AJ5530" s="68"/>
    </row>
    <row r="5531" spans="8:36" x14ac:dyDescent="0.45">
      <c r="H5531" s="68"/>
      <c r="I5531" s="68"/>
      <c r="J5531" s="68"/>
      <c r="K5531" s="68"/>
      <c r="AG5531" s="68"/>
      <c r="AH5531" s="68"/>
      <c r="AI5531" s="68"/>
      <c r="AJ5531" s="68"/>
    </row>
    <row r="5532" spans="8:36" x14ac:dyDescent="0.45">
      <c r="H5532" s="68"/>
      <c r="I5532" s="68"/>
      <c r="J5532" s="68"/>
      <c r="K5532" s="68"/>
      <c r="AG5532" s="68"/>
      <c r="AH5532" s="68"/>
      <c r="AI5532" s="68"/>
      <c r="AJ5532" s="68"/>
    </row>
    <row r="5533" spans="8:36" x14ac:dyDescent="0.45">
      <c r="H5533" s="68"/>
      <c r="I5533" s="68"/>
      <c r="J5533" s="68"/>
      <c r="K5533" s="68"/>
      <c r="AG5533" s="68"/>
      <c r="AH5533" s="68"/>
      <c r="AI5533" s="68"/>
      <c r="AJ5533" s="68"/>
    </row>
    <row r="5534" spans="8:36" x14ac:dyDescent="0.45">
      <c r="H5534" s="68"/>
      <c r="I5534" s="68"/>
      <c r="J5534" s="68"/>
      <c r="K5534" s="68"/>
      <c r="AG5534" s="68"/>
      <c r="AH5534" s="68"/>
      <c r="AI5534" s="68"/>
      <c r="AJ5534" s="68"/>
    </row>
    <row r="5535" spans="8:36" x14ac:dyDescent="0.45">
      <c r="H5535" s="68"/>
      <c r="I5535" s="68"/>
      <c r="J5535" s="68"/>
      <c r="K5535" s="68"/>
      <c r="AG5535" s="68"/>
      <c r="AH5535" s="68"/>
      <c r="AI5535" s="68"/>
      <c r="AJ5535" s="68"/>
    </row>
    <row r="5536" spans="8:36" x14ac:dyDescent="0.45">
      <c r="H5536" s="68"/>
      <c r="I5536" s="68"/>
      <c r="J5536" s="68"/>
      <c r="K5536" s="68"/>
      <c r="AG5536" s="68"/>
      <c r="AH5536" s="68"/>
      <c r="AI5536" s="68"/>
      <c r="AJ5536" s="68"/>
    </row>
    <row r="5537" spans="8:36" x14ac:dyDescent="0.45">
      <c r="H5537" s="68"/>
      <c r="I5537" s="68"/>
      <c r="J5537" s="68"/>
      <c r="K5537" s="68"/>
      <c r="AG5537" s="68"/>
      <c r="AH5537" s="68"/>
      <c r="AI5537" s="68"/>
      <c r="AJ5537" s="68"/>
    </row>
    <row r="5538" spans="8:36" x14ac:dyDescent="0.45">
      <c r="H5538" s="68"/>
      <c r="I5538" s="68"/>
      <c r="J5538" s="68"/>
      <c r="K5538" s="68"/>
      <c r="AG5538" s="68"/>
      <c r="AH5538" s="68"/>
      <c r="AI5538" s="68"/>
      <c r="AJ5538" s="68"/>
    </row>
    <row r="5539" spans="8:36" x14ac:dyDescent="0.45">
      <c r="H5539" s="68"/>
      <c r="I5539" s="68"/>
      <c r="J5539" s="68"/>
      <c r="K5539" s="68"/>
      <c r="AG5539" s="68"/>
      <c r="AH5539" s="68"/>
      <c r="AI5539" s="68"/>
      <c r="AJ5539" s="68"/>
    </row>
    <row r="5540" spans="8:36" x14ac:dyDescent="0.45">
      <c r="H5540" s="68"/>
      <c r="I5540" s="68"/>
      <c r="J5540" s="68"/>
      <c r="K5540" s="68"/>
      <c r="AG5540" s="68"/>
      <c r="AH5540" s="68"/>
      <c r="AI5540" s="68"/>
      <c r="AJ5540" s="68"/>
    </row>
    <row r="5541" spans="8:36" x14ac:dyDescent="0.45">
      <c r="H5541" s="68"/>
      <c r="I5541" s="68"/>
      <c r="J5541" s="68"/>
      <c r="K5541" s="68"/>
      <c r="AG5541" s="68"/>
      <c r="AH5541" s="68"/>
      <c r="AI5541" s="68"/>
      <c r="AJ5541" s="68"/>
    </row>
    <row r="5542" spans="8:36" x14ac:dyDescent="0.45">
      <c r="H5542" s="68"/>
      <c r="I5542" s="68"/>
      <c r="J5542" s="68"/>
      <c r="K5542" s="68"/>
      <c r="AG5542" s="68"/>
      <c r="AH5542" s="68"/>
      <c r="AI5542" s="68"/>
      <c r="AJ5542" s="68"/>
    </row>
    <row r="5543" spans="8:36" x14ac:dyDescent="0.45">
      <c r="H5543" s="68"/>
      <c r="I5543" s="68"/>
      <c r="J5543" s="68"/>
      <c r="K5543" s="68"/>
      <c r="AG5543" s="68"/>
      <c r="AH5543" s="68"/>
      <c r="AI5543" s="68"/>
      <c r="AJ5543" s="68"/>
    </row>
    <row r="5544" spans="8:36" x14ac:dyDescent="0.45">
      <c r="H5544" s="68"/>
      <c r="I5544" s="68"/>
      <c r="J5544" s="68"/>
      <c r="K5544" s="68"/>
      <c r="AG5544" s="68"/>
      <c r="AH5544" s="68"/>
      <c r="AI5544" s="68"/>
      <c r="AJ5544" s="68"/>
    </row>
    <row r="5545" spans="8:36" x14ac:dyDescent="0.45">
      <c r="H5545" s="68"/>
      <c r="I5545" s="68"/>
      <c r="J5545" s="68"/>
      <c r="K5545" s="68"/>
      <c r="AG5545" s="68"/>
      <c r="AH5545" s="68"/>
      <c r="AI5545" s="68"/>
      <c r="AJ5545" s="68"/>
    </row>
    <row r="5546" spans="8:36" x14ac:dyDescent="0.45">
      <c r="H5546" s="68"/>
      <c r="I5546" s="68"/>
      <c r="J5546" s="68"/>
      <c r="K5546" s="68"/>
      <c r="AG5546" s="68"/>
      <c r="AH5546" s="68"/>
      <c r="AI5546" s="68"/>
      <c r="AJ5546" s="68"/>
    </row>
    <row r="5547" spans="8:36" x14ac:dyDescent="0.45">
      <c r="H5547" s="68"/>
      <c r="I5547" s="68"/>
      <c r="J5547" s="68"/>
      <c r="K5547" s="68"/>
      <c r="AG5547" s="68"/>
      <c r="AH5547" s="68"/>
      <c r="AI5547" s="68"/>
      <c r="AJ5547" s="68"/>
    </row>
    <row r="5548" spans="8:36" x14ac:dyDescent="0.45">
      <c r="H5548" s="68"/>
      <c r="I5548" s="68"/>
      <c r="J5548" s="68"/>
      <c r="K5548" s="68"/>
      <c r="AG5548" s="68"/>
      <c r="AH5548" s="68"/>
      <c r="AI5548" s="68"/>
      <c r="AJ5548" s="68"/>
    </row>
    <row r="5549" spans="8:36" x14ac:dyDescent="0.45">
      <c r="H5549" s="68"/>
      <c r="I5549" s="68"/>
      <c r="J5549" s="68"/>
      <c r="K5549" s="68"/>
      <c r="AG5549" s="68"/>
      <c r="AH5549" s="68"/>
      <c r="AI5549" s="68"/>
      <c r="AJ5549" s="68"/>
    </row>
    <row r="5550" spans="8:36" x14ac:dyDescent="0.45">
      <c r="H5550" s="68"/>
      <c r="I5550" s="68"/>
      <c r="J5550" s="68"/>
      <c r="K5550" s="68"/>
      <c r="AG5550" s="68"/>
      <c r="AH5550" s="68"/>
      <c r="AI5550" s="68"/>
      <c r="AJ5550" s="68"/>
    </row>
    <row r="5551" spans="8:36" x14ac:dyDescent="0.45">
      <c r="H5551" s="68"/>
      <c r="I5551" s="68"/>
      <c r="J5551" s="68"/>
      <c r="K5551" s="68"/>
      <c r="AG5551" s="68"/>
      <c r="AH5551" s="68"/>
      <c r="AI5551" s="68"/>
      <c r="AJ5551" s="68"/>
    </row>
    <row r="5552" spans="8:36" x14ac:dyDescent="0.45">
      <c r="H5552" s="68"/>
      <c r="I5552" s="68"/>
      <c r="J5552" s="68"/>
      <c r="K5552" s="68"/>
      <c r="AG5552" s="68"/>
      <c r="AH5552" s="68"/>
      <c r="AI5552" s="68"/>
      <c r="AJ5552" s="68"/>
    </row>
    <row r="5553" spans="8:36" x14ac:dyDescent="0.45">
      <c r="H5553" s="68"/>
      <c r="I5553" s="68"/>
      <c r="J5553" s="68"/>
      <c r="K5553" s="68"/>
      <c r="AG5553" s="68"/>
      <c r="AH5553" s="68"/>
      <c r="AI5553" s="68"/>
      <c r="AJ5553" s="68"/>
    </row>
    <row r="5554" spans="8:36" x14ac:dyDescent="0.45">
      <c r="H5554" s="68"/>
      <c r="I5554" s="68"/>
      <c r="J5554" s="68"/>
      <c r="K5554" s="68"/>
      <c r="AG5554" s="68"/>
      <c r="AH5554" s="68"/>
      <c r="AI5554" s="68"/>
      <c r="AJ5554" s="68"/>
    </row>
    <row r="5555" spans="8:36" x14ac:dyDescent="0.45">
      <c r="H5555" s="68"/>
      <c r="I5555" s="68"/>
      <c r="J5555" s="68"/>
      <c r="K5555" s="68"/>
      <c r="AG5555" s="68"/>
      <c r="AH5555" s="68"/>
      <c r="AI5555" s="68"/>
      <c r="AJ5555" s="68"/>
    </row>
    <row r="5556" spans="8:36" x14ac:dyDescent="0.45">
      <c r="H5556" s="68"/>
      <c r="I5556" s="68"/>
      <c r="J5556" s="68"/>
      <c r="K5556" s="68"/>
      <c r="AG5556" s="68"/>
      <c r="AH5556" s="68"/>
      <c r="AI5556" s="68"/>
      <c r="AJ5556" s="68"/>
    </row>
    <row r="5557" spans="8:36" x14ac:dyDescent="0.45">
      <c r="H5557" s="68"/>
      <c r="I5557" s="68"/>
      <c r="J5557" s="68"/>
      <c r="K5557" s="68"/>
      <c r="AG5557" s="68"/>
      <c r="AH5557" s="68"/>
      <c r="AI5557" s="68"/>
      <c r="AJ5557" s="68"/>
    </row>
    <row r="5558" spans="8:36" x14ac:dyDescent="0.45">
      <c r="H5558" s="68"/>
      <c r="I5558" s="68"/>
      <c r="J5558" s="68"/>
      <c r="K5558" s="68"/>
      <c r="AG5558" s="68"/>
      <c r="AH5558" s="68"/>
      <c r="AI5558" s="68"/>
      <c r="AJ5558" s="68"/>
    </row>
    <row r="5559" spans="8:36" x14ac:dyDescent="0.45">
      <c r="H5559" s="68"/>
      <c r="I5559" s="68"/>
      <c r="J5559" s="68"/>
      <c r="K5559" s="68"/>
      <c r="AG5559" s="68"/>
      <c r="AH5559" s="68"/>
      <c r="AI5559" s="68"/>
      <c r="AJ5559" s="68"/>
    </row>
    <row r="5560" spans="8:36" x14ac:dyDescent="0.45">
      <c r="H5560" s="68"/>
      <c r="I5560" s="68"/>
      <c r="J5560" s="68"/>
      <c r="K5560" s="68"/>
      <c r="AG5560" s="68"/>
      <c r="AH5560" s="68"/>
      <c r="AI5560" s="68"/>
      <c r="AJ5560" s="68"/>
    </row>
    <row r="5561" spans="8:36" x14ac:dyDescent="0.45">
      <c r="H5561" s="68"/>
      <c r="I5561" s="68"/>
      <c r="J5561" s="68"/>
      <c r="K5561" s="68"/>
      <c r="AG5561" s="68"/>
      <c r="AH5561" s="68"/>
      <c r="AI5561" s="68"/>
      <c r="AJ5561" s="68"/>
    </row>
    <row r="5562" spans="8:36" x14ac:dyDescent="0.45">
      <c r="H5562" s="68"/>
      <c r="I5562" s="68"/>
      <c r="J5562" s="68"/>
      <c r="K5562" s="68"/>
      <c r="AG5562" s="68"/>
      <c r="AH5562" s="68"/>
      <c r="AI5562" s="68"/>
      <c r="AJ5562" s="68"/>
    </row>
    <row r="5563" spans="8:36" x14ac:dyDescent="0.45">
      <c r="H5563" s="68"/>
      <c r="I5563" s="68"/>
      <c r="J5563" s="68"/>
      <c r="K5563" s="68"/>
      <c r="AG5563" s="68"/>
      <c r="AH5563" s="68"/>
      <c r="AI5563" s="68"/>
      <c r="AJ5563" s="68"/>
    </row>
    <row r="5564" spans="8:36" x14ac:dyDescent="0.45">
      <c r="H5564" s="68"/>
      <c r="I5564" s="68"/>
      <c r="J5564" s="68"/>
      <c r="K5564" s="68"/>
      <c r="AG5564" s="68"/>
      <c r="AH5564" s="68"/>
      <c r="AI5564" s="68"/>
      <c r="AJ5564" s="68"/>
    </row>
    <row r="5565" spans="8:36" x14ac:dyDescent="0.45">
      <c r="H5565" s="68"/>
      <c r="I5565" s="68"/>
      <c r="J5565" s="68"/>
      <c r="K5565" s="68"/>
      <c r="AG5565" s="68"/>
      <c r="AH5565" s="68"/>
      <c r="AI5565" s="68"/>
      <c r="AJ5565" s="68"/>
    </row>
    <row r="5566" spans="8:36" x14ac:dyDescent="0.45">
      <c r="H5566" s="68"/>
      <c r="I5566" s="68"/>
      <c r="J5566" s="68"/>
      <c r="K5566" s="68"/>
      <c r="AG5566" s="68"/>
      <c r="AH5566" s="68"/>
      <c r="AI5566" s="68"/>
      <c r="AJ5566" s="68"/>
    </row>
    <row r="5567" spans="8:36" x14ac:dyDescent="0.45">
      <c r="H5567" s="68"/>
      <c r="I5567" s="68"/>
      <c r="J5567" s="68"/>
      <c r="K5567" s="68"/>
      <c r="AG5567" s="68"/>
      <c r="AH5567" s="68"/>
      <c r="AI5567" s="68"/>
      <c r="AJ5567" s="68"/>
    </row>
    <row r="5568" spans="8:36" x14ac:dyDescent="0.45">
      <c r="H5568" s="68"/>
      <c r="I5568" s="68"/>
      <c r="J5568" s="68"/>
      <c r="K5568" s="68"/>
      <c r="AG5568" s="68"/>
      <c r="AH5568" s="68"/>
      <c r="AI5568" s="68"/>
      <c r="AJ5568" s="68"/>
    </row>
    <row r="5569" spans="8:36" x14ac:dyDescent="0.45">
      <c r="H5569" s="68"/>
      <c r="I5569" s="68"/>
      <c r="J5569" s="68"/>
      <c r="K5569" s="68"/>
      <c r="AG5569" s="68"/>
      <c r="AH5569" s="68"/>
      <c r="AI5569" s="68"/>
      <c r="AJ5569" s="68"/>
    </row>
    <row r="5570" spans="8:36" x14ac:dyDescent="0.45">
      <c r="H5570" s="68"/>
      <c r="I5570" s="68"/>
      <c r="J5570" s="68"/>
      <c r="K5570" s="68"/>
      <c r="AG5570" s="68"/>
      <c r="AH5570" s="68"/>
      <c r="AI5570" s="68"/>
      <c r="AJ5570" s="68"/>
    </row>
    <row r="5571" spans="8:36" x14ac:dyDescent="0.45">
      <c r="H5571" s="68"/>
      <c r="I5571" s="68"/>
      <c r="J5571" s="68"/>
      <c r="K5571" s="68"/>
      <c r="AG5571" s="68"/>
      <c r="AH5571" s="68"/>
      <c r="AI5571" s="68"/>
      <c r="AJ5571" s="68"/>
    </row>
    <row r="5572" spans="8:36" x14ac:dyDescent="0.45">
      <c r="H5572" s="68"/>
      <c r="I5572" s="68"/>
      <c r="J5572" s="68"/>
      <c r="K5572" s="68"/>
      <c r="AG5572" s="68"/>
      <c r="AH5572" s="68"/>
      <c r="AI5572" s="68"/>
      <c r="AJ5572" s="68"/>
    </row>
    <row r="5573" spans="8:36" x14ac:dyDescent="0.45">
      <c r="H5573" s="68"/>
      <c r="I5573" s="68"/>
      <c r="J5573" s="68"/>
      <c r="K5573" s="68"/>
      <c r="AG5573" s="68"/>
      <c r="AH5573" s="68"/>
      <c r="AI5573" s="68"/>
      <c r="AJ5573" s="68"/>
    </row>
    <row r="5574" spans="8:36" x14ac:dyDescent="0.45">
      <c r="H5574" s="68"/>
      <c r="I5574" s="68"/>
      <c r="J5574" s="68"/>
      <c r="K5574" s="68"/>
      <c r="AG5574" s="68"/>
      <c r="AH5574" s="68"/>
      <c r="AI5574" s="68"/>
      <c r="AJ5574" s="68"/>
    </row>
    <row r="5575" spans="8:36" x14ac:dyDescent="0.45">
      <c r="H5575" s="68"/>
      <c r="I5575" s="68"/>
      <c r="J5575" s="68"/>
      <c r="K5575" s="68"/>
      <c r="AG5575" s="68"/>
      <c r="AH5575" s="68"/>
      <c r="AI5575" s="68"/>
      <c r="AJ5575" s="68"/>
    </row>
    <row r="5576" spans="8:36" x14ac:dyDescent="0.45">
      <c r="H5576" s="68"/>
      <c r="I5576" s="68"/>
      <c r="J5576" s="68"/>
      <c r="K5576" s="68"/>
      <c r="AG5576" s="68"/>
      <c r="AH5576" s="68"/>
      <c r="AI5576" s="68"/>
      <c r="AJ5576" s="68"/>
    </row>
    <row r="5577" spans="8:36" x14ac:dyDescent="0.45">
      <c r="H5577" s="68"/>
      <c r="I5577" s="68"/>
      <c r="J5577" s="68"/>
      <c r="K5577" s="68"/>
      <c r="AG5577" s="68"/>
      <c r="AH5577" s="68"/>
      <c r="AI5577" s="68"/>
      <c r="AJ5577" s="68"/>
    </row>
    <row r="5578" spans="8:36" x14ac:dyDescent="0.45">
      <c r="H5578" s="68"/>
      <c r="I5578" s="68"/>
      <c r="J5578" s="68"/>
      <c r="K5578" s="68"/>
      <c r="AG5578" s="68"/>
      <c r="AH5578" s="68"/>
      <c r="AI5578" s="68"/>
      <c r="AJ5578" s="68"/>
    </row>
    <row r="5579" spans="8:36" x14ac:dyDescent="0.45">
      <c r="H5579" s="68"/>
      <c r="I5579" s="68"/>
      <c r="J5579" s="68"/>
      <c r="K5579" s="68"/>
      <c r="AG5579" s="68"/>
      <c r="AH5579" s="68"/>
      <c r="AI5579" s="68"/>
      <c r="AJ5579" s="68"/>
    </row>
    <row r="5580" spans="8:36" x14ac:dyDescent="0.45">
      <c r="H5580" s="68"/>
      <c r="I5580" s="68"/>
      <c r="J5580" s="68"/>
      <c r="K5580" s="68"/>
      <c r="AG5580" s="68"/>
      <c r="AH5580" s="68"/>
      <c r="AI5580" s="68"/>
      <c r="AJ5580" s="68"/>
    </row>
    <row r="5581" spans="8:36" x14ac:dyDescent="0.45">
      <c r="H5581" s="68"/>
      <c r="I5581" s="68"/>
      <c r="J5581" s="68"/>
      <c r="K5581" s="68"/>
      <c r="AG5581" s="68"/>
      <c r="AH5581" s="68"/>
      <c r="AI5581" s="68"/>
      <c r="AJ5581" s="68"/>
    </row>
    <row r="5582" spans="8:36" x14ac:dyDescent="0.45">
      <c r="H5582" s="68"/>
      <c r="I5582" s="68"/>
      <c r="J5582" s="68"/>
      <c r="K5582" s="68"/>
      <c r="AG5582" s="68"/>
      <c r="AH5582" s="68"/>
      <c r="AI5582" s="68"/>
      <c r="AJ5582" s="68"/>
    </row>
    <row r="5583" spans="8:36" x14ac:dyDescent="0.45">
      <c r="H5583" s="68"/>
      <c r="I5583" s="68"/>
      <c r="J5583" s="68"/>
      <c r="K5583" s="68"/>
      <c r="AG5583" s="68"/>
      <c r="AH5583" s="68"/>
      <c r="AI5583" s="68"/>
      <c r="AJ5583" s="68"/>
    </row>
    <row r="5584" spans="8:36" x14ac:dyDescent="0.45">
      <c r="H5584" s="68"/>
      <c r="I5584" s="68"/>
      <c r="J5584" s="68"/>
      <c r="K5584" s="68"/>
      <c r="AG5584" s="68"/>
      <c r="AH5584" s="68"/>
      <c r="AI5584" s="68"/>
      <c r="AJ5584" s="68"/>
    </row>
    <row r="5585" spans="8:36" x14ac:dyDescent="0.45">
      <c r="H5585" s="68"/>
      <c r="I5585" s="68"/>
      <c r="J5585" s="68"/>
      <c r="K5585" s="68"/>
      <c r="AG5585" s="68"/>
      <c r="AH5585" s="68"/>
      <c r="AI5585" s="68"/>
      <c r="AJ5585" s="68"/>
    </row>
    <row r="5586" spans="8:36" x14ac:dyDescent="0.45">
      <c r="H5586" s="68"/>
      <c r="I5586" s="68"/>
      <c r="J5586" s="68"/>
      <c r="K5586" s="68"/>
      <c r="AG5586" s="68"/>
      <c r="AH5586" s="68"/>
      <c r="AI5586" s="68"/>
      <c r="AJ5586" s="68"/>
    </row>
    <row r="5587" spans="8:36" x14ac:dyDescent="0.45">
      <c r="H5587" s="68"/>
      <c r="I5587" s="68"/>
      <c r="J5587" s="68"/>
      <c r="K5587" s="68"/>
      <c r="AG5587" s="68"/>
      <c r="AH5587" s="68"/>
      <c r="AI5587" s="68"/>
      <c r="AJ5587" s="68"/>
    </row>
    <row r="5588" spans="8:36" x14ac:dyDescent="0.45">
      <c r="H5588" s="68"/>
      <c r="I5588" s="68"/>
      <c r="J5588" s="68"/>
      <c r="K5588" s="68"/>
      <c r="AG5588" s="68"/>
      <c r="AH5588" s="68"/>
      <c r="AI5588" s="68"/>
      <c r="AJ5588" s="68"/>
    </row>
    <row r="5589" spans="8:36" x14ac:dyDescent="0.45">
      <c r="H5589" s="68"/>
      <c r="I5589" s="68"/>
      <c r="J5589" s="68"/>
      <c r="K5589" s="68"/>
      <c r="AG5589" s="68"/>
      <c r="AH5589" s="68"/>
      <c r="AI5589" s="68"/>
      <c r="AJ5589" s="68"/>
    </row>
    <row r="5590" spans="8:36" x14ac:dyDescent="0.45">
      <c r="H5590" s="68"/>
      <c r="I5590" s="68"/>
      <c r="J5590" s="68"/>
      <c r="K5590" s="68"/>
      <c r="AG5590" s="68"/>
      <c r="AH5590" s="68"/>
      <c r="AI5590" s="68"/>
      <c r="AJ5590" s="68"/>
    </row>
    <row r="5591" spans="8:36" x14ac:dyDescent="0.45">
      <c r="H5591" s="68"/>
      <c r="I5591" s="68"/>
      <c r="J5591" s="68"/>
      <c r="K5591" s="68"/>
      <c r="AG5591" s="68"/>
      <c r="AH5591" s="68"/>
      <c r="AI5591" s="68"/>
      <c r="AJ5591" s="68"/>
    </row>
    <row r="5592" spans="8:36" x14ac:dyDescent="0.45">
      <c r="H5592" s="68"/>
      <c r="I5592" s="68"/>
      <c r="J5592" s="68"/>
      <c r="K5592" s="68"/>
      <c r="AG5592" s="68"/>
      <c r="AH5592" s="68"/>
      <c r="AI5592" s="68"/>
      <c r="AJ5592" s="68"/>
    </row>
    <row r="5593" spans="8:36" x14ac:dyDescent="0.45">
      <c r="H5593" s="68"/>
      <c r="I5593" s="68"/>
      <c r="J5593" s="68"/>
      <c r="K5593" s="68"/>
      <c r="AG5593" s="68"/>
      <c r="AH5593" s="68"/>
      <c r="AI5593" s="68"/>
      <c r="AJ5593" s="68"/>
    </row>
    <row r="5594" spans="8:36" x14ac:dyDescent="0.45">
      <c r="H5594" s="68"/>
      <c r="I5594" s="68"/>
      <c r="J5594" s="68"/>
      <c r="K5594" s="68"/>
      <c r="AG5594" s="68"/>
      <c r="AH5594" s="68"/>
      <c r="AI5594" s="68"/>
      <c r="AJ5594" s="68"/>
    </row>
    <row r="5595" spans="8:36" x14ac:dyDescent="0.45">
      <c r="H5595" s="68"/>
      <c r="I5595" s="68"/>
      <c r="J5595" s="68"/>
      <c r="K5595" s="68"/>
      <c r="AG5595" s="68"/>
      <c r="AH5595" s="68"/>
      <c r="AI5595" s="68"/>
      <c r="AJ5595" s="68"/>
    </row>
    <row r="5596" spans="8:36" x14ac:dyDescent="0.45">
      <c r="H5596" s="68"/>
      <c r="I5596" s="68"/>
      <c r="J5596" s="68"/>
      <c r="K5596" s="68"/>
      <c r="AG5596" s="68"/>
      <c r="AH5596" s="68"/>
      <c r="AI5596" s="68"/>
      <c r="AJ5596" s="68"/>
    </row>
    <row r="5597" spans="8:36" x14ac:dyDescent="0.45">
      <c r="H5597" s="68"/>
      <c r="I5597" s="68"/>
      <c r="J5597" s="68"/>
      <c r="K5597" s="68"/>
      <c r="AG5597" s="68"/>
      <c r="AH5597" s="68"/>
      <c r="AI5597" s="68"/>
      <c r="AJ5597" s="68"/>
    </row>
    <row r="5598" spans="8:36" x14ac:dyDescent="0.45">
      <c r="H5598" s="68"/>
      <c r="I5598" s="68"/>
      <c r="J5598" s="68"/>
      <c r="K5598" s="68"/>
      <c r="AG5598" s="68"/>
      <c r="AH5598" s="68"/>
      <c r="AI5598" s="68"/>
      <c r="AJ5598" s="68"/>
    </row>
    <row r="5599" spans="8:36" x14ac:dyDescent="0.45">
      <c r="H5599" s="68"/>
      <c r="I5599" s="68"/>
      <c r="J5599" s="68"/>
      <c r="K5599" s="68"/>
      <c r="AG5599" s="68"/>
      <c r="AH5599" s="68"/>
      <c r="AI5599" s="68"/>
      <c r="AJ5599" s="68"/>
    </row>
    <row r="5600" spans="8:36" x14ac:dyDescent="0.45">
      <c r="H5600" s="68"/>
      <c r="I5600" s="68"/>
      <c r="J5600" s="68"/>
      <c r="K5600" s="68"/>
      <c r="AG5600" s="68"/>
      <c r="AH5600" s="68"/>
      <c r="AI5600" s="68"/>
      <c r="AJ5600" s="68"/>
    </row>
    <row r="5601" spans="8:36" x14ac:dyDescent="0.45">
      <c r="H5601" s="68"/>
      <c r="I5601" s="68"/>
      <c r="J5601" s="68"/>
      <c r="K5601" s="68"/>
      <c r="AG5601" s="68"/>
      <c r="AH5601" s="68"/>
      <c r="AI5601" s="68"/>
      <c r="AJ5601" s="68"/>
    </row>
    <row r="5602" spans="8:36" x14ac:dyDescent="0.45">
      <c r="H5602" s="68"/>
      <c r="I5602" s="68"/>
      <c r="J5602" s="68"/>
      <c r="K5602" s="68"/>
      <c r="AG5602" s="68"/>
      <c r="AH5602" s="68"/>
      <c r="AI5602" s="68"/>
      <c r="AJ5602" s="68"/>
    </row>
    <row r="5603" spans="8:36" x14ac:dyDescent="0.45">
      <c r="H5603" s="68"/>
      <c r="I5603" s="68"/>
      <c r="J5603" s="68"/>
      <c r="K5603" s="68"/>
      <c r="AG5603" s="68"/>
      <c r="AH5603" s="68"/>
      <c r="AI5603" s="68"/>
      <c r="AJ5603" s="68"/>
    </row>
    <row r="5604" spans="8:36" x14ac:dyDescent="0.45">
      <c r="H5604" s="68"/>
      <c r="I5604" s="68"/>
      <c r="J5604" s="68"/>
      <c r="K5604" s="68"/>
      <c r="AG5604" s="68"/>
      <c r="AH5604" s="68"/>
      <c r="AI5604" s="68"/>
      <c r="AJ5604" s="68"/>
    </row>
    <row r="5605" spans="8:36" x14ac:dyDescent="0.45">
      <c r="H5605" s="68"/>
      <c r="I5605" s="68"/>
      <c r="J5605" s="68"/>
      <c r="K5605" s="68"/>
      <c r="AG5605" s="68"/>
      <c r="AH5605" s="68"/>
      <c r="AI5605" s="68"/>
      <c r="AJ5605" s="68"/>
    </row>
    <row r="5606" spans="8:36" x14ac:dyDescent="0.45">
      <c r="H5606" s="68"/>
      <c r="I5606" s="68"/>
      <c r="J5606" s="68"/>
      <c r="K5606" s="68"/>
      <c r="AG5606" s="68"/>
      <c r="AH5606" s="68"/>
      <c r="AI5606" s="68"/>
      <c r="AJ5606" s="68"/>
    </row>
    <row r="5607" spans="8:36" x14ac:dyDescent="0.45">
      <c r="H5607" s="68"/>
      <c r="I5607" s="68"/>
      <c r="J5607" s="68"/>
      <c r="K5607" s="68"/>
      <c r="AG5607" s="68"/>
      <c r="AH5607" s="68"/>
      <c r="AI5607" s="68"/>
      <c r="AJ5607" s="68"/>
    </row>
    <row r="5608" spans="8:36" x14ac:dyDescent="0.45">
      <c r="H5608" s="68"/>
      <c r="I5608" s="68"/>
      <c r="J5608" s="68"/>
      <c r="K5608" s="68"/>
      <c r="AG5608" s="68"/>
      <c r="AH5608" s="68"/>
      <c r="AI5608" s="68"/>
      <c r="AJ5608" s="68"/>
    </row>
    <row r="5609" spans="8:36" x14ac:dyDescent="0.45">
      <c r="H5609" s="68"/>
      <c r="I5609" s="68"/>
      <c r="J5609" s="68"/>
      <c r="K5609" s="68"/>
      <c r="AG5609" s="68"/>
      <c r="AH5609" s="68"/>
      <c r="AI5609" s="68"/>
      <c r="AJ5609" s="68"/>
    </row>
    <row r="5610" spans="8:36" x14ac:dyDescent="0.45">
      <c r="H5610" s="68"/>
      <c r="I5610" s="68"/>
      <c r="J5610" s="68"/>
      <c r="K5610" s="68"/>
      <c r="AG5610" s="68"/>
      <c r="AH5610" s="68"/>
      <c r="AI5610" s="68"/>
      <c r="AJ5610" s="68"/>
    </row>
    <row r="5611" spans="8:36" x14ac:dyDescent="0.45">
      <c r="H5611" s="68"/>
      <c r="I5611" s="68"/>
      <c r="J5611" s="68"/>
      <c r="K5611" s="68"/>
      <c r="AG5611" s="68"/>
      <c r="AH5611" s="68"/>
      <c r="AI5611" s="68"/>
      <c r="AJ5611" s="68"/>
    </row>
    <row r="5612" spans="8:36" x14ac:dyDescent="0.45">
      <c r="H5612" s="68"/>
      <c r="I5612" s="68"/>
      <c r="J5612" s="68"/>
      <c r="K5612" s="68"/>
      <c r="AG5612" s="68"/>
      <c r="AH5612" s="68"/>
      <c r="AI5612" s="68"/>
      <c r="AJ5612" s="68"/>
    </row>
    <row r="5613" spans="8:36" x14ac:dyDescent="0.45">
      <c r="H5613" s="68"/>
      <c r="I5613" s="68"/>
      <c r="J5613" s="68"/>
      <c r="K5613" s="68"/>
      <c r="AG5613" s="68"/>
      <c r="AH5613" s="68"/>
      <c r="AI5613" s="68"/>
      <c r="AJ5613" s="68"/>
    </row>
    <row r="5614" spans="8:36" x14ac:dyDescent="0.45">
      <c r="H5614" s="68"/>
      <c r="I5614" s="68"/>
      <c r="J5614" s="68"/>
      <c r="K5614" s="68"/>
      <c r="AG5614" s="68"/>
      <c r="AH5614" s="68"/>
      <c r="AI5614" s="68"/>
      <c r="AJ5614" s="68"/>
    </row>
    <row r="5615" spans="8:36" x14ac:dyDescent="0.45">
      <c r="H5615" s="68"/>
      <c r="I5615" s="68"/>
      <c r="J5615" s="68"/>
      <c r="K5615" s="68"/>
      <c r="AG5615" s="68"/>
      <c r="AH5615" s="68"/>
      <c r="AI5615" s="68"/>
      <c r="AJ5615" s="68"/>
    </row>
    <row r="5616" spans="8:36" x14ac:dyDescent="0.45">
      <c r="H5616" s="68"/>
      <c r="I5616" s="68"/>
      <c r="J5616" s="68"/>
      <c r="K5616" s="68"/>
      <c r="AG5616" s="68"/>
      <c r="AH5616" s="68"/>
      <c r="AI5616" s="68"/>
      <c r="AJ5616" s="68"/>
    </row>
    <row r="5617" spans="8:36" x14ac:dyDescent="0.45">
      <c r="H5617" s="68"/>
      <c r="I5617" s="68"/>
      <c r="J5617" s="68"/>
      <c r="K5617" s="68"/>
      <c r="AG5617" s="68"/>
      <c r="AH5617" s="68"/>
      <c r="AI5617" s="68"/>
      <c r="AJ5617" s="68"/>
    </row>
    <row r="5618" spans="8:36" x14ac:dyDescent="0.45">
      <c r="H5618" s="68"/>
      <c r="I5618" s="68"/>
      <c r="J5618" s="68"/>
      <c r="K5618" s="68"/>
      <c r="AG5618" s="68"/>
      <c r="AH5618" s="68"/>
      <c r="AI5618" s="68"/>
      <c r="AJ5618" s="68"/>
    </row>
    <row r="5619" spans="8:36" x14ac:dyDescent="0.45">
      <c r="H5619" s="68"/>
      <c r="I5619" s="68"/>
      <c r="J5619" s="68"/>
      <c r="K5619" s="68"/>
      <c r="AG5619" s="68"/>
      <c r="AH5619" s="68"/>
      <c r="AI5619" s="68"/>
      <c r="AJ5619" s="68"/>
    </row>
    <row r="5620" spans="8:36" x14ac:dyDescent="0.45">
      <c r="H5620" s="68"/>
      <c r="I5620" s="68"/>
      <c r="J5620" s="68"/>
      <c r="K5620" s="68"/>
      <c r="AG5620" s="68"/>
      <c r="AH5620" s="68"/>
      <c r="AI5620" s="68"/>
      <c r="AJ5620" s="68"/>
    </row>
    <row r="5621" spans="8:36" x14ac:dyDescent="0.45">
      <c r="H5621" s="68"/>
      <c r="I5621" s="68"/>
      <c r="J5621" s="68"/>
      <c r="K5621" s="68"/>
      <c r="AG5621" s="68"/>
      <c r="AH5621" s="68"/>
      <c r="AI5621" s="68"/>
      <c r="AJ5621" s="68"/>
    </row>
    <row r="5622" spans="8:36" x14ac:dyDescent="0.45">
      <c r="H5622" s="68"/>
      <c r="I5622" s="68"/>
      <c r="J5622" s="68"/>
      <c r="K5622" s="68"/>
      <c r="AG5622" s="68"/>
      <c r="AH5622" s="68"/>
      <c r="AI5622" s="68"/>
      <c r="AJ5622" s="68"/>
    </row>
    <row r="5623" spans="8:36" x14ac:dyDescent="0.45">
      <c r="H5623" s="68"/>
      <c r="I5623" s="68"/>
      <c r="J5623" s="68"/>
      <c r="K5623" s="68"/>
      <c r="AG5623" s="68"/>
      <c r="AH5623" s="68"/>
      <c r="AI5623" s="68"/>
      <c r="AJ5623" s="68"/>
    </row>
    <row r="5624" spans="8:36" x14ac:dyDescent="0.45">
      <c r="H5624" s="68"/>
      <c r="I5624" s="68"/>
      <c r="J5624" s="68"/>
      <c r="K5624" s="68"/>
      <c r="AG5624" s="68"/>
      <c r="AH5624" s="68"/>
      <c r="AI5624" s="68"/>
      <c r="AJ5624" s="68"/>
    </row>
    <row r="5625" spans="8:36" x14ac:dyDescent="0.45">
      <c r="H5625" s="68"/>
      <c r="I5625" s="68"/>
      <c r="J5625" s="68"/>
      <c r="K5625" s="68"/>
      <c r="AG5625" s="68"/>
      <c r="AH5625" s="68"/>
      <c r="AI5625" s="68"/>
      <c r="AJ5625" s="68"/>
    </row>
    <row r="5626" spans="8:36" x14ac:dyDescent="0.45">
      <c r="H5626" s="68"/>
      <c r="I5626" s="68"/>
      <c r="J5626" s="68"/>
      <c r="K5626" s="68"/>
      <c r="AG5626" s="68"/>
      <c r="AH5626" s="68"/>
      <c r="AI5626" s="68"/>
      <c r="AJ5626" s="68"/>
    </row>
    <row r="5627" spans="8:36" x14ac:dyDescent="0.45">
      <c r="H5627" s="68"/>
      <c r="I5627" s="68"/>
      <c r="J5627" s="68"/>
      <c r="K5627" s="68"/>
      <c r="AG5627" s="68"/>
      <c r="AH5627" s="68"/>
      <c r="AI5627" s="68"/>
      <c r="AJ5627" s="68"/>
    </row>
    <row r="5628" spans="8:36" x14ac:dyDescent="0.45">
      <c r="H5628" s="68"/>
      <c r="I5628" s="68"/>
      <c r="J5628" s="68"/>
      <c r="K5628" s="68"/>
      <c r="AG5628" s="68"/>
      <c r="AH5628" s="68"/>
      <c r="AI5628" s="68"/>
      <c r="AJ5628" s="68"/>
    </row>
    <row r="5629" spans="8:36" x14ac:dyDescent="0.45">
      <c r="H5629" s="68"/>
      <c r="I5629" s="68"/>
      <c r="J5629" s="68"/>
      <c r="K5629" s="68"/>
      <c r="AG5629" s="68"/>
      <c r="AH5629" s="68"/>
      <c r="AI5629" s="68"/>
      <c r="AJ5629" s="68"/>
    </row>
    <row r="5630" spans="8:36" x14ac:dyDescent="0.45">
      <c r="H5630" s="68"/>
      <c r="I5630" s="68"/>
      <c r="J5630" s="68"/>
      <c r="K5630" s="68"/>
      <c r="AG5630" s="68"/>
      <c r="AH5630" s="68"/>
      <c r="AI5630" s="68"/>
      <c r="AJ5630" s="68"/>
    </row>
    <row r="5631" spans="8:36" x14ac:dyDescent="0.45">
      <c r="H5631" s="68"/>
      <c r="I5631" s="68"/>
      <c r="J5631" s="68"/>
      <c r="K5631" s="68"/>
      <c r="AG5631" s="68"/>
      <c r="AH5631" s="68"/>
      <c r="AI5631" s="68"/>
      <c r="AJ5631" s="68"/>
    </row>
    <row r="5632" spans="8:36" x14ac:dyDescent="0.45">
      <c r="H5632" s="68"/>
      <c r="I5632" s="68"/>
      <c r="J5632" s="68"/>
      <c r="K5632" s="68"/>
      <c r="AG5632" s="68"/>
      <c r="AH5632" s="68"/>
      <c r="AI5632" s="68"/>
      <c r="AJ5632" s="68"/>
    </row>
    <row r="5633" spans="8:36" x14ac:dyDescent="0.45">
      <c r="H5633" s="68"/>
      <c r="I5633" s="68"/>
      <c r="J5633" s="68"/>
      <c r="K5633" s="68"/>
      <c r="AG5633" s="68"/>
      <c r="AH5633" s="68"/>
      <c r="AI5633" s="68"/>
      <c r="AJ5633" s="68"/>
    </row>
    <row r="5634" spans="8:36" x14ac:dyDescent="0.45">
      <c r="H5634" s="68"/>
      <c r="I5634" s="68"/>
      <c r="J5634" s="68"/>
      <c r="K5634" s="68"/>
      <c r="AG5634" s="68"/>
      <c r="AH5634" s="68"/>
      <c r="AI5634" s="68"/>
      <c r="AJ5634" s="68"/>
    </row>
    <row r="5635" spans="8:36" x14ac:dyDescent="0.45">
      <c r="H5635" s="68"/>
      <c r="I5635" s="68"/>
      <c r="J5635" s="68"/>
      <c r="K5635" s="68"/>
      <c r="AG5635" s="68"/>
      <c r="AH5635" s="68"/>
      <c r="AI5635" s="68"/>
      <c r="AJ5635" s="68"/>
    </row>
    <row r="5636" spans="8:36" x14ac:dyDescent="0.45">
      <c r="H5636" s="68"/>
      <c r="I5636" s="68"/>
      <c r="J5636" s="68"/>
      <c r="K5636" s="68"/>
      <c r="AG5636" s="68"/>
      <c r="AH5636" s="68"/>
      <c r="AI5636" s="68"/>
      <c r="AJ5636" s="68"/>
    </row>
    <row r="5637" spans="8:36" x14ac:dyDescent="0.45">
      <c r="H5637" s="68"/>
      <c r="I5637" s="68"/>
      <c r="J5637" s="68"/>
      <c r="K5637" s="68"/>
      <c r="AG5637" s="68"/>
      <c r="AH5637" s="68"/>
      <c r="AI5637" s="68"/>
      <c r="AJ5637" s="68"/>
    </row>
    <row r="5638" spans="8:36" x14ac:dyDescent="0.45">
      <c r="H5638" s="68"/>
      <c r="I5638" s="68"/>
      <c r="J5638" s="68"/>
      <c r="K5638" s="68"/>
      <c r="AG5638" s="68"/>
      <c r="AH5638" s="68"/>
      <c r="AI5638" s="68"/>
      <c r="AJ5638" s="68"/>
    </row>
    <row r="5639" spans="8:36" x14ac:dyDescent="0.45">
      <c r="H5639" s="68"/>
      <c r="I5639" s="68"/>
      <c r="J5639" s="68"/>
      <c r="K5639" s="68"/>
      <c r="AG5639" s="68"/>
      <c r="AH5639" s="68"/>
      <c r="AI5639" s="68"/>
      <c r="AJ5639" s="68"/>
    </row>
    <row r="5640" spans="8:36" x14ac:dyDescent="0.45">
      <c r="H5640" s="68"/>
      <c r="I5640" s="68"/>
      <c r="J5640" s="68"/>
      <c r="K5640" s="68"/>
      <c r="AG5640" s="68"/>
      <c r="AH5640" s="68"/>
      <c r="AI5640" s="68"/>
      <c r="AJ5640" s="68"/>
    </row>
    <row r="5641" spans="8:36" x14ac:dyDescent="0.45">
      <c r="H5641" s="68"/>
      <c r="I5641" s="68"/>
      <c r="J5641" s="68"/>
      <c r="K5641" s="68"/>
      <c r="AG5641" s="68"/>
      <c r="AH5641" s="68"/>
      <c r="AI5641" s="68"/>
      <c r="AJ5641" s="68"/>
    </row>
    <row r="5642" spans="8:36" x14ac:dyDescent="0.45">
      <c r="H5642" s="68"/>
      <c r="I5642" s="68"/>
      <c r="J5642" s="68"/>
      <c r="K5642" s="68"/>
      <c r="AG5642" s="68"/>
      <c r="AH5642" s="68"/>
      <c r="AI5642" s="68"/>
      <c r="AJ5642" s="68"/>
    </row>
    <row r="5643" spans="8:36" x14ac:dyDescent="0.45">
      <c r="H5643" s="68"/>
      <c r="I5643" s="68"/>
      <c r="J5643" s="68"/>
      <c r="K5643" s="68"/>
      <c r="AG5643" s="68"/>
      <c r="AH5643" s="68"/>
      <c r="AI5643" s="68"/>
      <c r="AJ5643" s="68"/>
    </row>
    <row r="5644" spans="8:36" x14ac:dyDescent="0.45">
      <c r="H5644" s="68"/>
      <c r="I5644" s="68"/>
      <c r="J5644" s="68"/>
      <c r="K5644" s="68"/>
      <c r="AG5644" s="68"/>
      <c r="AH5644" s="68"/>
      <c r="AI5644" s="68"/>
      <c r="AJ5644" s="68"/>
    </row>
    <row r="5645" spans="8:36" x14ac:dyDescent="0.45">
      <c r="H5645" s="68"/>
      <c r="I5645" s="68"/>
      <c r="J5645" s="68"/>
      <c r="K5645" s="68"/>
      <c r="AG5645" s="68"/>
      <c r="AH5645" s="68"/>
      <c r="AI5645" s="68"/>
      <c r="AJ5645" s="68"/>
    </row>
    <row r="5646" spans="8:36" x14ac:dyDescent="0.45">
      <c r="H5646" s="68"/>
      <c r="I5646" s="68"/>
      <c r="J5646" s="68"/>
      <c r="K5646" s="68"/>
      <c r="AG5646" s="68"/>
      <c r="AH5646" s="68"/>
      <c r="AI5646" s="68"/>
      <c r="AJ5646" s="68"/>
    </row>
    <row r="5647" spans="8:36" x14ac:dyDescent="0.45">
      <c r="H5647" s="68"/>
      <c r="I5647" s="68"/>
      <c r="J5647" s="68"/>
      <c r="K5647" s="68"/>
      <c r="AG5647" s="68"/>
      <c r="AH5647" s="68"/>
      <c r="AI5647" s="68"/>
      <c r="AJ5647" s="68"/>
    </row>
    <row r="5648" spans="8:36" x14ac:dyDescent="0.45">
      <c r="H5648" s="68"/>
      <c r="I5648" s="68"/>
      <c r="J5648" s="68"/>
      <c r="K5648" s="68"/>
      <c r="AG5648" s="68"/>
      <c r="AH5648" s="68"/>
      <c r="AI5648" s="68"/>
      <c r="AJ5648" s="68"/>
    </row>
    <row r="5649" spans="8:36" x14ac:dyDescent="0.45">
      <c r="H5649" s="68"/>
      <c r="I5649" s="68"/>
      <c r="J5649" s="68"/>
      <c r="K5649" s="68"/>
      <c r="AG5649" s="68"/>
      <c r="AH5649" s="68"/>
      <c r="AI5649" s="68"/>
      <c r="AJ5649" s="68"/>
    </row>
    <row r="5650" spans="8:36" x14ac:dyDescent="0.45">
      <c r="H5650" s="68"/>
      <c r="I5650" s="68"/>
      <c r="J5650" s="68"/>
      <c r="K5650" s="68"/>
      <c r="AG5650" s="68"/>
      <c r="AH5650" s="68"/>
      <c r="AI5650" s="68"/>
      <c r="AJ5650" s="68"/>
    </row>
    <row r="5651" spans="8:36" x14ac:dyDescent="0.45">
      <c r="H5651" s="68"/>
      <c r="I5651" s="68"/>
      <c r="J5651" s="68"/>
      <c r="K5651" s="68"/>
      <c r="AG5651" s="68"/>
      <c r="AH5651" s="68"/>
      <c r="AI5651" s="68"/>
      <c r="AJ5651" s="68"/>
    </row>
    <row r="5652" spans="8:36" x14ac:dyDescent="0.45">
      <c r="H5652" s="68"/>
      <c r="I5652" s="68"/>
      <c r="J5652" s="68"/>
      <c r="K5652" s="68"/>
      <c r="AG5652" s="68"/>
      <c r="AH5652" s="68"/>
      <c r="AI5652" s="68"/>
      <c r="AJ5652" s="68"/>
    </row>
    <row r="5653" spans="8:36" x14ac:dyDescent="0.45">
      <c r="H5653" s="68"/>
      <c r="I5653" s="68"/>
      <c r="J5653" s="68"/>
      <c r="K5653" s="68"/>
      <c r="AG5653" s="68"/>
      <c r="AH5653" s="68"/>
      <c r="AI5653" s="68"/>
      <c r="AJ5653" s="68"/>
    </row>
    <row r="5654" spans="8:36" x14ac:dyDescent="0.45">
      <c r="H5654" s="68"/>
      <c r="I5654" s="68"/>
      <c r="J5654" s="68"/>
      <c r="K5654" s="68"/>
      <c r="AG5654" s="68"/>
      <c r="AH5654" s="68"/>
      <c r="AI5654" s="68"/>
      <c r="AJ5654" s="68"/>
    </row>
    <row r="5655" spans="8:36" x14ac:dyDescent="0.45">
      <c r="H5655" s="68"/>
      <c r="I5655" s="68"/>
      <c r="J5655" s="68"/>
      <c r="K5655" s="68"/>
      <c r="AG5655" s="68"/>
      <c r="AH5655" s="68"/>
      <c r="AI5655" s="68"/>
      <c r="AJ5655" s="68"/>
    </row>
    <row r="5656" spans="8:36" x14ac:dyDescent="0.45">
      <c r="H5656" s="68"/>
      <c r="I5656" s="68"/>
      <c r="J5656" s="68"/>
      <c r="K5656" s="68"/>
      <c r="AG5656" s="68"/>
      <c r="AH5656" s="68"/>
      <c r="AI5656" s="68"/>
      <c r="AJ5656" s="68"/>
    </row>
    <row r="5657" spans="8:36" x14ac:dyDescent="0.45">
      <c r="H5657" s="68"/>
      <c r="I5657" s="68"/>
      <c r="J5657" s="68"/>
      <c r="K5657" s="68"/>
      <c r="AG5657" s="68"/>
      <c r="AH5657" s="68"/>
      <c r="AI5657" s="68"/>
      <c r="AJ5657" s="68"/>
    </row>
    <row r="5658" spans="8:36" x14ac:dyDescent="0.45">
      <c r="H5658" s="68"/>
      <c r="I5658" s="68"/>
      <c r="J5658" s="68"/>
      <c r="K5658" s="68"/>
      <c r="AG5658" s="68"/>
      <c r="AH5658" s="68"/>
      <c r="AI5658" s="68"/>
      <c r="AJ5658" s="68"/>
    </row>
    <row r="5659" spans="8:36" x14ac:dyDescent="0.45">
      <c r="H5659" s="68"/>
      <c r="I5659" s="68"/>
      <c r="J5659" s="68"/>
      <c r="K5659" s="68"/>
      <c r="AG5659" s="68"/>
      <c r="AH5659" s="68"/>
      <c r="AI5659" s="68"/>
      <c r="AJ5659" s="68"/>
    </row>
    <row r="5660" spans="8:36" x14ac:dyDescent="0.45">
      <c r="H5660" s="68"/>
      <c r="I5660" s="68"/>
      <c r="J5660" s="68"/>
      <c r="K5660" s="68"/>
      <c r="AG5660" s="68"/>
      <c r="AH5660" s="68"/>
      <c r="AI5660" s="68"/>
      <c r="AJ5660" s="68"/>
    </row>
    <row r="5661" spans="8:36" x14ac:dyDescent="0.45">
      <c r="H5661" s="68"/>
      <c r="I5661" s="68"/>
      <c r="J5661" s="68"/>
      <c r="K5661" s="68"/>
      <c r="AG5661" s="68"/>
      <c r="AH5661" s="68"/>
      <c r="AI5661" s="68"/>
      <c r="AJ5661" s="68"/>
    </row>
    <row r="5662" spans="8:36" x14ac:dyDescent="0.45">
      <c r="H5662" s="68"/>
      <c r="I5662" s="68"/>
      <c r="J5662" s="68"/>
      <c r="K5662" s="68"/>
      <c r="AG5662" s="68"/>
      <c r="AH5662" s="68"/>
      <c r="AI5662" s="68"/>
      <c r="AJ5662" s="68"/>
    </row>
    <row r="5663" spans="8:36" x14ac:dyDescent="0.45">
      <c r="H5663" s="68"/>
      <c r="I5663" s="68"/>
      <c r="J5663" s="68"/>
      <c r="K5663" s="68"/>
      <c r="AG5663" s="68"/>
      <c r="AH5663" s="68"/>
      <c r="AI5663" s="68"/>
      <c r="AJ5663" s="68"/>
    </row>
    <row r="5664" spans="8:36" x14ac:dyDescent="0.45">
      <c r="H5664" s="68"/>
      <c r="I5664" s="68"/>
      <c r="J5664" s="68"/>
      <c r="K5664" s="68"/>
      <c r="AG5664" s="68"/>
      <c r="AH5664" s="68"/>
      <c r="AI5664" s="68"/>
      <c r="AJ5664" s="68"/>
    </row>
    <row r="5665" spans="8:36" x14ac:dyDescent="0.45">
      <c r="H5665" s="68"/>
      <c r="I5665" s="68"/>
      <c r="J5665" s="68"/>
      <c r="K5665" s="68"/>
      <c r="AG5665" s="68"/>
      <c r="AH5665" s="68"/>
      <c r="AI5665" s="68"/>
      <c r="AJ5665" s="68"/>
    </row>
    <row r="5666" spans="8:36" x14ac:dyDescent="0.45">
      <c r="H5666" s="68"/>
      <c r="I5666" s="68"/>
      <c r="J5666" s="68"/>
      <c r="K5666" s="68"/>
      <c r="AG5666" s="68"/>
      <c r="AH5666" s="68"/>
      <c r="AI5666" s="68"/>
      <c r="AJ5666" s="68"/>
    </row>
    <row r="5667" spans="8:36" x14ac:dyDescent="0.45">
      <c r="H5667" s="68"/>
      <c r="I5667" s="68"/>
      <c r="J5667" s="68"/>
      <c r="K5667" s="68"/>
      <c r="AG5667" s="68"/>
      <c r="AH5667" s="68"/>
      <c r="AI5667" s="68"/>
      <c r="AJ5667" s="68"/>
    </row>
    <row r="5668" spans="8:36" x14ac:dyDescent="0.45">
      <c r="H5668" s="68"/>
      <c r="I5668" s="68"/>
      <c r="J5668" s="68"/>
      <c r="K5668" s="68"/>
      <c r="AG5668" s="68"/>
      <c r="AH5668" s="68"/>
      <c r="AI5668" s="68"/>
      <c r="AJ5668" s="68"/>
    </row>
    <row r="5669" spans="8:36" x14ac:dyDescent="0.45">
      <c r="H5669" s="68"/>
      <c r="I5669" s="68"/>
      <c r="J5669" s="68"/>
      <c r="K5669" s="68"/>
      <c r="AG5669" s="68"/>
      <c r="AH5669" s="68"/>
      <c r="AI5669" s="68"/>
      <c r="AJ5669" s="68"/>
    </row>
    <row r="5670" spans="8:36" x14ac:dyDescent="0.45">
      <c r="H5670" s="68"/>
      <c r="I5670" s="68"/>
      <c r="J5670" s="68"/>
      <c r="K5670" s="68"/>
      <c r="AG5670" s="68"/>
      <c r="AH5670" s="68"/>
      <c r="AI5670" s="68"/>
      <c r="AJ5670" s="68"/>
    </row>
    <row r="5671" spans="8:36" x14ac:dyDescent="0.45">
      <c r="H5671" s="68"/>
      <c r="I5671" s="68"/>
      <c r="J5671" s="68"/>
      <c r="K5671" s="68"/>
      <c r="AG5671" s="68"/>
      <c r="AH5671" s="68"/>
      <c r="AI5671" s="68"/>
      <c r="AJ5671" s="68"/>
    </row>
    <row r="5672" spans="8:36" x14ac:dyDescent="0.45">
      <c r="H5672" s="68"/>
      <c r="I5672" s="68"/>
      <c r="J5672" s="68"/>
      <c r="K5672" s="68"/>
      <c r="AG5672" s="68"/>
      <c r="AH5672" s="68"/>
      <c r="AI5672" s="68"/>
      <c r="AJ5672" s="68"/>
    </row>
    <row r="5673" spans="8:36" x14ac:dyDescent="0.45">
      <c r="H5673" s="68"/>
      <c r="I5673" s="68"/>
      <c r="J5673" s="68"/>
      <c r="K5673" s="68"/>
      <c r="AG5673" s="68"/>
      <c r="AH5673" s="68"/>
      <c r="AI5673" s="68"/>
      <c r="AJ5673" s="68"/>
    </row>
    <row r="5674" spans="8:36" x14ac:dyDescent="0.45">
      <c r="H5674" s="68"/>
      <c r="I5674" s="68"/>
      <c r="J5674" s="68"/>
      <c r="K5674" s="68"/>
      <c r="AG5674" s="68"/>
      <c r="AH5674" s="68"/>
      <c r="AI5674" s="68"/>
      <c r="AJ5674" s="68"/>
    </row>
    <row r="5675" spans="8:36" x14ac:dyDescent="0.45">
      <c r="H5675" s="68"/>
      <c r="I5675" s="68"/>
      <c r="J5675" s="68"/>
      <c r="K5675" s="68"/>
      <c r="AG5675" s="68"/>
      <c r="AH5675" s="68"/>
      <c r="AI5675" s="68"/>
      <c r="AJ5675" s="68"/>
    </row>
    <row r="5676" spans="8:36" x14ac:dyDescent="0.45">
      <c r="H5676" s="68"/>
      <c r="I5676" s="68"/>
      <c r="J5676" s="68"/>
      <c r="K5676" s="68"/>
      <c r="AG5676" s="68"/>
      <c r="AH5676" s="68"/>
      <c r="AI5676" s="68"/>
      <c r="AJ5676" s="68"/>
    </row>
    <row r="5677" spans="8:36" x14ac:dyDescent="0.45">
      <c r="H5677" s="68"/>
      <c r="I5677" s="68"/>
      <c r="J5677" s="68"/>
      <c r="K5677" s="68"/>
      <c r="AG5677" s="68"/>
      <c r="AH5677" s="68"/>
      <c r="AI5677" s="68"/>
      <c r="AJ5677" s="68"/>
    </row>
    <row r="5678" spans="8:36" x14ac:dyDescent="0.45">
      <c r="H5678" s="68"/>
      <c r="I5678" s="68"/>
      <c r="J5678" s="68"/>
      <c r="K5678" s="68"/>
      <c r="AG5678" s="68"/>
      <c r="AH5678" s="68"/>
      <c r="AI5678" s="68"/>
      <c r="AJ5678" s="68"/>
    </row>
    <row r="5679" spans="8:36" x14ac:dyDescent="0.45">
      <c r="H5679" s="68"/>
      <c r="I5679" s="68"/>
      <c r="J5679" s="68"/>
      <c r="K5679" s="68"/>
      <c r="AG5679" s="68"/>
      <c r="AH5679" s="68"/>
      <c r="AI5679" s="68"/>
      <c r="AJ5679" s="68"/>
    </row>
    <row r="5680" spans="8:36" x14ac:dyDescent="0.45">
      <c r="H5680" s="68"/>
      <c r="I5680" s="68"/>
      <c r="J5680" s="68"/>
      <c r="K5680" s="68"/>
      <c r="AG5680" s="68"/>
      <c r="AH5680" s="68"/>
      <c r="AI5680" s="68"/>
      <c r="AJ5680" s="68"/>
    </row>
    <row r="5681" spans="8:36" x14ac:dyDescent="0.45">
      <c r="H5681" s="68"/>
      <c r="I5681" s="68"/>
      <c r="J5681" s="68"/>
      <c r="K5681" s="68"/>
      <c r="AG5681" s="68"/>
      <c r="AH5681" s="68"/>
      <c r="AI5681" s="68"/>
      <c r="AJ5681" s="68"/>
    </row>
    <row r="5682" spans="8:36" x14ac:dyDescent="0.45">
      <c r="H5682" s="68"/>
      <c r="I5682" s="68"/>
      <c r="J5682" s="68"/>
      <c r="K5682" s="68"/>
      <c r="AG5682" s="68"/>
      <c r="AH5682" s="68"/>
      <c r="AI5682" s="68"/>
      <c r="AJ5682" s="68"/>
    </row>
    <row r="5683" spans="8:36" x14ac:dyDescent="0.45">
      <c r="H5683" s="68"/>
      <c r="I5683" s="68"/>
      <c r="J5683" s="68"/>
      <c r="K5683" s="68"/>
      <c r="AG5683" s="68"/>
      <c r="AH5683" s="68"/>
      <c r="AI5683" s="68"/>
      <c r="AJ5683" s="68"/>
    </row>
    <row r="5684" spans="8:36" x14ac:dyDescent="0.45">
      <c r="H5684" s="68"/>
      <c r="I5684" s="68"/>
      <c r="J5684" s="68"/>
      <c r="K5684" s="68"/>
      <c r="AG5684" s="68"/>
      <c r="AH5684" s="68"/>
      <c r="AI5684" s="68"/>
      <c r="AJ5684" s="68"/>
    </row>
    <row r="5685" spans="8:36" x14ac:dyDescent="0.45">
      <c r="H5685" s="68"/>
      <c r="I5685" s="68"/>
      <c r="J5685" s="68"/>
      <c r="K5685" s="68"/>
      <c r="AG5685" s="68"/>
      <c r="AH5685" s="68"/>
      <c r="AI5685" s="68"/>
      <c r="AJ5685" s="68"/>
    </row>
    <row r="5686" spans="8:36" x14ac:dyDescent="0.45">
      <c r="H5686" s="68"/>
      <c r="I5686" s="68"/>
      <c r="J5686" s="68"/>
      <c r="K5686" s="68"/>
      <c r="AG5686" s="68"/>
      <c r="AH5686" s="68"/>
      <c r="AI5686" s="68"/>
      <c r="AJ5686" s="68"/>
    </row>
    <row r="5687" spans="8:36" x14ac:dyDescent="0.45">
      <c r="H5687" s="68"/>
      <c r="I5687" s="68"/>
      <c r="J5687" s="68"/>
      <c r="K5687" s="68"/>
      <c r="AG5687" s="68"/>
      <c r="AH5687" s="68"/>
      <c r="AI5687" s="68"/>
      <c r="AJ5687" s="68"/>
    </row>
    <row r="5688" spans="8:36" x14ac:dyDescent="0.45">
      <c r="H5688" s="68"/>
      <c r="I5688" s="68"/>
      <c r="J5688" s="68"/>
      <c r="K5688" s="68"/>
      <c r="AG5688" s="68"/>
      <c r="AH5688" s="68"/>
      <c r="AI5688" s="68"/>
      <c r="AJ5688" s="68"/>
    </row>
    <row r="5689" spans="8:36" x14ac:dyDescent="0.45">
      <c r="H5689" s="68"/>
      <c r="I5689" s="68"/>
      <c r="J5689" s="68"/>
      <c r="K5689" s="68"/>
      <c r="AG5689" s="68"/>
      <c r="AH5689" s="68"/>
      <c r="AI5689" s="68"/>
      <c r="AJ5689" s="68"/>
    </row>
    <row r="5690" spans="8:36" x14ac:dyDescent="0.45">
      <c r="H5690" s="68"/>
      <c r="I5690" s="68"/>
      <c r="J5690" s="68"/>
      <c r="K5690" s="68"/>
      <c r="AG5690" s="68"/>
      <c r="AH5690" s="68"/>
      <c r="AI5690" s="68"/>
      <c r="AJ5690" s="68"/>
    </row>
    <row r="5691" spans="8:36" x14ac:dyDescent="0.45">
      <c r="H5691" s="68"/>
      <c r="I5691" s="68"/>
      <c r="J5691" s="68"/>
      <c r="K5691" s="68"/>
      <c r="AG5691" s="68"/>
      <c r="AH5691" s="68"/>
      <c r="AI5691" s="68"/>
      <c r="AJ5691" s="68"/>
    </row>
    <row r="5692" spans="8:36" x14ac:dyDescent="0.45">
      <c r="H5692" s="68"/>
      <c r="I5692" s="68"/>
      <c r="J5692" s="68"/>
      <c r="K5692" s="68"/>
      <c r="AG5692" s="68"/>
      <c r="AH5692" s="68"/>
      <c r="AI5692" s="68"/>
      <c r="AJ5692" s="68"/>
    </row>
    <row r="5693" spans="8:36" x14ac:dyDescent="0.45">
      <c r="H5693" s="68"/>
      <c r="I5693" s="68"/>
      <c r="J5693" s="68"/>
      <c r="K5693" s="68"/>
      <c r="AG5693" s="68"/>
      <c r="AH5693" s="68"/>
      <c r="AI5693" s="68"/>
      <c r="AJ5693" s="68"/>
    </row>
    <row r="5694" spans="8:36" x14ac:dyDescent="0.45">
      <c r="H5694" s="68"/>
      <c r="I5694" s="68"/>
      <c r="J5694" s="68"/>
      <c r="K5694" s="68"/>
      <c r="AG5694" s="68"/>
      <c r="AH5694" s="68"/>
      <c r="AI5694" s="68"/>
      <c r="AJ5694" s="68"/>
    </row>
    <row r="5695" spans="8:36" x14ac:dyDescent="0.45">
      <c r="H5695" s="68"/>
      <c r="I5695" s="68"/>
      <c r="J5695" s="68"/>
      <c r="K5695" s="68"/>
      <c r="AG5695" s="68"/>
      <c r="AH5695" s="68"/>
      <c r="AI5695" s="68"/>
      <c r="AJ5695" s="68"/>
    </row>
    <row r="5696" spans="8:36" x14ac:dyDescent="0.45">
      <c r="H5696" s="68"/>
      <c r="I5696" s="68"/>
      <c r="J5696" s="68"/>
      <c r="K5696" s="68"/>
      <c r="AG5696" s="68"/>
      <c r="AH5696" s="68"/>
      <c r="AI5696" s="68"/>
      <c r="AJ5696" s="68"/>
    </row>
    <row r="5697" spans="8:36" x14ac:dyDescent="0.45">
      <c r="H5697" s="68"/>
      <c r="I5697" s="68"/>
      <c r="J5697" s="68"/>
      <c r="K5697" s="68"/>
      <c r="AG5697" s="68"/>
      <c r="AH5697" s="68"/>
      <c r="AI5697" s="68"/>
      <c r="AJ5697" s="68"/>
    </row>
    <row r="5698" spans="8:36" x14ac:dyDescent="0.45">
      <c r="H5698" s="68"/>
      <c r="I5698" s="68"/>
      <c r="J5698" s="68"/>
      <c r="K5698" s="68"/>
      <c r="AG5698" s="68"/>
      <c r="AH5698" s="68"/>
      <c r="AI5698" s="68"/>
      <c r="AJ5698" s="68"/>
    </row>
    <row r="5699" spans="8:36" x14ac:dyDescent="0.45">
      <c r="H5699" s="68"/>
      <c r="I5699" s="68"/>
      <c r="J5699" s="68"/>
      <c r="K5699" s="68"/>
      <c r="AG5699" s="68"/>
      <c r="AH5699" s="68"/>
      <c r="AI5699" s="68"/>
      <c r="AJ5699" s="68"/>
    </row>
    <row r="5700" spans="8:36" x14ac:dyDescent="0.45">
      <c r="H5700" s="68"/>
      <c r="I5700" s="68"/>
      <c r="J5700" s="68"/>
      <c r="K5700" s="68"/>
      <c r="AG5700" s="68"/>
      <c r="AH5700" s="68"/>
      <c r="AI5700" s="68"/>
      <c r="AJ5700" s="68"/>
    </row>
    <row r="5701" spans="8:36" x14ac:dyDescent="0.45">
      <c r="H5701" s="68"/>
      <c r="I5701" s="68"/>
      <c r="J5701" s="68"/>
      <c r="K5701" s="68"/>
      <c r="AG5701" s="68"/>
      <c r="AH5701" s="68"/>
      <c r="AI5701" s="68"/>
      <c r="AJ5701" s="68"/>
    </row>
    <row r="5702" spans="8:36" x14ac:dyDescent="0.45">
      <c r="H5702" s="68"/>
      <c r="I5702" s="68"/>
      <c r="J5702" s="68"/>
      <c r="K5702" s="68"/>
      <c r="AG5702" s="68"/>
      <c r="AH5702" s="68"/>
      <c r="AI5702" s="68"/>
      <c r="AJ5702" s="68"/>
    </row>
    <row r="5703" spans="8:36" x14ac:dyDescent="0.45">
      <c r="H5703" s="68"/>
      <c r="I5703" s="68"/>
      <c r="J5703" s="68"/>
      <c r="K5703" s="68"/>
      <c r="AG5703" s="68"/>
      <c r="AH5703" s="68"/>
      <c r="AI5703" s="68"/>
      <c r="AJ5703" s="68"/>
    </row>
    <row r="5704" spans="8:36" x14ac:dyDescent="0.45">
      <c r="H5704" s="68"/>
      <c r="I5704" s="68"/>
      <c r="J5704" s="68"/>
      <c r="K5704" s="68"/>
      <c r="AG5704" s="68"/>
      <c r="AH5704" s="68"/>
      <c r="AI5704" s="68"/>
      <c r="AJ5704" s="68"/>
    </row>
    <row r="5705" spans="8:36" x14ac:dyDescent="0.45">
      <c r="H5705" s="68"/>
      <c r="I5705" s="68"/>
      <c r="J5705" s="68"/>
      <c r="K5705" s="68"/>
      <c r="AG5705" s="68"/>
      <c r="AH5705" s="68"/>
      <c r="AI5705" s="68"/>
      <c r="AJ5705" s="68"/>
    </row>
    <row r="5706" spans="8:36" x14ac:dyDescent="0.45">
      <c r="H5706" s="68"/>
      <c r="I5706" s="68"/>
      <c r="J5706" s="68"/>
      <c r="K5706" s="68"/>
      <c r="AG5706" s="68"/>
      <c r="AH5706" s="68"/>
      <c r="AI5706" s="68"/>
      <c r="AJ5706" s="68"/>
    </row>
    <row r="5707" spans="8:36" x14ac:dyDescent="0.45">
      <c r="H5707" s="68"/>
      <c r="I5707" s="68"/>
      <c r="J5707" s="68"/>
      <c r="K5707" s="68"/>
      <c r="AG5707" s="68"/>
      <c r="AH5707" s="68"/>
      <c r="AI5707" s="68"/>
      <c r="AJ5707" s="68"/>
    </row>
    <row r="5708" spans="8:36" x14ac:dyDescent="0.45">
      <c r="H5708" s="68"/>
      <c r="I5708" s="68"/>
      <c r="J5708" s="68"/>
      <c r="K5708" s="68"/>
      <c r="AG5708" s="68"/>
      <c r="AH5708" s="68"/>
      <c r="AI5708" s="68"/>
      <c r="AJ5708" s="68"/>
    </row>
    <row r="5709" spans="8:36" x14ac:dyDescent="0.45">
      <c r="H5709" s="68"/>
      <c r="I5709" s="68"/>
      <c r="J5709" s="68"/>
      <c r="K5709" s="68"/>
      <c r="AG5709" s="68"/>
      <c r="AH5709" s="68"/>
      <c r="AI5709" s="68"/>
      <c r="AJ5709" s="68"/>
    </row>
    <row r="5710" spans="8:36" x14ac:dyDescent="0.45">
      <c r="H5710" s="68"/>
      <c r="I5710" s="68"/>
      <c r="J5710" s="68"/>
      <c r="K5710" s="68"/>
      <c r="AG5710" s="68"/>
      <c r="AH5710" s="68"/>
      <c r="AI5710" s="68"/>
      <c r="AJ5710" s="68"/>
    </row>
    <row r="5711" spans="8:36" x14ac:dyDescent="0.45">
      <c r="H5711" s="68"/>
      <c r="I5711" s="68"/>
      <c r="J5711" s="68"/>
      <c r="K5711" s="68"/>
      <c r="AG5711" s="68"/>
      <c r="AH5711" s="68"/>
      <c r="AI5711" s="68"/>
      <c r="AJ5711" s="68"/>
    </row>
    <row r="5712" spans="8:36" x14ac:dyDescent="0.45">
      <c r="H5712" s="68"/>
      <c r="I5712" s="68"/>
      <c r="J5712" s="68"/>
      <c r="K5712" s="68"/>
      <c r="AG5712" s="68"/>
      <c r="AH5712" s="68"/>
      <c r="AI5712" s="68"/>
      <c r="AJ5712" s="68"/>
    </row>
    <row r="5713" spans="8:36" x14ac:dyDescent="0.45">
      <c r="H5713" s="68"/>
      <c r="I5713" s="68"/>
      <c r="J5713" s="68"/>
      <c r="K5713" s="68"/>
      <c r="AG5713" s="68"/>
      <c r="AH5713" s="68"/>
      <c r="AI5713" s="68"/>
      <c r="AJ5713" s="68"/>
    </row>
    <row r="5714" spans="8:36" x14ac:dyDescent="0.45">
      <c r="H5714" s="68"/>
      <c r="I5714" s="68"/>
      <c r="J5714" s="68"/>
      <c r="K5714" s="68"/>
      <c r="AG5714" s="68"/>
      <c r="AH5714" s="68"/>
      <c r="AI5714" s="68"/>
      <c r="AJ5714" s="68"/>
    </row>
    <row r="5715" spans="8:36" x14ac:dyDescent="0.45">
      <c r="H5715" s="68"/>
      <c r="I5715" s="68"/>
      <c r="J5715" s="68"/>
      <c r="K5715" s="68"/>
      <c r="AG5715" s="68"/>
      <c r="AH5715" s="68"/>
      <c r="AI5715" s="68"/>
      <c r="AJ5715" s="68"/>
    </row>
    <row r="5716" spans="8:36" x14ac:dyDescent="0.45">
      <c r="H5716" s="68"/>
      <c r="I5716" s="68"/>
      <c r="J5716" s="68"/>
      <c r="K5716" s="68"/>
      <c r="AG5716" s="68"/>
      <c r="AH5716" s="68"/>
      <c r="AI5716" s="68"/>
      <c r="AJ5716" s="68"/>
    </row>
    <row r="5717" spans="8:36" x14ac:dyDescent="0.45">
      <c r="H5717" s="68"/>
      <c r="I5717" s="68"/>
      <c r="J5717" s="68"/>
      <c r="K5717" s="68"/>
      <c r="AG5717" s="68"/>
      <c r="AH5717" s="68"/>
      <c r="AI5717" s="68"/>
      <c r="AJ5717" s="68"/>
    </row>
    <row r="5718" spans="8:36" x14ac:dyDescent="0.45">
      <c r="H5718" s="68"/>
      <c r="I5718" s="68"/>
      <c r="J5718" s="68"/>
      <c r="K5718" s="68"/>
      <c r="AG5718" s="68"/>
      <c r="AH5718" s="68"/>
      <c r="AI5718" s="68"/>
      <c r="AJ5718" s="68"/>
    </row>
    <row r="5719" spans="8:36" x14ac:dyDescent="0.45">
      <c r="H5719" s="68"/>
      <c r="I5719" s="68"/>
      <c r="J5719" s="68"/>
      <c r="K5719" s="68"/>
      <c r="AG5719" s="68"/>
      <c r="AH5719" s="68"/>
      <c r="AI5719" s="68"/>
      <c r="AJ5719" s="68"/>
    </row>
    <row r="5720" spans="8:36" x14ac:dyDescent="0.45">
      <c r="H5720" s="68"/>
      <c r="I5720" s="68"/>
      <c r="J5720" s="68"/>
      <c r="K5720" s="68"/>
      <c r="AG5720" s="68"/>
      <c r="AH5720" s="68"/>
      <c r="AI5720" s="68"/>
      <c r="AJ5720" s="68"/>
    </row>
    <row r="5721" spans="8:36" x14ac:dyDescent="0.45">
      <c r="H5721" s="68"/>
      <c r="I5721" s="68"/>
      <c r="J5721" s="68"/>
      <c r="K5721" s="68"/>
      <c r="AG5721" s="68"/>
      <c r="AH5721" s="68"/>
      <c r="AI5721" s="68"/>
      <c r="AJ5721" s="68"/>
    </row>
    <row r="5722" spans="8:36" x14ac:dyDescent="0.45">
      <c r="H5722" s="68"/>
      <c r="I5722" s="68"/>
      <c r="J5722" s="68"/>
      <c r="K5722" s="68"/>
      <c r="AG5722" s="68"/>
      <c r="AH5722" s="68"/>
      <c r="AI5722" s="68"/>
      <c r="AJ5722" s="68"/>
    </row>
    <row r="5723" spans="8:36" x14ac:dyDescent="0.45">
      <c r="H5723" s="68"/>
      <c r="I5723" s="68"/>
      <c r="J5723" s="68"/>
      <c r="K5723" s="68"/>
      <c r="AG5723" s="68"/>
      <c r="AH5723" s="68"/>
      <c r="AI5723" s="68"/>
      <c r="AJ5723" s="68"/>
    </row>
    <row r="5724" spans="8:36" x14ac:dyDescent="0.45">
      <c r="H5724" s="68"/>
      <c r="I5724" s="68"/>
      <c r="J5724" s="68"/>
      <c r="K5724" s="68"/>
      <c r="AG5724" s="68"/>
      <c r="AH5724" s="68"/>
      <c r="AI5724" s="68"/>
      <c r="AJ5724" s="68"/>
    </row>
    <row r="5725" spans="8:36" x14ac:dyDescent="0.45">
      <c r="H5725" s="68"/>
      <c r="I5725" s="68"/>
      <c r="J5725" s="68"/>
      <c r="K5725" s="68"/>
      <c r="AG5725" s="68"/>
      <c r="AH5725" s="68"/>
      <c r="AI5725" s="68"/>
      <c r="AJ5725" s="68"/>
    </row>
    <row r="5726" spans="8:36" x14ac:dyDescent="0.45">
      <c r="H5726" s="68"/>
      <c r="I5726" s="68"/>
      <c r="J5726" s="68"/>
      <c r="K5726" s="68"/>
      <c r="AG5726" s="68"/>
      <c r="AH5726" s="68"/>
      <c r="AI5726" s="68"/>
      <c r="AJ5726" s="68"/>
    </row>
    <row r="5727" spans="8:36" x14ac:dyDescent="0.45">
      <c r="H5727" s="68"/>
      <c r="I5727" s="68"/>
      <c r="J5727" s="68"/>
      <c r="K5727" s="68"/>
      <c r="AG5727" s="68"/>
      <c r="AH5727" s="68"/>
      <c r="AI5727" s="68"/>
      <c r="AJ5727" s="68"/>
    </row>
    <row r="5728" spans="8:36" x14ac:dyDescent="0.45">
      <c r="H5728" s="68"/>
      <c r="I5728" s="68"/>
      <c r="J5728" s="68"/>
      <c r="K5728" s="68"/>
      <c r="AG5728" s="68"/>
      <c r="AH5728" s="68"/>
      <c r="AI5728" s="68"/>
      <c r="AJ5728" s="68"/>
    </row>
    <row r="5729" spans="8:36" x14ac:dyDescent="0.45">
      <c r="H5729" s="68"/>
      <c r="I5729" s="68"/>
      <c r="J5729" s="68"/>
      <c r="K5729" s="68"/>
      <c r="AG5729" s="68"/>
      <c r="AH5729" s="68"/>
      <c r="AI5729" s="68"/>
      <c r="AJ5729" s="68"/>
    </row>
    <row r="5730" spans="8:36" x14ac:dyDescent="0.45">
      <c r="H5730" s="68"/>
      <c r="I5730" s="68"/>
      <c r="J5730" s="68"/>
      <c r="K5730" s="68"/>
      <c r="AG5730" s="68"/>
      <c r="AH5730" s="68"/>
      <c r="AI5730" s="68"/>
      <c r="AJ5730" s="68"/>
    </row>
    <row r="5731" spans="8:36" x14ac:dyDescent="0.45">
      <c r="H5731" s="68"/>
      <c r="I5731" s="68"/>
      <c r="J5731" s="68"/>
      <c r="K5731" s="68"/>
      <c r="AG5731" s="68"/>
      <c r="AH5731" s="68"/>
      <c r="AI5731" s="68"/>
      <c r="AJ5731" s="68"/>
    </row>
    <row r="5732" spans="8:36" x14ac:dyDescent="0.45">
      <c r="H5732" s="68"/>
      <c r="I5732" s="68"/>
      <c r="J5732" s="68"/>
      <c r="K5732" s="68"/>
      <c r="AG5732" s="68"/>
      <c r="AH5732" s="68"/>
      <c r="AI5732" s="68"/>
      <c r="AJ5732" s="68"/>
    </row>
    <row r="5733" spans="8:36" x14ac:dyDescent="0.45">
      <c r="H5733" s="68"/>
      <c r="I5733" s="68"/>
      <c r="J5733" s="68"/>
      <c r="K5733" s="68"/>
      <c r="AG5733" s="68"/>
      <c r="AH5733" s="68"/>
      <c r="AI5733" s="68"/>
      <c r="AJ5733" s="68"/>
    </row>
    <row r="5734" spans="8:36" x14ac:dyDescent="0.45">
      <c r="H5734" s="68"/>
      <c r="I5734" s="68"/>
      <c r="J5734" s="68"/>
      <c r="K5734" s="68"/>
      <c r="AG5734" s="68"/>
      <c r="AH5734" s="68"/>
      <c r="AI5734" s="68"/>
      <c r="AJ5734" s="68"/>
    </row>
    <row r="5735" spans="8:36" x14ac:dyDescent="0.45">
      <c r="H5735" s="68"/>
      <c r="I5735" s="68"/>
      <c r="J5735" s="68"/>
      <c r="K5735" s="68"/>
      <c r="AG5735" s="68"/>
      <c r="AH5735" s="68"/>
      <c r="AI5735" s="68"/>
      <c r="AJ5735" s="68"/>
    </row>
    <row r="5736" spans="8:36" x14ac:dyDescent="0.45">
      <c r="H5736" s="68"/>
      <c r="I5736" s="68"/>
      <c r="J5736" s="68"/>
      <c r="K5736" s="68"/>
      <c r="AG5736" s="68"/>
      <c r="AH5736" s="68"/>
      <c r="AI5736" s="68"/>
      <c r="AJ5736" s="68"/>
    </row>
    <row r="5737" spans="8:36" x14ac:dyDescent="0.45">
      <c r="H5737" s="68"/>
      <c r="I5737" s="68"/>
      <c r="J5737" s="68"/>
      <c r="K5737" s="68"/>
      <c r="AG5737" s="68"/>
      <c r="AH5737" s="68"/>
      <c r="AI5737" s="68"/>
      <c r="AJ5737" s="68"/>
    </row>
    <row r="5738" spans="8:36" x14ac:dyDescent="0.45">
      <c r="H5738" s="68"/>
      <c r="I5738" s="68"/>
      <c r="J5738" s="68"/>
      <c r="K5738" s="68"/>
      <c r="AG5738" s="68"/>
      <c r="AH5738" s="68"/>
      <c r="AI5738" s="68"/>
      <c r="AJ5738" s="68"/>
    </row>
    <row r="5739" spans="8:36" x14ac:dyDescent="0.45">
      <c r="H5739" s="68"/>
      <c r="I5739" s="68"/>
      <c r="J5739" s="68"/>
      <c r="K5739" s="68"/>
      <c r="AG5739" s="68"/>
      <c r="AH5739" s="68"/>
      <c r="AI5739" s="68"/>
      <c r="AJ5739" s="68"/>
    </row>
    <row r="5740" spans="8:36" x14ac:dyDescent="0.45">
      <c r="H5740" s="68"/>
      <c r="I5740" s="68"/>
      <c r="J5740" s="68"/>
      <c r="K5740" s="68"/>
      <c r="AG5740" s="68"/>
      <c r="AH5740" s="68"/>
      <c r="AI5740" s="68"/>
      <c r="AJ5740" s="68"/>
    </row>
    <row r="5741" spans="8:36" x14ac:dyDescent="0.45">
      <c r="H5741" s="68"/>
      <c r="I5741" s="68"/>
      <c r="J5741" s="68"/>
      <c r="K5741" s="68"/>
      <c r="AG5741" s="68"/>
      <c r="AH5741" s="68"/>
      <c r="AI5741" s="68"/>
      <c r="AJ5741" s="68"/>
    </row>
    <row r="5742" spans="8:36" x14ac:dyDescent="0.45">
      <c r="H5742" s="68"/>
      <c r="I5742" s="68"/>
      <c r="J5742" s="68"/>
      <c r="K5742" s="68"/>
      <c r="AG5742" s="68"/>
      <c r="AH5742" s="68"/>
      <c r="AI5742" s="68"/>
      <c r="AJ5742" s="68"/>
    </row>
    <row r="5743" spans="8:36" x14ac:dyDescent="0.45">
      <c r="H5743" s="68"/>
      <c r="I5743" s="68"/>
      <c r="J5743" s="68"/>
      <c r="K5743" s="68"/>
      <c r="AG5743" s="68"/>
      <c r="AH5743" s="68"/>
      <c r="AI5743" s="68"/>
      <c r="AJ5743" s="68"/>
    </row>
    <row r="5744" spans="8:36" x14ac:dyDescent="0.45">
      <c r="H5744" s="68"/>
      <c r="I5744" s="68"/>
      <c r="J5744" s="68"/>
      <c r="K5744" s="68"/>
      <c r="AG5744" s="68"/>
      <c r="AH5744" s="68"/>
      <c r="AI5744" s="68"/>
      <c r="AJ5744" s="68"/>
    </row>
    <row r="5745" spans="8:36" x14ac:dyDescent="0.45">
      <c r="H5745" s="68"/>
      <c r="I5745" s="68"/>
      <c r="J5745" s="68"/>
      <c r="K5745" s="68"/>
      <c r="AG5745" s="68"/>
      <c r="AH5745" s="68"/>
      <c r="AI5745" s="68"/>
      <c r="AJ5745" s="68"/>
    </row>
    <row r="5746" spans="8:36" x14ac:dyDescent="0.45">
      <c r="H5746" s="68"/>
      <c r="I5746" s="68"/>
      <c r="J5746" s="68"/>
      <c r="K5746" s="68"/>
      <c r="AG5746" s="68"/>
      <c r="AH5746" s="68"/>
      <c r="AI5746" s="68"/>
      <c r="AJ5746" s="68"/>
    </row>
    <row r="5747" spans="8:36" x14ac:dyDescent="0.45">
      <c r="H5747" s="68"/>
      <c r="I5747" s="68"/>
      <c r="J5747" s="68"/>
      <c r="K5747" s="68"/>
      <c r="AG5747" s="68"/>
      <c r="AH5747" s="68"/>
      <c r="AI5747" s="68"/>
      <c r="AJ5747" s="68"/>
    </row>
    <row r="5748" spans="8:36" x14ac:dyDescent="0.45">
      <c r="H5748" s="68"/>
      <c r="I5748" s="68"/>
      <c r="J5748" s="68"/>
      <c r="K5748" s="68"/>
      <c r="AG5748" s="68"/>
      <c r="AH5748" s="68"/>
      <c r="AI5748" s="68"/>
      <c r="AJ5748" s="68"/>
    </row>
    <row r="5749" spans="8:36" x14ac:dyDescent="0.45">
      <c r="H5749" s="68"/>
      <c r="I5749" s="68"/>
      <c r="J5749" s="68"/>
      <c r="K5749" s="68"/>
      <c r="AG5749" s="68"/>
      <c r="AH5749" s="68"/>
      <c r="AI5749" s="68"/>
      <c r="AJ5749" s="68"/>
    </row>
    <row r="5750" spans="8:36" x14ac:dyDescent="0.45">
      <c r="H5750" s="68"/>
      <c r="I5750" s="68"/>
      <c r="J5750" s="68"/>
      <c r="K5750" s="68"/>
      <c r="AG5750" s="68"/>
      <c r="AH5750" s="68"/>
      <c r="AI5750" s="68"/>
      <c r="AJ5750" s="68"/>
    </row>
    <row r="5751" spans="8:36" x14ac:dyDescent="0.45">
      <c r="H5751" s="68"/>
      <c r="I5751" s="68"/>
      <c r="J5751" s="68"/>
      <c r="K5751" s="68"/>
      <c r="AG5751" s="68"/>
      <c r="AH5751" s="68"/>
      <c r="AI5751" s="68"/>
      <c r="AJ5751" s="68"/>
    </row>
    <row r="5752" spans="8:36" x14ac:dyDescent="0.45">
      <c r="H5752" s="68"/>
      <c r="I5752" s="68"/>
      <c r="J5752" s="68"/>
      <c r="K5752" s="68"/>
      <c r="AG5752" s="68"/>
      <c r="AH5752" s="68"/>
      <c r="AI5752" s="68"/>
      <c r="AJ5752" s="68"/>
    </row>
    <row r="5753" spans="8:36" x14ac:dyDescent="0.45">
      <c r="H5753" s="68"/>
      <c r="I5753" s="68"/>
      <c r="J5753" s="68"/>
      <c r="K5753" s="68"/>
      <c r="AG5753" s="68"/>
      <c r="AH5753" s="68"/>
      <c r="AI5753" s="68"/>
      <c r="AJ5753" s="68"/>
    </row>
    <row r="5754" spans="8:36" x14ac:dyDescent="0.45">
      <c r="H5754" s="68"/>
      <c r="I5754" s="68"/>
      <c r="J5754" s="68"/>
      <c r="K5754" s="68"/>
      <c r="AG5754" s="68"/>
      <c r="AH5754" s="68"/>
      <c r="AI5754" s="68"/>
      <c r="AJ5754" s="68"/>
    </row>
    <row r="5755" spans="8:36" x14ac:dyDescent="0.45">
      <c r="H5755" s="68"/>
      <c r="I5755" s="68"/>
      <c r="J5755" s="68"/>
      <c r="K5755" s="68"/>
      <c r="AG5755" s="68"/>
      <c r="AH5755" s="68"/>
      <c r="AI5755" s="68"/>
      <c r="AJ5755" s="68"/>
    </row>
    <row r="5756" spans="8:36" x14ac:dyDescent="0.45">
      <c r="H5756" s="68"/>
      <c r="I5756" s="68"/>
      <c r="J5756" s="68"/>
      <c r="K5756" s="68"/>
      <c r="AG5756" s="68"/>
      <c r="AH5756" s="68"/>
      <c r="AI5756" s="68"/>
      <c r="AJ5756" s="68"/>
    </row>
    <row r="5757" spans="8:36" x14ac:dyDescent="0.45">
      <c r="H5757" s="68"/>
      <c r="I5757" s="68"/>
      <c r="J5757" s="68"/>
      <c r="K5757" s="68"/>
      <c r="AG5757" s="68"/>
      <c r="AH5757" s="68"/>
      <c r="AI5757" s="68"/>
      <c r="AJ5757" s="68"/>
    </row>
    <row r="5758" spans="8:36" x14ac:dyDescent="0.45">
      <c r="H5758" s="68"/>
      <c r="I5758" s="68"/>
      <c r="J5758" s="68"/>
      <c r="K5758" s="68"/>
      <c r="AG5758" s="68"/>
      <c r="AH5758" s="68"/>
      <c r="AI5758" s="68"/>
      <c r="AJ5758" s="68"/>
    </row>
    <row r="5759" spans="8:36" x14ac:dyDescent="0.45">
      <c r="H5759" s="68"/>
      <c r="I5759" s="68"/>
      <c r="J5759" s="68"/>
      <c r="K5759" s="68"/>
      <c r="AG5759" s="68"/>
      <c r="AH5759" s="68"/>
      <c r="AI5759" s="68"/>
      <c r="AJ5759" s="68"/>
    </row>
    <row r="5760" spans="8:36" x14ac:dyDescent="0.45">
      <c r="H5760" s="68"/>
      <c r="I5760" s="68"/>
      <c r="J5760" s="68"/>
      <c r="K5760" s="68"/>
      <c r="AG5760" s="68"/>
      <c r="AH5760" s="68"/>
      <c r="AI5760" s="68"/>
      <c r="AJ5760" s="68"/>
    </row>
    <row r="5761" spans="8:36" x14ac:dyDescent="0.45">
      <c r="H5761" s="68"/>
      <c r="I5761" s="68"/>
      <c r="J5761" s="68"/>
      <c r="K5761" s="68"/>
      <c r="AG5761" s="68"/>
      <c r="AH5761" s="68"/>
      <c r="AI5761" s="68"/>
      <c r="AJ5761" s="68"/>
    </row>
    <row r="5762" spans="8:36" x14ac:dyDescent="0.45">
      <c r="H5762" s="68"/>
      <c r="I5762" s="68"/>
      <c r="J5762" s="68"/>
      <c r="K5762" s="68"/>
      <c r="AG5762" s="68"/>
      <c r="AH5762" s="68"/>
      <c r="AI5762" s="68"/>
      <c r="AJ5762" s="68"/>
    </row>
    <row r="5763" spans="8:36" x14ac:dyDescent="0.45">
      <c r="H5763" s="68"/>
      <c r="I5763" s="68"/>
      <c r="J5763" s="68"/>
      <c r="K5763" s="68"/>
      <c r="AG5763" s="68"/>
      <c r="AH5763" s="68"/>
      <c r="AI5763" s="68"/>
      <c r="AJ5763" s="68"/>
    </row>
    <row r="5764" spans="8:36" x14ac:dyDescent="0.45">
      <c r="H5764" s="68"/>
      <c r="I5764" s="68"/>
      <c r="J5764" s="68"/>
      <c r="K5764" s="68"/>
      <c r="AG5764" s="68"/>
      <c r="AH5764" s="68"/>
      <c r="AI5764" s="68"/>
      <c r="AJ5764" s="68"/>
    </row>
    <row r="5765" spans="8:36" x14ac:dyDescent="0.45">
      <c r="H5765" s="68"/>
      <c r="I5765" s="68"/>
      <c r="J5765" s="68"/>
      <c r="K5765" s="68"/>
      <c r="AG5765" s="68"/>
      <c r="AH5765" s="68"/>
      <c r="AI5765" s="68"/>
      <c r="AJ5765" s="68"/>
    </row>
    <row r="5766" spans="8:36" x14ac:dyDescent="0.45">
      <c r="H5766" s="68"/>
      <c r="I5766" s="68"/>
      <c r="J5766" s="68"/>
      <c r="K5766" s="68"/>
      <c r="AG5766" s="68"/>
      <c r="AH5766" s="68"/>
      <c r="AI5766" s="68"/>
      <c r="AJ5766" s="68"/>
    </row>
    <row r="5767" spans="8:36" x14ac:dyDescent="0.45">
      <c r="H5767" s="68"/>
      <c r="I5767" s="68"/>
      <c r="J5767" s="68"/>
      <c r="K5767" s="68"/>
      <c r="AG5767" s="68"/>
      <c r="AH5767" s="68"/>
      <c r="AI5767" s="68"/>
      <c r="AJ5767" s="68"/>
    </row>
    <row r="5768" spans="8:36" x14ac:dyDescent="0.45">
      <c r="H5768" s="68"/>
      <c r="I5768" s="68"/>
      <c r="J5768" s="68"/>
      <c r="K5768" s="68"/>
      <c r="AG5768" s="68"/>
      <c r="AH5768" s="68"/>
      <c r="AI5768" s="68"/>
      <c r="AJ5768" s="68"/>
    </row>
    <row r="5769" spans="8:36" x14ac:dyDescent="0.45">
      <c r="H5769" s="68"/>
      <c r="I5769" s="68"/>
      <c r="J5769" s="68"/>
      <c r="K5769" s="68"/>
      <c r="AG5769" s="68"/>
      <c r="AH5769" s="68"/>
      <c r="AI5769" s="68"/>
      <c r="AJ5769" s="68"/>
    </row>
    <row r="5770" spans="8:36" x14ac:dyDescent="0.45">
      <c r="H5770" s="68"/>
      <c r="I5770" s="68"/>
      <c r="J5770" s="68"/>
      <c r="K5770" s="68"/>
      <c r="AG5770" s="68"/>
      <c r="AH5770" s="68"/>
      <c r="AI5770" s="68"/>
      <c r="AJ5770" s="68"/>
    </row>
    <row r="5771" spans="8:36" x14ac:dyDescent="0.45">
      <c r="H5771" s="68"/>
      <c r="I5771" s="68"/>
      <c r="J5771" s="68"/>
      <c r="K5771" s="68"/>
      <c r="AG5771" s="68"/>
      <c r="AH5771" s="68"/>
      <c r="AI5771" s="68"/>
      <c r="AJ5771" s="68"/>
    </row>
    <row r="5772" spans="8:36" x14ac:dyDescent="0.45">
      <c r="H5772" s="68"/>
      <c r="I5772" s="68"/>
      <c r="J5772" s="68"/>
      <c r="K5772" s="68"/>
      <c r="AG5772" s="68"/>
      <c r="AH5772" s="68"/>
      <c r="AI5772" s="68"/>
      <c r="AJ5772" s="68"/>
    </row>
    <row r="5773" spans="8:36" x14ac:dyDescent="0.45">
      <c r="H5773" s="68"/>
      <c r="I5773" s="68"/>
      <c r="J5773" s="68"/>
      <c r="K5773" s="68"/>
      <c r="AG5773" s="68"/>
      <c r="AH5773" s="68"/>
      <c r="AI5773" s="68"/>
      <c r="AJ5773" s="68"/>
    </row>
    <row r="5774" spans="8:36" x14ac:dyDescent="0.45">
      <c r="H5774" s="68"/>
      <c r="I5774" s="68"/>
      <c r="J5774" s="68"/>
      <c r="K5774" s="68"/>
      <c r="AG5774" s="68"/>
      <c r="AH5774" s="68"/>
      <c r="AI5774" s="68"/>
      <c r="AJ5774" s="68"/>
    </row>
    <row r="5775" spans="8:36" x14ac:dyDescent="0.45">
      <c r="H5775" s="68"/>
      <c r="I5775" s="68"/>
      <c r="J5775" s="68"/>
      <c r="K5775" s="68"/>
      <c r="AG5775" s="68"/>
      <c r="AH5775" s="68"/>
      <c r="AI5775" s="68"/>
      <c r="AJ5775" s="68"/>
    </row>
    <row r="5776" spans="8:36" x14ac:dyDescent="0.45">
      <c r="H5776" s="68"/>
      <c r="I5776" s="68"/>
      <c r="J5776" s="68"/>
      <c r="K5776" s="68"/>
      <c r="AG5776" s="68"/>
      <c r="AH5776" s="68"/>
      <c r="AI5776" s="68"/>
      <c r="AJ5776" s="68"/>
    </row>
    <row r="5777" spans="8:36" x14ac:dyDescent="0.45">
      <c r="H5777" s="68"/>
      <c r="I5777" s="68"/>
      <c r="J5777" s="68"/>
      <c r="K5777" s="68"/>
      <c r="AG5777" s="68"/>
      <c r="AH5777" s="68"/>
      <c r="AI5777" s="68"/>
      <c r="AJ5777" s="68"/>
    </row>
    <row r="5778" spans="8:36" x14ac:dyDescent="0.45">
      <c r="H5778" s="68"/>
      <c r="I5778" s="68"/>
      <c r="J5778" s="68"/>
      <c r="K5778" s="68"/>
      <c r="AG5778" s="68"/>
      <c r="AH5778" s="68"/>
      <c r="AI5778" s="68"/>
      <c r="AJ5778" s="68"/>
    </row>
    <row r="5779" spans="8:36" x14ac:dyDescent="0.45">
      <c r="H5779" s="68"/>
      <c r="I5779" s="68"/>
      <c r="J5779" s="68"/>
      <c r="K5779" s="68"/>
      <c r="AG5779" s="68"/>
      <c r="AH5779" s="68"/>
      <c r="AI5779" s="68"/>
      <c r="AJ5779" s="68"/>
    </row>
    <row r="5780" spans="8:36" x14ac:dyDescent="0.45">
      <c r="H5780" s="68"/>
      <c r="I5780" s="68"/>
      <c r="J5780" s="68"/>
      <c r="K5780" s="68"/>
      <c r="AG5780" s="68"/>
      <c r="AH5780" s="68"/>
      <c r="AI5780" s="68"/>
      <c r="AJ5780" s="68"/>
    </row>
    <row r="5781" spans="8:36" x14ac:dyDescent="0.45">
      <c r="H5781" s="68"/>
      <c r="I5781" s="68"/>
      <c r="J5781" s="68"/>
      <c r="K5781" s="68"/>
      <c r="AG5781" s="68"/>
      <c r="AH5781" s="68"/>
      <c r="AI5781" s="68"/>
      <c r="AJ5781" s="68"/>
    </row>
    <row r="5782" spans="8:36" x14ac:dyDescent="0.45">
      <c r="H5782" s="68"/>
      <c r="I5782" s="68"/>
      <c r="J5782" s="68"/>
      <c r="K5782" s="68"/>
      <c r="AG5782" s="68"/>
      <c r="AH5782" s="68"/>
      <c r="AI5782" s="68"/>
      <c r="AJ5782" s="68"/>
    </row>
    <row r="5783" spans="8:36" x14ac:dyDescent="0.45">
      <c r="H5783" s="68"/>
      <c r="I5783" s="68"/>
      <c r="J5783" s="68"/>
      <c r="K5783" s="68"/>
      <c r="AG5783" s="68"/>
      <c r="AH5783" s="68"/>
      <c r="AI5783" s="68"/>
      <c r="AJ5783" s="68"/>
    </row>
    <row r="5784" spans="8:36" x14ac:dyDescent="0.45">
      <c r="H5784" s="68"/>
      <c r="I5784" s="68"/>
      <c r="J5784" s="68"/>
      <c r="K5784" s="68"/>
      <c r="AG5784" s="68"/>
      <c r="AH5784" s="68"/>
      <c r="AI5784" s="68"/>
      <c r="AJ5784" s="68"/>
    </row>
    <row r="5785" spans="8:36" x14ac:dyDescent="0.45">
      <c r="H5785" s="68"/>
      <c r="I5785" s="68"/>
      <c r="J5785" s="68"/>
      <c r="K5785" s="68"/>
      <c r="AG5785" s="68"/>
      <c r="AH5785" s="68"/>
      <c r="AI5785" s="68"/>
      <c r="AJ5785" s="68"/>
    </row>
    <row r="5786" spans="8:36" x14ac:dyDescent="0.45">
      <c r="H5786" s="68"/>
      <c r="I5786" s="68"/>
      <c r="J5786" s="68"/>
      <c r="K5786" s="68"/>
      <c r="AG5786" s="68"/>
      <c r="AH5786" s="68"/>
      <c r="AI5786" s="68"/>
      <c r="AJ5786" s="68"/>
    </row>
    <row r="5787" spans="8:36" x14ac:dyDescent="0.45">
      <c r="H5787" s="68"/>
      <c r="I5787" s="68"/>
      <c r="J5787" s="68"/>
      <c r="K5787" s="68"/>
      <c r="AG5787" s="68"/>
      <c r="AH5787" s="68"/>
      <c r="AI5787" s="68"/>
      <c r="AJ5787" s="68"/>
    </row>
    <row r="5788" spans="8:36" x14ac:dyDescent="0.45">
      <c r="H5788" s="68"/>
      <c r="I5788" s="68"/>
      <c r="J5788" s="68"/>
      <c r="K5788" s="68"/>
      <c r="AG5788" s="68"/>
      <c r="AH5788" s="68"/>
      <c r="AI5788" s="68"/>
      <c r="AJ5788" s="68"/>
    </row>
    <row r="5789" spans="8:36" x14ac:dyDescent="0.45">
      <c r="H5789" s="68"/>
      <c r="I5789" s="68"/>
      <c r="J5789" s="68"/>
      <c r="K5789" s="68"/>
      <c r="AG5789" s="68"/>
      <c r="AH5789" s="68"/>
      <c r="AI5789" s="68"/>
      <c r="AJ5789" s="68"/>
    </row>
    <row r="5790" spans="8:36" x14ac:dyDescent="0.45">
      <c r="H5790" s="68"/>
      <c r="I5790" s="68"/>
      <c r="J5790" s="68"/>
      <c r="K5790" s="68"/>
      <c r="AG5790" s="68"/>
      <c r="AH5790" s="68"/>
      <c r="AI5790" s="68"/>
      <c r="AJ5790" s="68"/>
    </row>
    <row r="5791" spans="8:36" x14ac:dyDescent="0.45">
      <c r="H5791" s="68"/>
      <c r="I5791" s="68"/>
      <c r="J5791" s="68"/>
      <c r="K5791" s="68"/>
      <c r="AG5791" s="68"/>
      <c r="AH5791" s="68"/>
      <c r="AI5791" s="68"/>
      <c r="AJ5791" s="68"/>
    </row>
    <row r="5792" spans="8:36" x14ac:dyDescent="0.45">
      <c r="H5792" s="68"/>
      <c r="I5792" s="68"/>
      <c r="J5792" s="68"/>
      <c r="K5792" s="68"/>
      <c r="AG5792" s="68"/>
      <c r="AH5792" s="68"/>
      <c r="AI5792" s="68"/>
      <c r="AJ5792" s="68"/>
    </row>
    <row r="5793" spans="8:36" x14ac:dyDescent="0.45">
      <c r="H5793" s="68"/>
      <c r="I5793" s="68"/>
      <c r="J5793" s="68"/>
      <c r="K5793" s="68"/>
      <c r="AG5793" s="68"/>
      <c r="AH5793" s="68"/>
      <c r="AI5793" s="68"/>
      <c r="AJ5793" s="68"/>
    </row>
    <row r="5794" spans="8:36" x14ac:dyDescent="0.45">
      <c r="H5794" s="68"/>
      <c r="I5794" s="68"/>
      <c r="J5794" s="68"/>
      <c r="K5794" s="68"/>
      <c r="AG5794" s="68"/>
      <c r="AH5794" s="68"/>
      <c r="AI5794" s="68"/>
      <c r="AJ5794" s="68"/>
    </row>
    <row r="5795" spans="8:36" x14ac:dyDescent="0.45">
      <c r="H5795" s="68"/>
      <c r="I5795" s="68"/>
      <c r="J5795" s="68"/>
      <c r="K5795" s="68"/>
      <c r="AG5795" s="68"/>
      <c r="AH5795" s="68"/>
      <c r="AI5795" s="68"/>
      <c r="AJ5795" s="68"/>
    </row>
    <row r="5796" spans="8:36" x14ac:dyDescent="0.45">
      <c r="H5796" s="68"/>
      <c r="I5796" s="68"/>
      <c r="J5796" s="68"/>
      <c r="K5796" s="68"/>
      <c r="AG5796" s="68"/>
      <c r="AH5796" s="68"/>
      <c r="AI5796" s="68"/>
      <c r="AJ5796" s="68"/>
    </row>
    <row r="5797" spans="8:36" x14ac:dyDescent="0.45">
      <c r="H5797" s="68"/>
      <c r="I5797" s="68"/>
      <c r="J5797" s="68"/>
      <c r="K5797" s="68"/>
      <c r="AG5797" s="68"/>
      <c r="AH5797" s="68"/>
      <c r="AI5797" s="68"/>
      <c r="AJ5797" s="68"/>
    </row>
    <row r="5798" spans="8:36" x14ac:dyDescent="0.45">
      <c r="H5798" s="68"/>
      <c r="I5798" s="68"/>
      <c r="J5798" s="68"/>
      <c r="K5798" s="68"/>
      <c r="AG5798" s="68"/>
      <c r="AH5798" s="68"/>
      <c r="AI5798" s="68"/>
      <c r="AJ5798" s="68"/>
    </row>
    <row r="5799" spans="8:36" x14ac:dyDescent="0.45">
      <c r="H5799" s="68"/>
      <c r="I5799" s="68"/>
      <c r="J5799" s="68"/>
      <c r="K5799" s="68"/>
      <c r="AG5799" s="68"/>
      <c r="AH5799" s="68"/>
      <c r="AI5799" s="68"/>
      <c r="AJ5799" s="68"/>
    </row>
    <row r="5800" spans="8:36" x14ac:dyDescent="0.45">
      <c r="H5800" s="68"/>
      <c r="I5800" s="68"/>
      <c r="J5800" s="68"/>
      <c r="K5800" s="68"/>
      <c r="AG5800" s="68"/>
      <c r="AH5800" s="68"/>
      <c r="AI5800" s="68"/>
      <c r="AJ5800" s="68"/>
    </row>
    <row r="5801" spans="8:36" x14ac:dyDescent="0.45">
      <c r="H5801" s="68"/>
      <c r="I5801" s="68"/>
      <c r="J5801" s="68"/>
      <c r="K5801" s="68"/>
      <c r="AG5801" s="68"/>
      <c r="AH5801" s="68"/>
      <c r="AI5801" s="68"/>
      <c r="AJ5801" s="68"/>
    </row>
    <row r="5802" spans="8:36" x14ac:dyDescent="0.45">
      <c r="H5802" s="68"/>
      <c r="I5802" s="68"/>
      <c r="J5802" s="68"/>
      <c r="K5802" s="68"/>
      <c r="AG5802" s="68"/>
      <c r="AH5802" s="68"/>
      <c r="AI5802" s="68"/>
      <c r="AJ5802" s="68"/>
    </row>
    <row r="5803" spans="8:36" x14ac:dyDescent="0.45">
      <c r="H5803" s="68"/>
      <c r="I5803" s="68"/>
      <c r="J5803" s="68"/>
      <c r="K5803" s="68"/>
      <c r="AG5803" s="68"/>
      <c r="AH5803" s="68"/>
      <c r="AI5803" s="68"/>
      <c r="AJ5803" s="68"/>
    </row>
    <row r="5804" spans="8:36" x14ac:dyDescent="0.45">
      <c r="H5804" s="68"/>
      <c r="I5804" s="68"/>
      <c r="J5804" s="68"/>
      <c r="K5804" s="68"/>
      <c r="AG5804" s="68"/>
      <c r="AH5804" s="68"/>
      <c r="AI5804" s="68"/>
      <c r="AJ5804" s="68"/>
    </row>
    <row r="5805" spans="8:36" x14ac:dyDescent="0.45">
      <c r="H5805" s="68"/>
      <c r="I5805" s="68"/>
      <c r="J5805" s="68"/>
      <c r="K5805" s="68"/>
      <c r="AG5805" s="68"/>
      <c r="AH5805" s="68"/>
      <c r="AI5805" s="68"/>
      <c r="AJ5805" s="68"/>
    </row>
    <row r="5806" spans="8:36" x14ac:dyDescent="0.45">
      <c r="H5806" s="68"/>
      <c r="I5806" s="68"/>
      <c r="J5806" s="68"/>
      <c r="K5806" s="68"/>
      <c r="AG5806" s="68"/>
      <c r="AH5806" s="68"/>
      <c r="AI5806" s="68"/>
      <c r="AJ5806" s="68"/>
    </row>
    <row r="5807" spans="8:36" x14ac:dyDescent="0.45">
      <c r="H5807" s="68"/>
      <c r="I5807" s="68"/>
      <c r="J5807" s="68"/>
      <c r="K5807" s="68"/>
      <c r="AG5807" s="68"/>
      <c r="AH5807" s="68"/>
      <c r="AI5807" s="68"/>
      <c r="AJ5807" s="68"/>
    </row>
    <row r="5808" spans="8:36" x14ac:dyDescent="0.45">
      <c r="H5808" s="68"/>
      <c r="I5808" s="68"/>
      <c r="J5808" s="68"/>
      <c r="K5808" s="68"/>
      <c r="AG5808" s="68"/>
      <c r="AH5808" s="68"/>
      <c r="AI5808" s="68"/>
      <c r="AJ5808" s="68"/>
    </row>
    <row r="5809" spans="8:36" x14ac:dyDescent="0.45">
      <c r="H5809" s="68"/>
      <c r="I5809" s="68"/>
      <c r="J5809" s="68"/>
      <c r="K5809" s="68"/>
      <c r="AG5809" s="68"/>
      <c r="AH5809" s="68"/>
      <c r="AI5809" s="68"/>
      <c r="AJ5809" s="68"/>
    </row>
    <row r="5810" spans="8:36" x14ac:dyDescent="0.45">
      <c r="H5810" s="68"/>
      <c r="I5810" s="68"/>
      <c r="J5810" s="68"/>
      <c r="K5810" s="68"/>
      <c r="AG5810" s="68"/>
      <c r="AH5810" s="68"/>
      <c r="AI5810" s="68"/>
      <c r="AJ5810" s="68"/>
    </row>
    <row r="5811" spans="8:36" x14ac:dyDescent="0.45">
      <c r="H5811" s="68"/>
      <c r="I5811" s="68"/>
      <c r="J5811" s="68"/>
      <c r="K5811" s="68"/>
      <c r="AG5811" s="68"/>
      <c r="AH5811" s="68"/>
      <c r="AI5811" s="68"/>
      <c r="AJ5811" s="68"/>
    </row>
    <row r="5812" spans="8:36" x14ac:dyDescent="0.45">
      <c r="H5812" s="68"/>
      <c r="I5812" s="68"/>
      <c r="J5812" s="68"/>
      <c r="K5812" s="68"/>
      <c r="AG5812" s="68"/>
      <c r="AH5812" s="68"/>
      <c r="AI5812" s="68"/>
      <c r="AJ5812" s="68"/>
    </row>
    <row r="5813" spans="8:36" x14ac:dyDescent="0.45">
      <c r="H5813" s="68"/>
      <c r="I5813" s="68"/>
      <c r="J5813" s="68"/>
      <c r="K5813" s="68"/>
      <c r="AG5813" s="68"/>
      <c r="AH5813" s="68"/>
      <c r="AI5813" s="68"/>
      <c r="AJ5813" s="68"/>
    </row>
    <row r="5814" spans="8:36" x14ac:dyDescent="0.45">
      <c r="H5814" s="68"/>
      <c r="I5814" s="68"/>
      <c r="J5814" s="68"/>
      <c r="K5814" s="68"/>
      <c r="AG5814" s="68"/>
      <c r="AH5814" s="68"/>
      <c r="AI5814" s="68"/>
      <c r="AJ5814" s="68"/>
    </row>
    <row r="5815" spans="8:36" x14ac:dyDescent="0.45">
      <c r="H5815" s="68"/>
      <c r="I5815" s="68"/>
      <c r="J5815" s="68"/>
      <c r="K5815" s="68"/>
      <c r="AG5815" s="68"/>
      <c r="AH5815" s="68"/>
      <c r="AI5815" s="68"/>
      <c r="AJ5815" s="68"/>
    </row>
    <row r="5816" spans="8:36" x14ac:dyDescent="0.45">
      <c r="H5816" s="68"/>
      <c r="I5816" s="68"/>
      <c r="J5816" s="68"/>
      <c r="K5816" s="68"/>
      <c r="AG5816" s="68"/>
      <c r="AH5816" s="68"/>
      <c r="AI5816" s="68"/>
      <c r="AJ5816" s="68"/>
    </row>
    <row r="5817" spans="8:36" x14ac:dyDescent="0.45">
      <c r="H5817" s="68"/>
      <c r="I5817" s="68"/>
      <c r="J5817" s="68"/>
      <c r="K5817" s="68"/>
      <c r="AG5817" s="68"/>
      <c r="AH5817" s="68"/>
      <c r="AI5817" s="68"/>
      <c r="AJ5817" s="68"/>
    </row>
    <row r="5818" spans="8:36" x14ac:dyDescent="0.45">
      <c r="H5818" s="68"/>
      <c r="I5818" s="68"/>
      <c r="J5818" s="68"/>
      <c r="K5818" s="68"/>
      <c r="AG5818" s="68"/>
      <c r="AH5818" s="68"/>
      <c r="AI5818" s="68"/>
      <c r="AJ5818" s="68"/>
    </row>
    <row r="5819" spans="8:36" x14ac:dyDescent="0.45">
      <c r="H5819" s="68"/>
      <c r="I5819" s="68"/>
      <c r="J5819" s="68"/>
      <c r="K5819" s="68"/>
      <c r="AG5819" s="68"/>
      <c r="AH5819" s="68"/>
      <c r="AI5819" s="68"/>
      <c r="AJ5819" s="68"/>
    </row>
    <row r="5820" spans="8:36" x14ac:dyDescent="0.45">
      <c r="H5820" s="68"/>
      <c r="I5820" s="68"/>
      <c r="J5820" s="68"/>
      <c r="K5820" s="68"/>
      <c r="AG5820" s="68"/>
      <c r="AH5820" s="68"/>
      <c r="AI5820" s="68"/>
      <c r="AJ5820" s="68"/>
    </row>
    <row r="5821" spans="8:36" x14ac:dyDescent="0.45">
      <c r="H5821" s="68"/>
      <c r="I5821" s="68"/>
      <c r="J5821" s="68"/>
      <c r="K5821" s="68"/>
      <c r="AG5821" s="68"/>
      <c r="AH5821" s="68"/>
      <c r="AI5821" s="68"/>
      <c r="AJ5821" s="68"/>
    </row>
    <row r="5822" spans="8:36" x14ac:dyDescent="0.45">
      <c r="H5822" s="68"/>
      <c r="I5822" s="68"/>
      <c r="J5822" s="68"/>
      <c r="K5822" s="68"/>
      <c r="AG5822" s="68"/>
      <c r="AH5822" s="68"/>
      <c r="AI5822" s="68"/>
      <c r="AJ5822" s="68"/>
    </row>
    <row r="5823" spans="8:36" x14ac:dyDescent="0.45">
      <c r="H5823" s="68"/>
      <c r="I5823" s="68"/>
      <c r="J5823" s="68"/>
      <c r="K5823" s="68"/>
      <c r="AG5823" s="68"/>
      <c r="AH5823" s="68"/>
      <c r="AI5823" s="68"/>
      <c r="AJ5823" s="68"/>
    </row>
    <row r="5824" spans="8:36" x14ac:dyDescent="0.45">
      <c r="H5824" s="68"/>
      <c r="I5824" s="68"/>
      <c r="J5824" s="68"/>
      <c r="K5824" s="68"/>
      <c r="AG5824" s="68"/>
      <c r="AH5824" s="68"/>
      <c r="AI5824" s="68"/>
      <c r="AJ5824" s="68"/>
    </row>
    <row r="5825" spans="8:36" x14ac:dyDescent="0.45">
      <c r="H5825" s="68"/>
      <c r="I5825" s="68"/>
      <c r="J5825" s="68"/>
      <c r="K5825" s="68"/>
      <c r="AG5825" s="68"/>
      <c r="AH5825" s="68"/>
      <c r="AI5825" s="68"/>
      <c r="AJ5825" s="68"/>
    </row>
    <row r="5826" spans="8:36" x14ac:dyDescent="0.45">
      <c r="H5826" s="68"/>
      <c r="I5826" s="68"/>
      <c r="J5826" s="68"/>
      <c r="K5826" s="68"/>
      <c r="AG5826" s="68"/>
      <c r="AH5826" s="68"/>
      <c r="AI5826" s="68"/>
      <c r="AJ5826" s="68"/>
    </row>
    <row r="5827" spans="8:36" x14ac:dyDescent="0.45">
      <c r="H5827" s="68"/>
      <c r="I5827" s="68"/>
      <c r="J5827" s="68"/>
      <c r="K5827" s="68"/>
      <c r="AG5827" s="68"/>
      <c r="AH5827" s="68"/>
      <c r="AI5827" s="68"/>
      <c r="AJ5827" s="68"/>
    </row>
    <row r="5828" spans="8:36" x14ac:dyDescent="0.45">
      <c r="H5828" s="68"/>
      <c r="I5828" s="68"/>
      <c r="J5828" s="68"/>
      <c r="K5828" s="68"/>
      <c r="AG5828" s="68"/>
      <c r="AH5828" s="68"/>
      <c r="AI5828" s="68"/>
      <c r="AJ5828" s="68"/>
    </row>
    <row r="5829" spans="8:36" x14ac:dyDescent="0.45">
      <c r="H5829" s="68"/>
      <c r="I5829" s="68"/>
      <c r="J5829" s="68"/>
      <c r="K5829" s="68"/>
      <c r="AG5829" s="68"/>
      <c r="AH5829" s="68"/>
      <c r="AI5829" s="68"/>
      <c r="AJ5829" s="68"/>
    </row>
    <row r="5830" spans="8:36" x14ac:dyDescent="0.45">
      <c r="H5830" s="68"/>
      <c r="I5830" s="68"/>
      <c r="J5830" s="68"/>
      <c r="K5830" s="68"/>
      <c r="AG5830" s="68"/>
      <c r="AH5830" s="68"/>
      <c r="AI5830" s="68"/>
      <c r="AJ5830" s="68"/>
    </row>
    <row r="5831" spans="8:36" x14ac:dyDescent="0.45">
      <c r="H5831" s="68"/>
      <c r="I5831" s="68"/>
      <c r="J5831" s="68"/>
      <c r="K5831" s="68"/>
      <c r="AG5831" s="68"/>
      <c r="AH5831" s="68"/>
      <c r="AI5831" s="68"/>
      <c r="AJ5831" s="68"/>
    </row>
    <row r="5832" spans="8:36" x14ac:dyDescent="0.45">
      <c r="H5832" s="68"/>
      <c r="I5832" s="68"/>
      <c r="J5832" s="68"/>
      <c r="K5832" s="68"/>
      <c r="AG5832" s="68"/>
      <c r="AH5832" s="68"/>
      <c r="AI5832" s="68"/>
      <c r="AJ5832" s="68"/>
    </row>
    <row r="5833" spans="8:36" x14ac:dyDescent="0.45">
      <c r="H5833" s="68"/>
      <c r="I5833" s="68"/>
      <c r="J5833" s="68"/>
      <c r="K5833" s="68"/>
      <c r="AG5833" s="68"/>
      <c r="AH5833" s="68"/>
      <c r="AI5833" s="68"/>
      <c r="AJ5833" s="68"/>
    </row>
    <row r="5834" spans="8:36" x14ac:dyDescent="0.45">
      <c r="H5834" s="68"/>
      <c r="I5834" s="68"/>
      <c r="J5834" s="68"/>
      <c r="K5834" s="68"/>
      <c r="AG5834" s="68"/>
      <c r="AH5834" s="68"/>
      <c r="AI5834" s="68"/>
      <c r="AJ5834" s="68"/>
    </row>
    <row r="5835" spans="8:36" x14ac:dyDescent="0.45">
      <c r="H5835" s="68"/>
      <c r="I5835" s="68"/>
      <c r="J5835" s="68"/>
      <c r="K5835" s="68"/>
      <c r="AG5835" s="68"/>
      <c r="AH5835" s="68"/>
      <c r="AI5835" s="68"/>
      <c r="AJ5835" s="68"/>
    </row>
    <row r="5836" spans="8:36" x14ac:dyDescent="0.45">
      <c r="H5836" s="68"/>
      <c r="I5836" s="68"/>
      <c r="J5836" s="68"/>
      <c r="K5836" s="68"/>
      <c r="AG5836" s="68"/>
      <c r="AH5836" s="68"/>
      <c r="AI5836" s="68"/>
      <c r="AJ5836" s="68"/>
    </row>
    <row r="5837" spans="8:36" x14ac:dyDescent="0.45">
      <c r="H5837" s="68"/>
      <c r="I5837" s="68"/>
      <c r="J5837" s="68"/>
      <c r="K5837" s="68"/>
      <c r="AG5837" s="68"/>
      <c r="AH5837" s="68"/>
      <c r="AI5837" s="68"/>
      <c r="AJ5837" s="68"/>
    </row>
    <row r="5838" spans="8:36" x14ac:dyDescent="0.45">
      <c r="H5838" s="68"/>
      <c r="I5838" s="68"/>
      <c r="J5838" s="68"/>
      <c r="K5838" s="68"/>
      <c r="AG5838" s="68"/>
      <c r="AH5838" s="68"/>
      <c r="AI5838" s="68"/>
      <c r="AJ5838" s="68"/>
    </row>
    <row r="5839" spans="8:36" x14ac:dyDescent="0.45">
      <c r="H5839" s="68"/>
      <c r="I5839" s="68"/>
      <c r="J5839" s="68"/>
      <c r="K5839" s="68"/>
      <c r="AG5839" s="68"/>
      <c r="AH5839" s="68"/>
      <c r="AI5839" s="68"/>
      <c r="AJ5839" s="68"/>
    </row>
    <row r="5840" spans="8:36" x14ac:dyDescent="0.45">
      <c r="H5840" s="68"/>
      <c r="I5840" s="68"/>
      <c r="J5840" s="68"/>
      <c r="K5840" s="68"/>
      <c r="AG5840" s="68"/>
      <c r="AH5840" s="68"/>
      <c r="AI5840" s="68"/>
      <c r="AJ5840" s="68"/>
    </row>
    <row r="5841" spans="8:36" x14ac:dyDescent="0.45">
      <c r="H5841" s="68"/>
      <c r="I5841" s="68"/>
      <c r="J5841" s="68"/>
      <c r="K5841" s="68"/>
      <c r="AG5841" s="68"/>
      <c r="AH5841" s="68"/>
      <c r="AI5841" s="68"/>
      <c r="AJ5841" s="68"/>
    </row>
    <row r="5842" spans="8:36" x14ac:dyDescent="0.45">
      <c r="H5842" s="68"/>
      <c r="I5842" s="68"/>
      <c r="J5842" s="68"/>
      <c r="K5842" s="68"/>
      <c r="AG5842" s="68"/>
      <c r="AH5842" s="68"/>
      <c r="AI5842" s="68"/>
      <c r="AJ5842" s="68"/>
    </row>
    <row r="5843" spans="8:36" x14ac:dyDescent="0.45">
      <c r="H5843" s="68"/>
      <c r="I5843" s="68"/>
      <c r="J5843" s="68"/>
      <c r="K5843" s="68"/>
      <c r="AG5843" s="68"/>
      <c r="AH5843" s="68"/>
      <c r="AI5843" s="68"/>
      <c r="AJ5843" s="68"/>
    </row>
    <row r="5844" spans="8:36" x14ac:dyDescent="0.45">
      <c r="H5844" s="68"/>
      <c r="I5844" s="68"/>
      <c r="J5844" s="68"/>
      <c r="K5844" s="68"/>
      <c r="AG5844" s="68"/>
      <c r="AH5844" s="68"/>
      <c r="AI5844" s="68"/>
      <c r="AJ5844" s="68"/>
    </row>
    <row r="5845" spans="8:36" x14ac:dyDescent="0.45">
      <c r="H5845" s="68"/>
      <c r="I5845" s="68"/>
      <c r="J5845" s="68"/>
      <c r="K5845" s="68"/>
      <c r="AG5845" s="68"/>
      <c r="AH5845" s="68"/>
      <c r="AI5845" s="68"/>
      <c r="AJ5845" s="68"/>
    </row>
    <row r="5846" spans="8:36" x14ac:dyDescent="0.45">
      <c r="H5846" s="68"/>
      <c r="I5846" s="68"/>
      <c r="J5846" s="68"/>
      <c r="K5846" s="68"/>
      <c r="AG5846" s="68"/>
      <c r="AH5846" s="68"/>
      <c r="AI5846" s="68"/>
      <c r="AJ5846" s="68"/>
    </row>
    <row r="5847" spans="8:36" x14ac:dyDescent="0.45">
      <c r="H5847" s="68"/>
      <c r="I5847" s="68"/>
      <c r="J5847" s="68"/>
      <c r="K5847" s="68"/>
      <c r="AG5847" s="68"/>
      <c r="AH5847" s="68"/>
      <c r="AI5847" s="68"/>
      <c r="AJ5847" s="68"/>
    </row>
    <row r="5848" spans="8:36" x14ac:dyDescent="0.45">
      <c r="H5848" s="68"/>
      <c r="I5848" s="68"/>
      <c r="J5848" s="68"/>
      <c r="K5848" s="68"/>
      <c r="AG5848" s="68"/>
      <c r="AH5848" s="68"/>
      <c r="AI5848" s="68"/>
      <c r="AJ5848" s="68"/>
    </row>
    <row r="5849" spans="8:36" x14ac:dyDescent="0.45">
      <c r="H5849" s="68"/>
      <c r="I5849" s="68"/>
      <c r="J5849" s="68"/>
      <c r="K5849" s="68"/>
      <c r="AG5849" s="68"/>
      <c r="AH5849" s="68"/>
      <c r="AI5849" s="68"/>
      <c r="AJ5849" s="68"/>
    </row>
    <row r="5850" spans="8:36" x14ac:dyDescent="0.45">
      <c r="H5850" s="68"/>
      <c r="I5850" s="68"/>
      <c r="J5850" s="68"/>
      <c r="K5850" s="68"/>
      <c r="AG5850" s="68"/>
      <c r="AH5850" s="68"/>
      <c r="AI5850" s="68"/>
      <c r="AJ5850" s="68"/>
    </row>
    <row r="5851" spans="8:36" x14ac:dyDescent="0.45">
      <c r="H5851" s="68"/>
      <c r="I5851" s="68"/>
      <c r="J5851" s="68"/>
      <c r="K5851" s="68"/>
      <c r="AG5851" s="68"/>
      <c r="AH5851" s="68"/>
      <c r="AI5851" s="68"/>
      <c r="AJ5851" s="68"/>
    </row>
    <row r="5852" spans="8:36" x14ac:dyDescent="0.45">
      <c r="H5852" s="68"/>
      <c r="I5852" s="68"/>
      <c r="J5852" s="68"/>
      <c r="K5852" s="68"/>
      <c r="AG5852" s="68"/>
      <c r="AH5852" s="68"/>
      <c r="AI5852" s="68"/>
      <c r="AJ5852" s="68"/>
    </row>
    <row r="5853" spans="8:36" x14ac:dyDescent="0.45">
      <c r="H5853" s="68"/>
      <c r="I5853" s="68"/>
      <c r="J5853" s="68"/>
      <c r="K5853" s="68"/>
      <c r="AG5853" s="68"/>
      <c r="AH5853" s="68"/>
      <c r="AI5853" s="68"/>
      <c r="AJ5853" s="68"/>
    </row>
    <row r="5854" spans="8:36" x14ac:dyDescent="0.45">
      <c r="H5854" s="68"/>
      <c r="I5854" s="68"/>
      <c r="J5854" s="68"/>
      <c r="K5854" s="68"/>
      <c r="AG5854" s="68"/>
      <c r="AH5854" s="68"/>
      <c r="AI5854" s="68"/>
      <c r="AJ5854" s="68"/>
    </row>
    <row r="5855" spans="8:36" x14ac:dyDescent="0.45">
      <c r="H5855" s="68"/>
      <c r="I5855" s="68"/>
      <c r="J5855" s="68"/>
      <c r="K5855" s="68"/>
      <c r="AG5855" s="68"/>
      <c r="AH5855" s="68"/>
      <c r="AI5855" s="68"/>
      <c r="AJ5855" s="68"/>
    </row>
    <row r="5856" spans="8:36" x14ac:dyDescent="0.45">
      <c r="H5856" s="68"/>
      <c r="I5856" s="68"/>
      <c r="J5856" s="68"/>
      <c r="K5856" s="68"/>
      <c r="AG5856" s="68"/>
      <c r="AH5856" s="68"/>
      <c r="AI5856" s="68"/>
      <c r="AJ5856" s="68"/>
    </row>
    <row r="5857" spans="8:36" x14ac:dyDescent="0.45">
      <c r="H5857" s="68"/>
      <c r="I5857" s="68"/>
      <c r="J5857" s="68"/>
      <c r="K5857" s="68"/>
      <c r="AG5857" s="68"/>
      <c r="AH5857" s="68"/>
      <c r="AI5857" s="68"/>
      <c r="AJ5857" s="68"/>
    </row>
    <row r="5858" spans="8:36" x14ac:dyDescent="0.45">
      <c r="H5858" s="68"/>
      <c r="I5858" s="68"/>
      <c r="J5858" s="68"/>
      <c r="K5858" s="68"/>
      <c r="AG5858" s="68"/>
      <c r="AH5858" s="68"/>
      <c r="AI5858" s="68"/>
      <c r="AJ5858" s="68"/>
    </row>
    <row r="5859" spans="8:36" x14ac:dyDescent="0.45">
      <c r="H5859" s="68"/>
      <c r="I5859" s="68"/>
      <c r="J5859" s="68"/>
      <c r="K5859" s="68"/>
      <c r="AG5859" s="68"/>
      <c r="AH5859" s="68"/>
      <c r="AI5859" s="68"/>
      <c r="AJ5859" s="68"/>
    </row>
    <row r="5860" spans="8:36" x14ac:dyDescent="0.45">
      <c r="H5860" s="68"/>
      <c r="I5860" s="68"/>
      <c r="J5860" s="68"/>
      <c r="K5860" s="68"/>
      <c r="AG5860" s="68"/>
      <c r="AH5860" s="68"/>
      <c r="AI5860" s="68"/>
      <c r="AJ5860" s="68"/>
    </row>
    <row r="5861" spans="8:36" x14ac:dyDescent="0.45">
      <c r="H5861" s="68"/>
      <c r="I5861" s="68"/>
      <c r="J5861" s="68"/>
      <c r="K5861" s="68"/>
      <c r="AG5861" s="68"/>
      <c r="AH5861" s="68"/>
      <c r="AI5861" s="68"/>
      <c r="AJ5861" s="68"/>
    </row>
    <row r="5862" spans="8:36" x14ac:dyDescent="0.45">
      <c r="H5862" s="68"/>
      <c r="I5862" s="68"/>
      <c r="J5862" s="68"/>
      <c r="K5862" s="68"/>
      <c r="AG5862" s="68"/>
      <c r="AH5862" s="68"/>
      <c r="AI5862" s="68"/>
      <c r="AJ5862" s="68"/>
    </row>
    <row r="5863" spans="8:36" x14ac:dyDescent="0.45">
      <c r="H5863" s="68"/>
      <c r="I5863" s="68"/>
      <c r="J5863" s="68"/>
      <c r="K5863" s="68"/>
      <c r="AG5863" s="68"/>
      <c r="AH5863" s="68"/>
      <c r="AI5863" s="68"/>
      <c r="AJ5863" s="68"/>
    </row>
    <row r="5864" spans="8:36" x14ac:dyDescent="0.45">
      <c r="H5864" s="68"/>
      <c r="I5864" s="68"/>
      <c r="J5864" s="68"/>
      <c r="K5864" s="68"/>
      <c r="AG5864" s="68"/>
      <c r="AH5864" s="68"/>
      <c r="AI5864" s="68"/>
      <c r="AJ5864" s="68"/>
    </row>
    <row r="5865" spans="8:36" x14ac:dyDescent="0.45">
      <c r="H5865" s="68"/>
      <c r="I5865" s="68"/>
      <c r="J5865" s="68"/>
      <c r="K5865" s="68"/>
      <c r="AG5865" s="68"/>
      <c r="AH5865" s="68"/>
      <c r="AI5865" s="68"/>
      <c r="AJ5865" s="68"/>
    </row>
    <row r="5866" spans="8:36" x14ac:dyDescent="0.45">
      <c r="H5866" s="68"/>
      <c r="I5866" s="68"/>
      <c r="J5866" s="68"/>
      <c r="K5866" s="68"/>
      <c r="AG5866" s="68"/>
      <c r="AH5866" s="68"/>
      <c r="AI5866" s="68"/>
      <c r="AJ5866" s="68"/>
    </row>
    <row r="5867" spans="8:36" x14ac:dyDescent="0.45">
      <c r="H5867" s="68"/>
      <c r="I5867" s="68"/>
      <c r="J5867" s="68"/>
      <c r="K5867" s="68"/>
      <c r="AG5867" s="68"/>
      <c r="AH5867" s="68"/>
      <c r="AI5867" s="68"/>
      <c r="AJ5867" s="68"/>
    </row>
    <row r="5868" spans="8:36" x14ac:dyDescent="0.45">
      <c r="H5868" s="68"/>
      <c r="I5868" s="68"/>
      <c r="J5868" s="68"/>
      <c r="K5868" s="68"/>
      <c r="AG5868" s="68"/>
      <c r="AH5868" s="68"/>
      <c r="AI5868" s="68"/>
      <c r="AJ5868" s="68"/>
    </row>
    <row r="5869" spans="8:36" x14ac:dyDescent="0.45">
      <c r="H5869" s="68"/>
      <c r="I5869" s="68"/>
      <c r="J5869" s="68"/>
      <c r="K5869" s="68"/>
      <c r="AG5869" s="68"/>
      <c r="AH5869" s="68"/>
      <c r="AI5869" s="68"/>
      <c r="AJ5869" s="68"/>
    </row>
    <row r="5870" spans="8:36" x14ac:dyDescent="0.45">
      <c r="H5870" s="68"/>
      <c r="I5870" s="68"/>
      <c r="J5870" s="68"/>
      <c r="K5870" s="68"/>
      <c r="AG5870" s="68"/>
      <c r="AH5870" s="68"/>
      <c r="AI5870" s="68"/>
      <c r="AJ5870" s="68"/>
    </row>
    <row r="5871" spans="8:36" x14ac:dyDescent="0.45">
      <c r="H5871" s="68"/>
      <c r="I5871" s="68"/>
      <c r="J5871" s="68"/>
      <c r="K5871" s="68"/>
      <c r="AG5871" s="68"/>
      <c r="AH5871" s="68"/>
      <c r="AI5871" s="68"/>
      <c r="AJ5871" s="68"/>
    </row>
    <row r="5872" spans="8:36" x14ac:dyDescent="0.45">
      <c r="H5872" s="68"/>
      <c r="I5872" s="68"/>
      <c r="J5872" s="68"/>
      <c r="K5872" s="68"/>
      <c r="AG5872" s="68"/>
      <c r="AH5872" s="68"/>
      <c r="AI5872" s="68"/>
      <c r="AJ5872" s="68"/>
    </row>
    <row r="5873" spans="8:36" x14ac:dyDescent="0.45">
      <c r="H5873" s="68"/>
      <c r="I5873" s="68"/>
      <c r="J5873" s="68"/>
      <c r="K5873" s="68"/>
      <c r="AG5873" s="68"/>
      <c r="AH5873" s="68"/>
      <c r="AI5873" s="68"/>
      <c r="AJ5873" s="68"/>
    </row>
    <row r="5874" spans="8:36" x14ac:dyDescent="0.45">
      <c r="H5874" s="68"/>
      <c r="I5874" s="68"/>
      <c r="J5874" s="68"/>
      <c r="K5874" s="68"/>
      <c r="AG5874" s="68"/>
      <c r="AH5874" s="68"/>
      <c r="AI5874" s="68"/>
      <c r="AJ5874" s="68"/>
    </row>
    <row r="5875" spans="8:36" x14ac:dyDescent="0.45">
      <c r="H5875" s="68"/>
      <c r="I5875" s="68"/>
      <c r="J5875" s="68"/>
      <c r="K5875" s="68"/>
      <c r="AG5875" s="68"/>
      <c r="AH5875" s="68"/>
      <c r="AI5875" s="68"/>
      <c r="AJ5875" s="68"/>
    </row>
    <row r="5876" spans="8:36" x14ac:dyDescent="0.45">
      <c r="H5876" s="68"/>
      <c r="I5876" s="68"/>
      <c r="J5876" s="68"/>
      <c r="K5876" s="68"/>
      <c r="AG5876" s="68"/>
      <c r="AH5876" s="68"/>
      <c r="AI5876" s="68"/>
      <c r="AJ5876" s="68"/>
    </row>
    <row r="5877" spans="8:36" x14ac:dyDescent="0.45">
      <c r="H5877" s="68"/>
      <c r="I5877" s="68"/>
      <c r="J5877" s="68"/>
      <c r="K5877" s="68"/>
      <c r="AG5877" s="68"/>
      <c r="AH5877" s="68"/>
      <c r="AI5877" s="68"/>
      <c r="AJ5877" s="68"/>
    </row>
    <row r="5878" spans="8:36" x14ac:dyDescent="0.45">
      <c r="H5878" s="68"/>
      <c r="I5878" s="68"/>
      <c r="J5878" s="68"/>
      <c r="K5878" s="68"/>
      <c r="AG5878" s="68"/>
      <c r="AH5878" s="68"/>
      <c r="AI5878" s="68"/>
      <c r="AJ5878" s="68"/>
    </row>
    <row r="5879" spans="8:36" x14ac:dyDescent="0.45">
      <c r="H5879" s="68"/>
      <c r="I5879" s="68"/>
      <c r="J5879" s="68"/>
      <c r="K5879" s="68"/>
      <c r="AG5879" s="68"/>
      <c r="AH5879" s="68"/>
      <c r="AI5879" s="68"/>
      <c r="AJ5879" s="68"/>
    </row>
    <row r="5880" spans="8:36" x14ac:dyDescent="0.45">
      <c r="H5880" s="68"/>
      <c r="I5880" s="68"/>
      <c r="J5880" s="68"/>
      <c r="K5880" s="68"/>
      <c r="AG5880" s="68"/>
      <c r="AH5880" s="68"/>
      <c r="AI5880" s="68"/>
      <c r="AJ5880" s="68"/>
    </row>
    <row r="5881" spans="8:36" x14ac:dyDescent="0.45">
      <c r="H5881" s="68"/>
      <c r="I5881" s="68"/>
      <c r="J5881" s="68"/>
      <c r="K5881" s="68"/>
      <c r="AG5881" s="68"/>
      <c r="AH5881" s="68"/>
      <c r="AI5881" s="68"/>
      <c r="AJ5881" s="68"/>
    </row>
    <row r="5882" spans="8:36" x14ac:dyDescent="0.45">
      <c r="H5882" s="68"/>
      <c r="I5882" s="68"/>
      <c r="J5882" s="68"/>
      <c r="K5882" s="68"/>
      <c r="AG5882" s="68"/>
      <c r="AH5882" s="68"/>
      <c r="AI5882" s="68"/>
      <c r="AJ5882" s="68"/>
    </row>
    <row r="5883" spans="8:36" x14ac:dyDescent="0.45">
      <c r="H5883" s="68"/>
      <c r="I5883" s="68"/>
      <c r="J5883" s="68"/>
      <c r="K5883" s="68"/>
      <c r="AG5883" s="68"/>
      <c r="AH5883" s="68"/>
      <c r="AI5883" s="68"/>
      <c r="AJ5883" s="68"/>
    </row>
    <row r="5884" spans="8:36" x14ac:dyDescent="0.45">
      <c r="H5884" s="68"/>
      <c r="I5884" s="68"/>
      <c r="J5884" s="68"/>
      <c r="K5884" s="68"/>
      <c r="AG5884" s="68"/>
      <c r="AH5884" s="68"/>
      <c r="AI5884" s="68"/>
      <c r="AJ5884" s="68"/>
    </row>
    <row r="5885" spans="8:36" x14ac:dyDescent="0.45">
      <c r="H5885" s="68"/>
      <c r="I5885" s="68"/>
      <c r="J5885" s="68"/>
      <c r="K5885" s="68"/>
      <c r="AG5885" s="68"/>
      <c r="AH5885" s="68"/>
      <c r="AI5885" s="68"/>
      <c r="AJ5885" s="68"/>
    </row>
    <row r="5886" spans="8:36" x14ac:dyDescent="0.45">
      <c r="H5886" s="68"/>
      <c r="I5886" s="68"/>
      <c r="J5886" s="68"/>
      <c r="K5886" s="68"/>
      <c r="AG5886" s="68"/>
      <c r="AH5886" s="68"/>
      <c r="AI5886" s="68"/>
      <c r="AJ5886" s="68"/>
    </row>
    <row r="5887" spans="8:36" x14ac:dyDescent="0.45">
      <c r="H5887" s="68"/>
      <c r="I5887" s="68"/>
      <c r="J5887" s="68"/>
      <c r="K5887" s="68"/>
      <c r="AG5887" s="68"/>
      <c r="AH5887" s="68"/>
      <c r="AI5887" s="68"/>
      <c r="AJ5887" s="68"/>
    </row>
    <row r="5888" spans="8:36" x14ac:dyDescent="0.45">
      <c r="H5888" s="68"/>
      <c r="I5888" s="68"/>
      <c r="J5888" s="68"/>
      <c r="K5888" s="68"/>
      <c r="AG5888" s="68"/>
      <c r="AH5888" s="68"/>
      <c r="AI5888" s="68"/>
      <c r="AJ5888" s="68"/>
    </row>
    <row r="5889" spans="8:36" x14ac:dyDescent="0.45">
      <c r="H5889" s="68"/>
      <c r="I5889" s="68"/>
      <c r="J5889" s="68"/>
      <c r="K5889" s="68"/>
      <c r="AG5889" s="68"/>
      <c r="AH5889" s="68"/>
      <c r="AI5889" s="68"/>
      <c r="AJ5889" s="68"/>
    </row>
    <row r="5890" spans="8:36" x14ac:dyDescent="0.45">
      <c r="H5890" s="68"/>
      <c r="I5890" s="68"/>
      <c r="J5890" s="68"/>
      <c r="K5890" s="68"/>
      <c r="AG5890" s="68"/>
      <c r="AH5890" s="68"/>
      <c r="AI5890" s="68"/>
      <c r="AJ5890" s="68"/>
    </row>
    <row r="5891" spans="8:36" x14ac:dyDescent="0.45">
      <c r="H5891" s="68"/>
      <c r="I5891" s="68"/>
      <c r="J5891" s="68"/>
      <c r="K5891" s="68"/>
      <c r="AG5891" s="68"/>
      <c r="AH5891" s="68"/>
      <c r="AI5891" s="68"/>
      <c r="AJ5891" s="68"/>
    </row>
    <row r="5892" spans="8:36" x14ac:dyDescent="0.45">
      <c r="H5892" s="68"/>
      <c r="I5892" s="68"/>
      <c r="J5892" s="68"/>
      <c r="K5892" s="68"/>
      <c r="AG5892" s="68"/>
      <c r="AH5892" s="68"/>
      <c r="AI5892" s="68"/>
      <c r="AJ5892" s="68"/>
    </row>
    <row r="5893" spans="8:36" x14ac:dyDescent="0.45">
      <c r="H5893" s="68"/>
      <c r="I5893" s="68"/>
      <c r="J5893" s="68"/>
      <c r="K5893" s="68"/>
      <c r="AG5893" s="68"/>
      <c r="AH5893" s="68"/>
      <c r="AI5893" s="68"/>
      <c r="AJ5893" s="68"/>
    </row>
    <row r="5894" spans="8:36" x14ac:dyDescent="0.45">
      <c r="H5894" s="68"/>
      <c r="I5894" s="68"/>
      <c r="J5894" s="68"/>
      <c r="K5894" s="68"/>
      <c r="AG5894" s="68"/>
      <c r="AH5894" s="68"/>
      <c r="AI5894" s="68"/>
      <c r="AJ5894" s="68"/>
    </row>
    <row r="5895" spans="8:36" x14ac:dyDescent="0.45">
      <c r="H5895" s="68"/>
      <c r="I5895" s="68"/>
      <c r="J5895" s="68"/>
      <c r="K5895" s="68"/>
      <c r="AG5895" s="68"/>
      <c r="AH5895" s="68"/>
      <c r="AI5895" s="68"/>
      <c r="AJ5895" s="68"/>
    </row>
    <row r="5896" spans="8:36" x14ac:dyDescent="0.45">
      <c r="H5896" s="68"/>
      <c r="I5896" s="68"/>
      <c r="J5896" s="68"/>
      <c r="K5896" s="68"/>
      <c r="AG5896" s="68"/>
      <c r="AH5896" s="68"/>
      <c r="AI5896" s="68"/>
      <c r="AJ5896" s="68"/>
    </row>
    <row r="5897" spans="8:36" x14ac:dyDescent="0.45">
      <c r="H5897" s="68"/>
      <c r="I5897" s="68"/>
      <c r="J5897" s="68"/>
      <c r="K5897" s="68"/>
      <c r="AG5897" s="68"/>
      <c r="AH5897" s="68"/>
      <c r="AI5897" s="68"/>
      <c r="AJ5897" s="68"/>
    </row>
    <row r="5898" spans="8:36" x14ac:dyDescent="0.45">
      <c r="H5898" s="68"/>
      <c r="I5898" s="68"/>
      <c r="J5898" s="68"/>
      <c r="K5898" s="68"/>
      <c r="AG5898" s="68"/>
      <c r="AH5898" s="68"/>
      <c r="AI5898" s="68"/>
      <c r="AJ5898" s="68"/>
    </row>
    <row r="5899" spans="8:36" x14ac:dyDescent="0.45">
      <c r="H5899" s="68"/>
      <c r="I5899" s="68"/>
      <c r="J5899" s="68"/>
      <c r="K5899" s="68"/>
      <c r="AG5899" s="68"/>
      <c r="AH5899" s="68"/>
      <c r="AI5899" s="68"/>
      <c r="AJ5899" s="68"/>
    </row>
    <row r="5900" spans="8:36" x14ac:dyDescent="0.45">
      <c r="H5900" s="68"/>
      <c r="I5900" s="68"/>
      <c r="J5900" s="68"/>
      <c r="K5900" s="68"/>
      <c r="AG5900" s="68"/>
      <c r="AH5900" s="68"/>
      <c r="AI5900" s="68"/>
      <c r="AJ5900" s="68"/>
    </row>
    <row r="5901" spans="8:36" x14ac:dyDescent="0.45">
      <c r="H5901" s="68"/>
      <c r="I5901" s="68"/>
      <c r="J5901" s="68"/>
      <c r="K5901" s="68"/>
      <c r="AG5901" s="68"/>
      <c r="AH5901" s="68"/>
      <c r="AI5901" s="68"/>
      <c r="AJ5901" s="68"/>
    </row>
    <row r="5902" spans="8:36" x14ac:dyDescent="0.45">
      <c r="H5902" s="68"/>
      <c r="I5902" s="68"/>
      <c r="J5902" s="68"/>
      <c r="K5902" s="68"/>
      <c r="AG5902" s="68"/>
      <c r="AH5902" s="68"/>
      <c r="AI5902" s="68"/>
      <c r="AJ5902" s="68"/>
    </row>
    <row r="5903" spans="8:36" x14ac:dyDescent="0.45">
      <c r="H5903" s="68"/>
      <c r="I5903" s="68"/>
      <c r="J5903" s="68"/>
      <c r="K5903" s="68"/>
      <c r="AG5903" s="68"/>
      <c r="AH5903" s="68"/>
      <c r="AI5903" s="68"/>
      <c r="AJ5903" s="68"/>
    </row>
    <row r="5904" spans="8:36" x14ac:dyDescent="0.45">
      <c r="H5904" s="68"/>
      <c r="I5904" s="68"/>
      <c r="J5904" s="68"/>
      <c r="K5904" s="68"/>
      <c r="AG5904" s="68"/>
      <c r="AH5904" s="68"/>
      <c r="AI5904" s="68"/>
      <c r="AJ5904" s="68"/>
    </row>
    <row r="5905" spans="8:36" x14ac:dyDescent="0.45">
      <c r="H5905" s="68"/>
      <c r="I5905" s="68"/>
      <c r="J5905" s="68"/>
      <c r="K5905" s="68"/>
      <c r="AG5905" s="68"/>
      <c r="AH5905" s="68"/>
      <c r="AI5905" s="68"/>
      <c r="AJ5905" s="68"/>
    </row>
    <row r="5906" spans="8:36" x14ac:dyDescent="0.45">
      <c r="H5906" s="68"/>
      <c r="I5906" s="68"/>
      <c r="J5906" s="68"/>
      <c r="K5906" s="68"/>
      <c r="AG5906" s="68"/>
      <c r="AH5906" s="68"/>
      <c r="AI5906" s="68"/>
      <c r="AJ5906" s="68"/>
    </row>
    <row r="5907" spans="8:36" x14ac:dyDescent="0.45">
      <c r="H5907" s="68"/>
      <c r="I5907" s="68"/>
      <c r="J5907" s="68"/>
      <c r="K5907" s="68"/>
      <c r="AG5907" s="68"/>
      <c r="AH5907" s="68"/>
      <c r="AI5907" s="68"/>
      <c r="AJ5907" s="68"/>
    </row>
    <row r="5908" spans="8:36" x14ac:dyDescent="0.45">
      <c r="H5908" s="68"/>
      <c r="I5908" s="68"/>
      <c r="J5908" s="68"/>
      <c r="K5908" s="68"/>
      <c r="AG5908" s="68"/>
      <c r="AH5908" s="68"/>
      <c r="AI5908" s="68"/>
      <c r="AJ5908" s="68"/>
    </row>
    <row r="5909" spans="8:36" x14ac:dyDescent="0.45">
      <c r="H5909" s="68"/>
      <c r="I5909" s="68"/>
      <c r="J5909" s="68"/>
      <c r="K5909" s="68"/>
      <c r="AG5909" s="68"/>
      <c r="AH5909" s="68"/>
      <c r="AI5909" s="68"/>
      <c r="AJ5909" s="68"/>
    </row>
    <row r="5910" spans="8:36" x14ac:dyDescent="0.45">
      <c r="H5910" s="68"/>
      <c r="I5910" s="68"/>
      <c r="J5910" s="68"/>
      <c r="K5910" s="68"/>
      <c r="AG5910" s="68"/>
      <c r="AH5910" s="68"/>
      <c r="AI5910" s="68"/>
      <c r="AJ5910" s="68"/>
    </row>
    <row r="5911" spans="8:36" x14ac:dyDescent="0.45">
      <c r="H5911" s="68"/>
      <c r="I5911" s="68"/>
      <c r="J5911" s="68"/>
      <c r="K5911" s="68"/>
      <c r="AG5911" s="68"/>
      <c r="AH5911" s="68"/>
      <c r="AI5911" s="68"/>
      <c r="AJ5911" s="68"/>
    </row>
    <row r="5912" spans="8:36" x14ac:dyDescent="0.45">
      <c r="H5912" s="68"/>
      <c r="I5912" s="68"/>
      <c r="J5912" s="68"/>
      <c r="K5912" s="68"/>
      <c r="AG5912" s="68"/>
      <c r="AH5912" s="68"/>
      <c r="AI5912" s="68"/>
      <c r="AJ5912" s="68"/>
    </row>
    <row r="5913" spans="8:36" x14ac:dyDescent="0.45">
      <c r="H5913" s="68"/>
      <c r="I5913" s="68"/>
      <c r="J5913" s="68"/>
      <c r="K5913" s="68"/>
      <c r="AG5913" s="68"/>
      <c r="AH5913" s="68"/>
      <c r="AI5913" s="68"/>
      <c r="AJ5913" s="68"/>
    </row>
    <row r="5914" spans="8:36" x14ac:dyDescent="0.45">
      <c r="H5914" s="68"/>
      <c r="I5914" s="68"/>
      <c r="J5914" s="68"/>
      <c r="K5914" s="68"/>
      <c r="AG5914" s="68"/>
      <c r="AH5914" s="68"/>
      <c r="AI5914" s="68"/>
      <c r="AJ5914" s="68"/>
    </row>
    <row r="5915" spans="8:36" x14ac:dyDescent="0.45">
      <c r="H5915" s="68"/>
      <c r="I5915" s="68"/>
      <c r="J5915" s="68"/>
      <c r="K5915" s="68"/>
      <c r="AG5915" s="68"/>
      <c r="AH5915" s="68"/>
      <c r="AI5915" s="68"/>
      <c r="AJ5915" s="68"/>
    </row>
    <row r="5916" spans="8:36" x14ac:dyDescent="0.45">
      <c r="H5916" s="68"/>
      <c r="I5916" s="68"/>
      <c r="J5916" s="68"/>
      <c r="K5916" s="68"/>
      <c r="AG5916" s="68"/>
      <c r="AH5916" s="68"/>
      <c r="AI5916" s="68"/>
      <c r="AJ5916" s="68"/>
    </row>
    <row r="5917" spans="8:36" x14ac:dyDescent="0.45">
      <c r="H5917" s="68"/>
      <c r="I5917" s="68"/>
      <c r="J5917" s="68"/>
      <c r="K5917" s="68"/>
      <c r="AG5917" s="68"/>
      <c r="AH5917" s="68"/>
      <c r="AI5917" s="68"/>
      <c r="AJ5917" s="68"/>
    </row>
    <row r="5918" spans="8:36" x14ac:dyDescent="0.45">
      <c r="H5918" s="68"/>
      <c r="I5918" s="68"/>
      <c r="J5918" s="68"/>
      <c r="K5918" s="68"/>
      <c r="AG5918" s="68"/>
      <c r="AH5918" s="68"/>
      <c r="AI5918" s="68"/>
      <c r="AJ5918" s="68"/>
    </row>
    <row r="5919" spans="8:36" x14ac:dyDescent="0.45">
      <c r="H5919" s="68"/>
      <c r="I5919" s="68"/>
      <c r="J5919" s="68"/>
      <c r="K5919" s="68"/>
      <c r="AG5919" s="68"/>
      <c r="AH5919" s="68"/>
      <c r="AI5919" s="68"/>
      <c r="AJ5919" s="68"/>
    </row>
    <row r="5920" spans="8:36" x14ac:dyDescent="0.45">
      <c r="H5920" s="68"/>
      <c r="I5920" s="68"/>
      <c r="J5920" s="68"/>
      <c r="K5920" s="68"/>
      <c r="AG5920" s="68"/>
      <c r="AH5920" s="68"/>
      <c r="AI5920" s="68"/>
      <c r="AJ5920" s="68"/>
    </row>
    <row r="5921" spans="8:36" x14ac:dyDescent="0.45">
      <c r="H5921" s="68"/>
      <c r="I5921" s="68"/>
      <c r="J5921" s="68"/>
      <c r="K5921" s="68"/>
      <c r="AG5921" s="68"/>
      <c r="AH5921" s="68"/>
      <c r="AI5921" s="68"/>
      <c r="AJ5921" s="68"/>
    </row>
    <row r="5922" spans="8:36" x14ac:dyDescent="0.45">
      <c r="H5922" s="68"/>
      <c r="I5922" s="68"/>
      <c r="J5922" s="68"/>
      <c r="K5922" s="68"/>
      <c r="AG5922" s="68"/>
      <c r="AH5922" s="68"/>
      <c r="AI5922" s="68"/>
      <c r="AJ5922" s="68"/>
    </row>
    <row r="5923" spans="8:36" x14ac:dyDescent="0.45">
      <c r="H5923" s="68"/>
      <c r="I5923" s="68"/>
      <c r="J5923" s="68"/>
      <c r="K5923" s="68"/>
      <c r="AG5923" s="68"/>
      <c r="AH5923" s="68"/>
      <c r="AI5923" s="68"/>
      <c r="AJ5923" s="68"/>
    </row>
    <row r="5924" spans="8:36" x14ac:dyDescent="0.45">
      <c r="H5924" s="68"/>
      <c r="I5924" s="68"/>
      <c r="J5924" s="68"/>
      <c r="K5924" s="68"/>
      <c r="AG5924" s="68"/>
      <c r="AH5924" s="68"/>
      <c r="AI5924" s="68"/>
      <c r="AJ5924" s="68"/>
    </row>
    <row r="5925" spans="8:36" x14ac:dyDescent="0.45">
      <c r="H5925" s="68"/>
      <c r="I5925" s="68"/>
      <c r="J5925" s="68"/>
      <c r="K5925" s="68"/>
      <c r="AG5925" s="68"/>
      <c r="AH5925" s="68"/>
      <c r="AI5925" s="68"/>
      <c r="AJ5925" s="68"/>
    </row>
    <row r="5926" spans="8:36" x14ac:dyDescent="0.45">
      <c r="H5926" s="68"/>
      <c r="I5926" s="68"/>
      <c r="J5926" s="68"/>
      <c r="K5926" s="68"/>
      <c r="AG5926" s="68"/>
      <c r="AH5926" s="68"/>
      <c r="AI5926" s="68"/>
      <c r="AJ5926" s="68"/>
    </row>
    <row r="5927" spans="8:36" x14ac:dyDescent="0.45">
      <c r="H5927" s="68"/>
      <c r="I5927" s="68"/>
      <c r="J5927" s="68"/>
      <c r="K5927" s="68"/>
      <c r="AG5927" s="68"/>
      <c r="AH5927" s="68"/>
      <c r="AI5927" s="68"/>
      <c r="AJ5927" s="68"/>
    </row>
    <row r="5928" spans="8:36" x14ac:dyDescent="0.45">
      <c r="H5928" s="68"/>
      <c r="I5928" s="68"/>
      <c r="J5928" s="68"/>
      <c r="K5928" s="68"/>
      <c r="AG5928" s="68"/>
      <c r="AH5928" s="68"/>
      <c r="AI5928" s="68"/>
      <c r="AJ5928" s="68"/>
    </row>
    <row r="5929" spans="8:36" x14ac:dyDescent="0.45">
      <c r="H5929" s="68"/>
      <c r="I5929" s="68"/>
      <c r="J5929" s="68"/>
      <c r="K5929" s="68"/>
      <c r="AG5929" s="68"/>
      <c r="AH5929" s="68"/>
      <c r="AI5929" s="68"/>
      <c r="AJ5929" s="68"/>
    </row>
    <row r="5930" spans="8:36" x14ac:dyDescent="0.45">
      <c r="H5930" s="68"/>
      <c r="I5930" s="68"/>
      <c r="J5930" s="68"/>
      <c r="K5930" s="68"/>
      <c r="AG5930" s="68"/>
      <c r="AH5930" s="68"/>
      <c r="AI5930" s="68"/>
      <c r="AJ5930" s="68"/>
    </row>
    <row r="5931" spans="8:36" x14ac:dyDescent="0.45">
      <c r="H5931" s="68"/>
      <c r="I5931" s="68"/>
      <c r="J5931" s="68"/>
      <c r="K5931" s="68"/>
      <c r="AG5931" s="68"/>
      <c r="AH5931" s="68"/>
      <c r="AI5931" s="68"/>
      <c r="AJ5931" s="68"/>
    </row>
    <row r="5932" spans="8:36" x14ac:dyDescent="0.45">
      <c r="H5932" s="68"/>
      <c r="I5932" s="68"/>
      <c r="J5932" s="68"/>
      <c r="K5932" s="68"/>
      <c r="AG5932" s="68"/>
      <c r="AH5932" s="68"/>
      <c r="AI5932" s="68"/>
      <c r="AJ5932" s="68"/>
    </row>
    <row r="5933" spans="8:36" x14ac:dyDescent="0.45">
      <c r="H5933" s="68"/>
      <c r="I5933" s="68"/>
      <c r="J5933" s="68"/>
      <c r="K5933" s="68"/>
      <c r="AG5933" s="68"/>
      <c r="AH5933" s="68"/>
      <c r="AI5933" s="68"/>
      <c r="AJ5933" s="68"/>
    </row>
    <row r="5934" spans="8:36" x14ac:dyDescent="0.45">
      <c r="H5934" s="68"/>
      <c r="I5934" s="68"/>
      <c r="J5934" s="68"/>
      <c r="K5934" s="68"/>
      <c r="AG5934" s="68"/>
      <c r="AH5934" s="68"/>
      <c r="AI5934" s="68"/>
      <c r="AJ5934" s="68"/>
    </row>
    <row r="5935" spans="8:36" x14ac:dyDescent="0.45">
      <c r="H5935" s="68"/>
      <c r="I5935" s="68"/>
      <c r="J5935" s="68"/>
      <c r="K5935" s="68"/>
      <c r="AG5935" s="68"/>
      <c r="AH5935" s="68"/>
      <c r="AI5935" s="68"/>
      <c r="AJ5935" s="68"/>
    </row>
    <row r="5936" spans="8:36" x14ac:dyDescent="0.45">
      <c r="H5936" s="68"/>
      <c r="I5936" s="68"/>
      <c r="J5936" s="68"/>
      <c r="K5936" s="68"/>
      <c r="AG5936" s="68"/>
      <c r="AH5936" s="68"/>
      <c r="AI5936" s="68"/>
      <c r="AJ5936" s="68"/>
    </row>
    <row r="5937" spans="8:36" x14ac:dyDescent="0.45">
      <c r="H5937" s="68"/>
      <c r="I5937" s="68"/>
      <c r="J5937" s="68"/>
      <c r="K5937" s="68"/>
      <c r="AG5937" s="68"/>
      <c r="AH5937" s="68"/>
      <c r="AI5937" s="68"/>
      <c r="AJ5937" s="68"/>
    </row>
    <row r="5938" spans="8:36" x14ac:dyDescent="0.45">
      <c r="H5938" s="68"/>
      <c r="I5938" s="68"/>
      <c r="J5938" s="68"/>
      <c r="K5938" s="68"/>
      <c r="AG5938" s="68"/>
      <c r="AH5938" s="68"/>
      <c r="AI5938" s="68"/>
      <c r="AJ5938" s="68"/>
    </row>
    <row r="5939" spans="8:36" x14ac:dyDescent="0.45">
      <c r="H5939" s="68"/>
      <c r="I5939" s="68"/>
      <c r="J5939" s="68"/>
      <c r="K5939" s="68"/>
      <c r="AG5939" s="68"/>
      <c r="AH5939" s="68"/>
      <c r="AI5939" s="68"/>
      <c r="AJ5939" s="68"/>
    </row>
    <row r="5940" spans="8:36" x14ac:dyDescent="0.45">
      <c r="H5940" s="68"/>
      <c r="I5940" s="68"/>
      <c r="J5940" s="68"/>
      <c r="K5940" s="68"/>
      <c r="AG5940" s="68"/>
      <c r="AH5940" s="68"/>
      <c r="AI5940" s="68"/>
      <c r="AJ5940" s="68"/>
    </row>
    <row r="5941" spans="8:36" x14ac:dyDescent="0.45">
      <c r="H5941" s="68"/>
      <c r="I5941" s="68"/>
      <c r="J5941" s="68"/>
      <c r="K5941" s="68"/>
      <c r="AG5941" s="68"/>
      <c r="AH5941" s="68"/>
      <c r="AI5941" s="68"/>
      <c r="AJ5941" s="68"/>
    </row>
    <row r="5942" spans="8:36" x14ac:dyDescent="0.45">
      <c r="H5942" s="68"/>
      <c r="I5942" s="68"/>
      <c r="J5942" s="68"/>
      <c r="K5942" s="68"/>
      <c r="AG5942" s="68"/>
      <c r="AH5942" s="68"/>
      <c r="AI5942" s="68"/>
      <c r="AJ5942" s="68"/>
    </row>
    <row r="5943" spans="8:36" x14ac:dyDescent="0.45">
      <c r="H5943" s="68"/>
      <c r="I5943" s="68"/>
      <c r="J5943" s="68"/>
      <c r="K5943" s="68"/>
      <c r="AG5943" s="68"/>
      <c r="AH5943" s="68"/>
      <c r="AI5943" s="68"/>
      <c r="AJ5943" s="68"/>
    </row>
    <row r="5944" spans="8:36" x14ac:dyDescent="0.45">
      <c r="H5944" s="68"/>
      <c r="I5944" s="68"/>
      <c r="J5944" s="68"/>
      <c r="K5944" s="68"/>
      <c r="AG5944" s="68"/>
      <c r="AH5944" s="68"/>
      <c r="AI5944" s="68"/>
      <c r="AJ5944" s="68"/>
    </row>
    <row r="5945" spans="8:36" x14ac:dyDescent="0.45">
      <c r="H5945" s="68"/>
      <c r="I5945" s="68"/>
      <c r="J5945" s="68"/>
      <c r="K5945" s="68"/>
      <c r="AG5945" s="68"/>
      <c r="AH5945" s="68"/>
      <c r="AI5945" s="68"/>
      <c r="AJ5945" s="68"/>
    </row>
    <row r="5946" spans="8:36" x14ac:dyDescent="0.45">
      <c r="H5946" s="68"/>
      <c r="I5946" s="68"/>
      <c r="J5946" s="68"/>
      <c r="K5946" s="68"/>
      <c r="AG5946" s="68"/>
      <c r="AH5946" s="68"/>
      <c r="AI5946" s="68"/>
      <c r="AJ5946" s="68"/>
    </row>
    <row r="5947" spans="8:36" x14ac:dyDescent="0.45">
      <c r="H5947" s="68"/>
      <c r="I5947" s="68"/>
      <c r="J5947" s="68"/>
      <c r="K5947" s="68"/>
      <c r="AG5947" s="68"/>
      <c r="AH5947" s="68"/>
      <c r="AI5947" s="68"/>
      <c r="AJ5947" s="68"/>
    </row>
    <row r="5948" spans="8:36" x14ac:dyDescent="0.45">
      <c r="H5948" s="68"/>
      <c r="I5948" s="68"/>
      <c r="J5948" s="68"/>
      <c r="K5948" s="68"/>
      <c r="AG5948" s="68"/>
      <c r="AH5948" s="68"/>
      <c r="AI5948" s="68"/>
      <c r="AJ5948" s="68"/>
    </row>
    <row r="5949" spans="8:36" x14ac:dyDescent="0.45">
      <c r="H5949" s="68"/>
      <c r="I5949" s="68"/>
      <c r="J5949" s="68"/>
      <c r="K5949" s="68"/>
      <c r="AG5949" s="68"/>
      <c r="AH5949" s="68"/>
      <c r="AI5949" s="68"/>
      <c r="AJ5949" s="68"/>
    </row>
    <row r="5950" spans="8:36" x14ac:dyDescent="0.45">
      <c r="H5950" s="68"/>
      <c r="I5950" s="68"/>
      <c r="J5950" s="68"/>
      <c r="K5950" s="68"/>
      <c r="AG5950" s="68"/>
      <c r="AH5950" s="68"/>
      <c r="AI5950" s="68"/>
      <c r="AJ5950" s="68"/>
    </row>
    <row r="5951" spans="8:36" x14ac:dyDescent="0.45">
      <c r="H5951" s="68"/>
      <c r="I5951" s="68"/>
      <c r="J5951" s="68"/>
      <c r="K5951" s="68"/>
      <c r="AG5951" s="68"/>
      <c r="AH5951" s="68"/>
      <c r="AI5951" s="68"/>
      <c r="AJ5951" s="68"/>
    </row>
    <row r="5952" spans="8:36" x14ac:dyDescent="0.45">
      <c r="H5952" s="68"/>
      <c r="I5952" s="68"/>
      <c r="J5952" s="68"/>
      <c r="K5952" s="68"/>
      <c r="AG5952" s="68"/>
      <c r="AH5952" s="68"/>
      <c r="AI5952" s="68"/>
      <c r="AJ5952" s="68"/>
    </row>
    <row r="5953" spans="8:36" x14ac:dyDescent="0.45">
      <c r="H5953" s="68"/>
      <c r="I5953" s="68"/>
      <c r="J5953" s="68"/>
      <c r="K5953" s="68"/>
      <c r="AG5953" s="68"/>
      <c r="AH5953" s="68"/>
      <c r="AI5953" s="68"/>
      <c r="AJ5953" s="68"/>
    </row>
    <row r="5954" spans="8:36" x14ac:dyDescent="0.45">
      <c r="H5954" s="68"/>
      <c r="I5954" s="68"/>
      <c r="J5954" s="68"/>
      <c r="K5954" s="68"/>
      <c r="AG5954" s="68"/>
      <c r="AH5954" s="68"/>
      <c r="AI5954" s="68"/>
      <c r="AJ5954" s="68"/>
    </row>
    <row r="5955" spans="8:36" x14ac:dyDescent="0.45">
      <c r="H5955" s="68"/>
      <c r="I5955" s="68"/>
      <c r="J5955" s="68"/>
      <c r="K5955" s="68"/>
      <c r="AG5955" s="68"/>
      <c r="AH5955" s="68"/>
      <c r="AI5955" s="68"/>
      <c r="AJ5955" s="68"/>
    </row>
    <row r="5956" spans="8:36" x14ac:dyDescent="0.45">
      <c r="H5956" s="68"/>
      <c r="I5956" s="68"/>
      <c r="J5956" s="68"/>
      <c r="K5956" s="68"/>
      <c r="AG5956" s="68"/>
      <c r="AH5956" s="68"/>
      <c r="AI5956" s="68"/>
      <c r="AJ5956" s="68"/>
    </row>
    <row r="5957" spans="8:36" x14ac:dyDescent="0.45">
      <c r="H5957" s="68"/>
      <c r="I5957" s="68"/>
      <c r="J5957" s="68"/>
      <c r="K5957" s="68"/>
      <c r="AG5957" s="68"/>
      <c r="AH5957" s="68"/>
      <c r="AI5957" s="68"/>
      <c r="AJ5957" s="68"/>
    </row>
    <row r="5958" spans="8:36" x14ac:dyDescent="0.45">
      <c r="H5958" s="68"/>
      <c r="I5958" s="68"/>
      <c r="J5958" s="68"/>
      <c r="K5958" s="68"/>
      <c r="AG5958" s="68"/>
      <c r="AH5958" s="68"/>
      <c r="AI5958" s="68"/>
      <c r="AJ5958" s="68"/>
    </row>
    <row r="5959" spans="8:36" x14ac:dyDescent="0.45">
      <c r="H5959" s="68"/>
      <c r="I5959" s="68"/>
      <c r="J5959" s="68"/>
      <c r="K5959" s="68"/>
      <c r="AG5959" s="68"/>
      <c r="AH5959" s="68"/>
      <c r="AI5959" s="68"/>
      <c r="AJ5959" s="68"/>
    </row>
    <row r="5960" spans="8:36" x14ac:dyDescent="0.45">
      <c r="H5960" s="68"/>
      <c r="I5960" s="68"/>
      <c r="J5960" s="68"/>
      <c r="K5960" s="68"/>
      <c r="AG5960" s="68"/>
      <c r="AH5960" s="68"/>
      <c r="AI5960" s="68"/>
      <c r="AJ5960" s="68"/>
    </row>
    <row r="5961" spans="8:36" x14ac:dyDescent="0.45">
      <c r="H5961" s="68"/>
      <c r="I5961" s="68"/>
      <c r="J5961" s="68"/>
      <c r="K5961" s="68"/>
      <c r="AG5961" s="68"/>
      <c r="AH5961" s="68"/>
      <c r="AI5961" s="68"/>
      <c r="AJ5961" s="68"/>
    </row>
    <row r="5962" spans="8:36" x14ac:dyDescent="0.45">
      <c r="H5962" s="68"/>
      <c r="I5962" s="68"/>
      <c r="J5962" s="68"/>
      <c r="K5962" s="68"/>
      <c r="AG5962" s="68"/>
      <c r="AH5962" s="68"/>
      <c r="AI5962" s="68"/>
      <c r="AJ5962" s="68"/>
    </row>
    <row r="5963" spans="8:36" x14ac:dyDescent="0.45">
      <c r="H5963" s="68"/>
      <c r="I5963" s="68"/>
      <c r="J5963" s="68"/>
      <c r="K5963" s="68"/>
      <c r="AG5963" s="68"/>
      <c r="AH5963" s="68"/>
      <c r="AI5963" s="68"/>
      <c r="AJ5963" s="68"/>
    </row>
    <row r="5964" spans="8:36" x14ac:dyDescent="0.45">
      <c r="H5964" s="68"/>
      <c r="I5964" s="68"/>
      <c r="J5964" s="68"/>
      <c r="K5964" s="68"/>
      <c r="AG5964" s="68"/>
      <c r="AH5964" s="68"/>
      <c r="AI5964" s="68"/>
      <c r="AJ5964" s="68"/>
    </row>
    <row r="5965" spans="8:36" x14ac:dyDescent="0.45">
      <c r="H5965" s="68"/>
      <c r="I5965" s="68"/>
      <c r="J5965" s="68"/>
      <c r="K5965" s="68"/>
      <c r="AG5965" s="68"/>
      <c r="AH5965" s="68"/>
      <c r="AI5965" s="68"/>
      <c r="AJ5965" s="68"/>
    </row>
    <row r="5966" spans="8:36" x14ac:dyDescent="0.45">
      <c r="H5966" s="68"/>
      <c r="I5966" s="68"/>
      <c r="J5966" s="68"/>
      <c r="K5966" s="68"/>
      <c r="AG5966" s="68"/>
      <c r="AH5966" s="68"/>
      <c r="AI5966" s="68"/>
      <c r="AJ5966" s="68"/>
    </row>
    <row r="5967" spans="8:36" x14ac:dyDescent="0.45">
      <c r="H5967" s="68"/>
      <c r="I5967" s="68"/>
      <c r="J5967" s="68"/>
      <c r="K5967" s="68"/>
      <c r="AG5967" s="68"/>
      <c r="AH5967" s="68"/>
      <c r="AI5967" s="68"/>
      <c r="AJ5967" s="68"/>
    </row>
    <row r="5968" spans="8:36" x14ac:dyDescent="0.45">
      <c r="H5968" s="68"/>
      <c r="I5968" s="68"/>
      <c r="J5968" s="68"/>
      <c r="K5968" s="68"/>
      <c r="AG5968" s="68"/>
      <c r="AH5968" s="68"/>
      <c r="AI5968" s="68"/>
      <c r="AJ5968" s="68"/>
    </row>
    <row r="5969" spans="8:36" x14ac:dyDescent="0.45">
      <c r="H5969" s="68"/>
      <c r="I5969" s="68"/>
      <c r="J5969" s="68"/>
      <c r="K5969" s="68"/>
      <c r="AG5969" s="68"/>
      <c r="AH5969" s="68"/>
      <c r="AI5969" s="68"/>
      <c r="AJ5969" s="68"/>
    </row>
    <row r="5970" spans="8:36" x14ac:dyDescent="0.45">
      <c r="H5970" s="68"/>
      <c r="I5970" s="68"/>
      <c r="J5970" s="68"/>
      <c r="K5970" s="68"/>
      <c r="AG5970" s="68"/>
      <c r="AH5970" s="68"/>
      <c r="AI5970" s="68"/>
      <c r="AJ5970" s="68"/>
    </row>
    <row r="5971" spans="8:36" x14ac:dyDescent="0.45">
      <c r="H5971" s="68"/>
      <c r="I5971" s="68"/>
      <c r="J5971" s="68"/>
      <c r="K5971" s="68"/>
      <c r="AG5971" s="68"/>
      <c r="AH5971" s="68"/>
      <c r="AI5971" s="68"/>
      <c r="AJ5971" s="68"/>
    </row>
    <row r="5972" spans="8:36" x14ac:dyDescent="0.45">
      <c r="H5972" s="68"/>
      <c r="I5972" s="68"/>
      <c r="J5972" s="68"/>
      <c r="K5972" s="68"/>
      <c r="AG5972" s="68"/>
      <c r="AH5972" s="68"/>
      <c r="AI5972" s="68"/>
      <c r="AJ5972" s="68"/>
    </row>
    <row r="5973" spans="8:36" x14ac:dyDescent="0.45">
      <c r="H5973" s="68"/>
      <c r="I5973" s="68"/>
      <c r="J5973" s="68"/>
      <c r="K5973" s="68"/>
      <c r="AG5973" s="68"/>
      <c r="AH5973" s="68"/>
      <c r="AI5973" s="68"/>
      <c r="AJ5973" s="68"/>
    </row>
    <row r="5974" spans="8:36" x14ac:dyDescent="0.45">
      <c r="H5974" s="68"/>
      <c r="I5974" s="68"/>
      <c r="J5974" s="68"/>
      <c r="K5974" s="68"/>
      <c r="AG5974" s="68"/>
      <c r="AH5974" s="68"/>
      <c r="AI5974" s="68"/>
      <c r="AJ5974" s="68"/>
    </row>
    <row r="5975" spans="8:36" x14ac:dyDescent="0.45">
      <c r="H5975" s="68"/>
      <c r="I5975" s="68"/>
      <c r="J5975" s="68"/>
      <c r="K5975" s="68"/>
      <c r="AG5975" s="68"/>
      <c r="AH5975" s="68"/>
      <c r="AI5975" s="68"/>
      <c r="AJ5975" s="68"/>
    </row>
    <row r="5976" spans="8:36" x14ac:dyDescent="0.45">
      <c r="H5976" s="68"/>
      <c r="I5976" s="68"/>
      <c r="J5976" s="68"/>
      <c r="K5976" s="68"/>
      <c r="AG5976" s="68"/>
      <c r="AH5976" s="68"/>
      <c r="AI5976" s="68"/>
      <c r="AJ5976" s="68"/>
    </row>
    <row r="5977" spans="8:36" x14ac:dyDescent="0.45">
      <c r="H5977" s="68"/>
      <c r="I5977" s="68"/>
      <c r="J5977" s="68"/>
      <c r="K5977" s="68"/>
      <c r="AG5977" s="68"/>
      <c r="AH5977" s="68"/>
      <c r="AI5977" s="68"/>
      <c r="AJ5977" s="68"/>
    </row>
    <row r="5978" spans="8:36" x14ac:dyDescent="0.45">
      <c r="H5978" s="68"/>
      <c r="I5978" s="68"/>
      <c r="J5978" s="68"/>
      <c r="K5978" s="68"/>
      <c r="AG5978" s="68"/>
      <c r="AH5978" s="68"/>
      <c r="AI5978" s="68"/>
      <c r="AJ5978" s="68"/>
    </row>
    <row r="5979" spans="8:36" x14ac:dyDescent="0.45">
      <c r="H5979" s="68"/>
      <c r="I5979" s="68"/>
      <c r="J5979" s="68"/>
      <c r="K5979" s="68"/>
      <c r="AG5979" s="68"/>
      <c r="AH5979" s="68"/>
      <c r="AI5979" s="68"/>
      <c r="AJ5979" s="68"/>
    </row>
    <row r="5980" spans="8:36" x14ac:dyDescent="0.45">
      <c r="H5980" s="68"/>
      <c r="I5980" s="68"/>
      <c r="J5980" s="68"/>
      <c r="K5980" s="68"/>
      <c r="AG5980" s="68"/>
      <c r="AH5980" s="68"/>
      <c r="AI5980" s="68"/>
      <c r="AJ5980" s="68"/>
    </row>
    <row r="5981" spans="8:36" x14ac:dyDescent="0.45">
      <c r="H5981" s="68"/>
      <c r="I5981" s="68"/>
      <c r="J5981" s="68"/>
      <c r="K5981" s="68"/>
      <c r="AG5981" s="68"/>
      <c r="AH5981" s="68"/>
      <c r="AI5981" s="68"/>
      <c r="AJ5981" s="68"/>
    </row>
    <row r="5982" spans="8:36" x14ac:dyDescent="0.45">
      <c r="H5982" s="68"/>
      <c r="I5982" s="68"/>
      <c r="J5982" s="68"/>
      <c r="K5982" s="68"/>
      <c r="AG5982" s="68"/>
      <c r="AH5982" s="68"/>
      <c r="AI5982" s="68"/>
      <c r="AJ5982" s="68"/>
    </row>
    <row r="5983" spans="8:36" x14ac:dyDescent="0.45">
      <c r="H5983" s="68"/>
      <c r="I5983" s="68"/>
      <c r="J5983" s="68"/>
      <c r="K5983" s="68"/>
      <c r="AG5983" s="68"/>
      <c r="AH5983" s="68"/>
      <c r="AI5983" s="68"/>
      <c r="AJ5983" s="68"/>
    </row>
    <row r="5984" spans="8:36" x14ac:dyDescent="0.45">
      <c r="H5984" s="68"/>
      <c r="I5984" s="68"/>
      <c r="J5984" s="68"/>
      <c r="K5984" s="68"/>
      <c r="AG5984" s="68"/>
      <c r="AH5984" s="68"/>
      <c r="AI5984" s="68"/>
      <c r="AJ5984" s="68"/>
    </row>
    <row r="5985" spans="8:36" x14ac:dyDescent="0.45">
      <c r="H5985" s="68"/>
      <c r="I5985" s="68"/>
      <c r="J5985" s="68"/>
      <c r="K5985" s="68"/>
      <c r="AG5985" s="68"/>
      <c r="AH5985" s="68"/>
      <c r="AI5985" s="68"/>
      <c r="AJ5985" s="68"/>
    </row>
    <row r="5986" spans="8:36" x14ac:dyDescent="0.45">
      <c r="H5986" s="68"/>
      <c r="I5986" s="68"/>
      <c r="J5986" s="68"/>
      <c r="K5986" s="68"/>
      <c r="AG5986" s="68"/>
      <c r="AH5986" s="68"/>
      <c r="AI5986" s="68"/>
      <c r="AJ5986" s="68"/>
    </row>
    <row r="5987" spans="8:36" x14ac:dyDescent="0.45">
      <c r="H5987" s="68"/>
      <c r="I5987" s="68"/>
      <c r="J5987" s="68"/>
      <c r="K5987" s="68"/>
      <c r="AG5987" s="68"/>
      <c r="AH5987" s="68"/>
      <c r="AI5987" s="68"/>
      <c r="AJ5987" s="68"/>
    </row>
    <row r="5988" spans="8:36" x14ac:dyDescent="0.45">
      <c r="H5988" s="68"/>
      <c r="I5988" s="68"/>
      <c r="J5988" s="68"/>
      <c r="K5988" s="68"/>
      <c r="AG5988" s="68"/>
      <c r="AH5988" s="68"/>
      <c r="AI5988" s="68"/>
      <c r="AJ5988" s="68"/>
    </row>
    <row r="5989" spans="8:36" x14ac:dyDescent="0.45">
      <c r="H5989" s="68"/>
      <c r="I5989" s="68"/>
      <c r="J5989" s="68"/>
      <c r="K5989" s="68"/>
      <c r="AG5989" s="68"/>
      <c r="AH5989" s="68"/>
      <c r="AI5989" s="68"/>
      <c r="AJ5989" s="68"/>
    </row>
    <row r="5990" spans="8:36" x14ac:dyDescent="0.45">
      <c r="H5990" s="68"/>
      <c r="I5990" s="68"/>
      <c r="J5990" s="68"/>
      <c r="K5990" s="68"/>
      <c r="AG5990" s="68"/>
      <c r="AH5990" s="68"/>
      <c r="AI5990" s="68"/>
      <c r="AJ5990" s="68"/>
    </row>
    <row r="5991" spans="8:36" x14ac:dyDescent="0.45">
      <c r="H5991" s="68"/>
      <c r="I5991" s="68"/>
      <c r="J5991" s="68"/>
      <c r="K5991" s="68"/>
      <c r="AG5991" s="68"/>
      <c r="AH5991" s="68"/>
      <c r="AI5991" s="68"/>
      <c r="AJ5991" s="68"/>
    </row>
    <row r="5992" spans="8:36" x14ac:dyDescent="0.45">
      <c r="H5992" s="68"/>
      <c r="I5992" s="68"/>
      <c r="J5992" s="68"/>
      <c r="K5992" s="68"/>
      <c r="AG5992" s="68"/>
      <c r="AH5992" s="68"/>
      <c r="AI5992" s="68"/>
      <c r="AJ5992" s="68"/>
    </row>
    <row r="5993" spans="8:36" x14ac:dyDescent="0.45">
      <c r="H5993" s="68"/>
      <c r="I5993" s="68"/>
      <c r="J5993" s="68"/>
      <c r="K5993" s="68"/>
      <c r="AG5993" s="68"/>
      <c r="AH5993" s="68"/>
      <c r="AI5993" s="68"/>
      <c r="AJ5993" s="68"/>
    </row>
    <row r="5994" spans="8:36" x14ac:dyDescent="0.45">
      <c r="H5994" s="68"/>
      <c r="I5994" s="68"/>
      <c r="J5994" s="68"/>
      <c r="K5994" s="68"/>
      <c r="AG5994" s="68"/>
      <c r="AH5994" s="68"/>
      <c r="AI5994" s="68"/>
      <c r="AJ5994" s="68"/>
    </row>
    <row r="5995" spans="8:36" x14ac:dyDescent="0.45">
      <c r="H5995" s="68"/>
      <c r="I5995" s="68"/>
      <c r="J5995" s="68"/>
      <c r="K5995" s="68"/>
      <c r="AG5995" s="68"/>
      <c r="AH5995" s="68"/>
      <c r="AI5995" s="68"/>
      <c r="AJ5995" s="68"/>
    </row>
    <row r="5996" spans="8:36" x14ac:dyDescent="0.45">
      <c r="H5996" s="68"/>
      <c r="I5996" s="68"/>
      <c r="J5996" s="68"/>
      <c r="K5996" s="68"/>
      <c r="AG5996" s="68"/>
      <c r="AH5996" s="68"/>
      <c r="AI5996" s="68"/>
      <c r="AJ5996" s="68"/>
    </row>
    <row r="5997" spans="8:36" x14ac:dyDescent="0.45">
      <c r="H5997" s="68"/>
      <c r="I5997" s="68"/>
      <c r="J5997" s="68"/>
      <c r="K5997" s="68"/>
      <c r="AG5997" s="68"/>
      <c r="AH5997" s="68"/>
      <c r="AI5997" s="68"/>
      <c r="AJ5997" s="68"/>
    </row>
    <row r="5998" spans="8:36" x14ac:dyDescent="0.45">
      <c r="H5998" s="68"/>
      <c r="I5998" s="68"/>
      <c r="J5998" s="68"/>
      <c r="K5998" s="68"/>
      <c r="AG5998" s="68"/>
      <c r="AH5998" s="68"/>
      <c r="AI5998" s="68"/>
      <c r="AJ5998" s="68"/>
    </row>
    <row r="5999" spans="8:36" x14ac:dyDescent="0.45">
      <c r="H5999" s="68"/>
      <c r="I5999" s="68"/>
      <c r="J5999" s="68"/>
      <c r="K5999" s="68"/>
      <c r="AG5999" s="68"/>
      <c r="AH5999" s="68"/>
      <c r="AI5999" s="68"/>
      <c r="AJ5999" s="68"/>
    </row>
    <row r="6000" spans="8:36" x14ac:dyDescent="0.45">
      <c r="H6000" s="68"/>
      <c r="I6000" s="68"/>
      <c r="J6000" s="68"/>
      <c r="K6000" s="68"/>
      <c r="AG6000" s="68"/>
      <c r="AH6000" s="68"/>
      <c r="AI6000" s="68"/>
      <c r="AJ6000" s="68"/>
    </row>
    <row r="6001" spans="8:36" x14ac:dyDescent="0.45">
      <c r="H6001" s="68"/>
      <c r="I6001" s="68"/>
      <c r="J6001" s="68"/>
      <c r="K6001" s="68"/>
      <c r="AG6001" s="68"/>
      <c r="AH6001" s="68"/>
      <c r="AI6001" s="68"/>
      <c r="AJ6001" s="68"/>
    </row>
    <row r="6002" spans="8:36" x14ac:dyDescent="0.45">
      <c r="H6002" s="68"/>
      <c r="I6002" s="68"/>
      <c r="J6002" s="68"/>
      <c r="K6002" s="68"/>
      <c r="AG6002" s="68"/>
      <c r="AH6002" s="68"/>
      <c r="AI6002" s="68"/>
      <c r="AJ6002" s="68"/>
    </row>
    <row r="6003" spans="8:36" x14ac:dyDescent="0.45">
      <c r="H6003" s="68"/>
      <c r="I6003" s="68"/>
      <c r="J6003" s="68"/>
      <c r="K6003" s="68"/>
      <c r="AG6003" s="68"/>
      <c r="AH6003" s="68"/>
      <c r="AI6003" s="68"/>
      <c r="AJ6003" s="68"/>
    </row>
    <row r="6004" spans="8:36" x14ac:dyDescent="0.45">
      <c r="H6004" s="68"/>
      <c r="I6004" s="68"/>
      <c r="J6004" s="68"/>
      <c r="K6004" s="68"/>
      <c r="AG6004" s="68"/>
      <c r="AH6004" s="68"/>
      <c r="AI6004" s="68"/>
      <c r="AJ6004" s="68"/>
    </row>
    <row r="6005" spans="8:36" x14ac:dyDescent="0.45">
      <c r="H6005" s="68"/>
      <c r="I6005" s="68"/>
      <c r="J6005" s="68"/>
      <c r="K6005" s="68"/>
      <c r="AG6005" s="68"/>
      <c r="AH6005" s="68"/>
      <c r="AI6005" s="68"/>
      <c r="AJ6005" s="68"/>
    </row>
    <row r="6006" spans="8:36" x14ac:dyDescent="0.45">
      <c r="H6006" s="68"/>
      <c r="I6006" s="68"/>
      <c r="J6006" s="68"/>
      <c r="K6006" s="68"/>
      <c r="AG6006" s="68"/>
      <c r="AH6006" s="68"/>
      <c r="AI6006" s="68"/>
      <c r="AJ6006" s="68"/>
    </row>
    <row r="6007" spans="8:36" x14ac:dyDescent="0.45">
      <c r="H6007" s="68"/>
      <c r="I6007" s="68"/>
      <c r="J6007" s="68"/>
      <c r="K6007" s="68"/>
      <c r="AG6007" s="68"/>
      <c r="AH6007" s="68"/>
      <c r="AI6007" s="68"/>
      <c r="AJ6007" s="68"/>
    </row>
    <row r="6008" spans="8:36" x14ac:dyDescent="0.45">
      <c r="H6008" s="68"/>
      <c r="I6008" s="68"/>
      <c r="J6008" s="68"/>
      <c r="K6008" s="68"/>
      <c r="AG6008" s="68"/>
      <c r="AH6008" s="68"/>
      <c r="AI6008" s="68"/>
      <c r="AJ6008" s="68"/>
    </row>
    <row r="6009" spans="8:36" x14ac:dyDescent="0.45">
      <c r="H6009" s="68"/>
      <c r="I6009" s="68"/>
      <c r="J6009" s="68"/>
      <c r="K6009" s="68"/>
      <c r="AG6009" s="68"/>
      <c r="AH6009" s="68"/>
      <c r="AI6009" s="68"/>
      <c r="AJ6009" s="68"/>
    </row>
    <row r="6010" spans="8:36" x14ac:dyDescent="0.45">
      <c r="H6010" s="68"/>
      <c r="I6010" s="68"/>
      <c r="J6010" s="68"/>
      <c r="K6010" s="68"/>
      <c r="AG6010" s="68"/>
      <c r="AH6010" s="68"/>
      <c r="AI6010" s="68"/>
      <c r="AJ6010" s="68"/>
    </row>
    <row r="6011" spans="8:36" x14ac:dyDescent="0.45">
      <c r="H6011" s="68"/>
      <c r="I6011" s="68"/>
      <c r="J6011" s="68"/>
      <c r="K6011" s="68"/>
      <c r="AG6011" s="68"/>
      <c r="AH6011" s="68"/>
      <c r="AI6011" s="68"/>
      <c r="AJ6011" s="68"/>
    </row>
    <row r="6012" spans="8:36" x14ac:dyDescent="0.45">
      <c r="H6012" s="68"/>
      <c r="I6012" s="68"/>
      <c r="J6012" s="68"/>
      <c r="K6012" s="68"/>
      <c r="AG6012" s="68"/>
      <c r="AH6012" s="68"/>
      <c r="AI6012" s="68"/>
      <c r="AJ6012" s="68"/>
    </row>
    <row r="6013" spans="8:36" x14ac:dyDescent="0.45">
      <c r="H6013" s="68"/>
      <c r="I6013" s="68"/>
      <c r="J6013" s="68"/>
      <c r="K6013" s="68"/>
      <c r="AG6013" s="68"/>
      <c r="AH6013" s="68"/>
      <c r="AI6013" s="68"/>
      <c r="AJ6013" s="68"/>
    </row>
    <row r="6014" spans="8:36" x14ac:dyDescent="0.45">
      <c r="H6014" s="68"/>
      <c r="I6014" s="68"/>
      <c r="J6014" s="68"/>
      <c r="K6014" s="68"/>
      <c r="AG6014" s="68"/>
      <c r="AH6014" s="68"/>
      <c r="AI6014" s="68"/>
      <c r="AJ6014" s="68"/>
    </row>
    <row r="6015" spans="8:36" x14ac:dyDescent="0.45">
      <c r="H6015" s="68"/>
      <c r="I6015" s="68"/>
      <c r="J6015" s="68"/>
      <c r="K6015" s="68"/>
      <c r="AG6015" s="68"/>
      <c r="AH6015" s="68"/>
      <c r="AI6015" s="68"/>
      <c r="AJ6015" s="68"/>
    </row>
    <row r="6016" spans="8:36" x14ac:dyDescent="0.45">
      <c r="H6016" s="68"/>
      <c r="I6016" s="68"/>
      <c r="J6016" s="68"/>
      <c r="K6016" s="68"/>
      <c r="AG6016" s="68"/>
      <c r="AH6016" s="68"/>
      <c r="AI6016" s="68"/>
      <c r="AJ6016" s="68"/>
    </row>
    <row r="6017" spans="8:36" x14ac:dyDescent="0.45">
      <c r="H6017" s="68"/>
      <c r="I6017" s="68"/>
      <c r="J6017" s="68"/>
      <c r="K6017" s="68"/>
      <c r="AG6017" s="68"/>
      <c r="AH6017" s="68"/>
      <c r="AI6017" s="68"/>
      <c r="AJ6017" s="68"/>
    </row>
    <row r="6018" spans="8:36" x14ac:dyDescent="0.45">
      <c r="H6018" s="68"/>
      <c r="I6018" s="68"/>
      <c r="J6018" s="68"/>
      <c r="K6018" s="68"/>
      <c r="AG6018" s="68"/>
      <c r="AH6018" s="68"/>
      <c r="AI6018" s="68"/>
      <c r="AJ6018" s="68"/>
    </row>
    <row r="6019" spans="8:36" x14ac:dyDescent="0.45">
      <c r="H6019" s="68"/>
      <c r="I6019" s="68"/>
      <c r="J6019" s="68"/>
      <c r="K6019" s="68"/>
      <c r="AG6019" s="68"/>
      <c r="AH6019" s="68"/>
      <c r="AI6019" s="68"/>
      <c r="AJ6019" s="68"/>
    </row>
    <row r="6020" spans="8:36" x14ac:dyDescent="0.45">
      <c r="H6020" s="68"/>
      <c r="I6020" s="68"/>
      <c r="J6020" s="68"/>
      <c r="K6020" s="68"/>
      <c r="AG6020" s="68"/>
      <c r="AH6020" s="68"/>
      <c r="AI6020" s="68"/>
      <c r="AJ6020" s="68"/>
    </row>
    <row r="6021" spans="8:36" x14ac:dyDescent="0.45">
      <c r="H6021" s="68"/>
      <c r="I6021" s="68"/>
      <c r="J6021" s="68"/>
      <c r="K6021" s="68"/>
      <c r="AG6021" s="68"/>
      <c r="AH6021" s="68"/>
      <c r="AI6021" s="68"/>
      <c r="AJ6021" s="68"/>
    </row>
    <row r="6022" spans="8:36" x14ac:dyDescent="0.45">
      <c r="H6022" s="68"/>
      <c r="I6022" s="68"/>
      <c r="J6022" s="68"/>
      <c r="K6022" s="68"/>
      <c r="AG6022" s="68"/>
      <c r="AH6022" s="68"/>
      <c r="AI6022" s="68"/>
      <c r="AJ6022" s="68"/>
    </row>
    <row r="6023" spans="8:36" x14ac:dyDescent="0.45">
      <c r="H6023" s="68"/>
      <c r="I6023" s="68"/>
      <c r="J6023" s="68"/>
      <c r="K6023" s="68"/>
      <c r="AG6023" s="68"/>
      <c r="AH6023" s="68"/>
      <c r="AI6023" s="68"/>
      <c r="AJ6023" s="68"/>
    </row>
    <row r="6024" spans="8:36" x14ac:dyDescent="0.45">
      <c r="H6024" s="68"/>
      <c r="I6024" s="68"/>
      <c r="J6024" s="68"/>
      <c r="K6024" s="68"/>
      <c r="AG6024" s="68"/>
      <c r="AH6024" s="68"/>
      <c r="AI6024" s="68"/>
      <c r="AJ6024" s="68"/>
    </row>
    <row r="6025" spans="8:36" x14ac:dyDescent="0.45">
      <c r="H6025" s="68"/>
      <c r="I6025" s="68"/>
      <c r="J6025" s="68"/>
      <c r="K6025" s="68"/>
      <c r="AG6025" s="68"/>
      <c r="AH6025" s="68"/>
      <c r="AI6025" s="68"/>
      <c r="AJ6025" s="68"/>
    </row>
    <row r="6026" spans="8:36" x14ac:dyDescent="0.45">
      <c r="H6026" s="68"/>
      <c r="I6026" s="68"/>
      <c r="J6026" s="68"/>
      <c r="K6026" s="68"/>
      <c r="AG6026" s="68"/>
      <c r="AH6026" s="68"/>
      <c r="AI6026" s="68"/>
      <c r="AJ6026" s="68"/>
    </row>
    <row r="6027" spans="8:36" x14ac:dyDescent="0.45">
      <c r="H6027" s="68"/>
      <c r="I6027" s="68"/>
      <c r="J6027" s="68"/>
      <c r="K6027" s="68"/>
      <c r="AG6027" s="68"/>
      <c r="AH6027" s="68"/>
      <c r="AI6027" s="68"/>
      <c r="AJ6027" s="68"/>
    </row>
    <row r="6028" spans="8:36" x14ac:dyDescent="0.45">
      <c r="H6028" s="68"/>
      <c r="I6028" s="68"/>
      <c r="J6028" s="68"/>
      <c r="K6028" s="68"/>
      <c r="AG6028" s="68"/>
      <c r="AH6028" s="68"/>
      <c r="AI6028" s="68"/>
      <c r="AJ6028" s="68"/>
    </row>
    <row r="6029" spans="8:36" x14ac:dyDescent="0.45">
      <c r="H6029" s="68"/>
      <c r="I6029" s="68"/>
      <c r="J6029" s="68"/>
      <c r="K6029" s="68"/>
      <c r="AG6029" s="68"/>
      <c r="AH6029" s="68"/>
      <c r="AI6029" s="68"/>
      <c r="AJ6029" s="68"/>
    </row>
    <row r="6030" spans="8:36" x14ac:dyDescent="0.45">
      <c r="H6030" s="68"/>
      <c r="I6030" s="68"/>
      <c r="J6030" s="68"/>
      <c r="K6030" s="68"/>
      <c r="AG6030" s="68"/>
      <c r="AH6030" s="68"/>
      <c r="AI6030" s="68"/>
      <c r="AJ6030" s="68"/>
    </row>
    <row r="6031" spans="8:36" x14ac:dyDescent="0.45">
      <c r="H6031" s="68"/>
      <c r="I6031" s="68"/>
      <c r="J6031" s="68"/>
      <c r="K6031" s="68"/>
      <c r="AG6031" s="68"/>
      <c r="AH6031" s="68"/>
      <c r="AI6031" s="68"/>
      <c r="AJ6031" s="68"/>
    </row>
    <row r="6032" spans="8:36" x14ac:dyDescent="0.45">
      <c r="H6032" s="68"/>
      <c r="I6032" s="68"/>
      <c r="J6032" s="68"/>
      <c r="K6032" s="68"/>
      <c r="AG6032" s="68"/>
      <c r="AH6032" s="68"/>
      <c r="AI6032" s="68"/>
      <c r="AJ6032" s="68"/>
    </row>
    <row r="6033" spans="8:36" x14ac:dyDescent="0.45">
      <c r="H6033" s="68"/>
      <c r="I6033" s="68"/>
      <c r="J6033" s="68"/>
      <c r="K6033" s="68"/>
      <c r="AG6033" s="68"/>
      <c r="AH6033" s="68"/>
      <c r="AI6033" s="68"/>
      <c r="AJ6033" s="68"/>
    </row>
    <row r="6034" spans="8:36" x14ac:dyDescent="0.45">
      <c r="H6034" s="68"/>
      <c r="I6034" s="68"/>
      <c r="J6034" s="68"/>
      <c r="K6034" s="68"/>
      <c r="AG6034" s="68"/>
      <c r="AH6034" s="68"/>
      <c r="AI6034" s="68"/>
      <c r="AJ6034" s="68"/>
    </row>
    <row r="6035" spans="8:36" x14ac:dyDescent="0.45">
      <c r="H6035" s="68"/>
      <c r="I6035" s="68"/>
      <c r="J6035" s="68"/>
      <c r="K6035" s="68"/>
      <c r="AG6035" s="68"/>
      <c r="AH6035" s="68"/>
      <c r="AI6035" s="68"/>
      <c r="AJ6035" s="68"/>
    </row>
    <row r="6036" spans="8:36" x14ac:dyDescent="0.45">
      <c r="H6036" s="68"/>
      <c r="I6036" s="68"/>
      <c r="J6036" s="68"/>
      <c r="K6036" s="68"/>
      <c r="AG6036" s="68"/>
      <c r="AH6036" s="68"/>
      <c r="AI6036" s="68"/>
      <c r="AJ6036" s="68"/>
    </row>
    <row r="6037" spans="8:36" x14ac:dyDescent="0.45">
      <c r="H6037" s="68"/>
      <c r="I6037" s="68"/>
      <c r="J6037" s="68"/>
      <c r="K6037" s="68"/>
      <c r="AG6037" s="68"/>
      <c r="AH6037" s="68"/>
      <c r="AI6037" s="68"/>
      <c r="AJ6037" s="68"/>
    </row>
    <row r="6038" spans="8:36" x14ac:dyDescent="0.45">
      <c r="H6038" s="68"/>
      <c r="I6038" s="68"/>
      <c r="J6038" s="68"/>
      <c r="K6038" s="68"/>
      <c r="AG6038" s="68"/>
      <c r="AH6038" s="68"/>
      <c r="AI6038" s="68"/>
      <c r="AJ6038" s="68"/>
    </row>
    <row r="6039" spans="8:36" x14ac:dyDescent="0.45">
      <c r="H6039" s="68"/>
      <c r="I6039" s="68"/>
      <c r="J6039" s="68"/>
      <c r="K6039" s="68"/>
      <c r="AG6039" s="68"/>
      <c r="AH6039" s="68"/>
      <c r="AI6039" s="68"/>
      <c r="AJ6039" s="68"/>
    </row>
    <row r="6040" spans="8:36" x14ac:dyDescent="0.45">
      <c r="H6040" s="68"/>
      <c r="I6040" s="68"/>
      <c r="J6040" s="68"/>
      <c r="K6040" s="68"/>
      <c r="AG6040" s="68"/>
      <c r="AH6040" s="68"/>
      <c r="AI6040" s="68"/>
      <c r="AJ6040" s="68"/>
    </row>
    <row r="6041" spans="8:36" x14ac:dyDescent="0.45">
      <c r="H6041" s="68"/>
      <c r="I6041" s="68"/>
      <c r="J6041" s="68"/>
      <c r="K6041" s="68"/>
      <c r="AG6041" s="68"/>
      <c r="AH6041" s="68"/>
      <c r="AI6041" s="68"/>
      <c r="AJ6041" s="68"/>
    </row>
    <row r="6042" spans="8:36" x14ac:dyDescent="0.45">
      <c r="H6042" s="68"/>
      <c r="I6042" s="68"/>
      <c r="J6042" s="68"/>
      <c r="K6042" s="68"/>
      <c r="AG6042" s="68"/>
      <c r="AH6042" s="68"/>
      <c r="AI6042" s="68"/>
      <c r="AJ6042" s="68"/>
    </row>
    <row r="6043" spans="8:36" x14ac:dyDescent="0.45">
      <c r="H6043" s="68"/>
      <c r="I6043" s="68"/>
      <c r="J6043" s="68"/>
      <c r="K6043" s="68"/>
      <c r="AG6043" s="68"/>
      <c r="AH6043" s="68"/>
      <c r="AI6043" s="68"/>
      <c r="AJ6043" s="68"/>
    </row>
    <row r="6044" spans="8:36" x14ac:dyDescent="0.45">
      <c r="H6044" s="68"/>
      <c r="I6044" s="68"/>
      <c r="J6044" s="68"/>
      <c r="K6044" s="68"/>
      <c r="AG6044" s="68"/>
      <c r="AH6044" s="68"/>
      <c r="AI6044" s="68"/>
      <c r="AJ6044" s="68"/>
    </row>
    <row r="6045" spans="8:36" x14ac:dyDescent="0.45">
      <c r="H6045" s="68"/>
      <c r="I6045" s="68"/>
      <c r="J6045" s="68"/>
      <c r="K6045" s="68"/>
      <c r="AG6045" s="68"/>
      <c r="AH6045" s="68"/>
      <c r="AI6045" s="68"/>
      <c r="AJ6045" s="68"/>
    </row>
    <row r="6046" spans="8:36" x14ac:dyDescent="0.45">
      <c r="H6046" s="68"/>
      <c r="I6046" s="68"/>
      <c r="J6046" s="68"/>
      <c r="K6046" s="68"/>
      <c r="AG6046" s="68"/>
      <c r="AH6046" s="68"/>
      <c r="AI6046" s="68"/>
      <c r="AJ6046" s="68"/>
    </row>
    <row r="6047" spans="8:36" x14ac:dyDescent="0.45">
      <c r="H6047" s="68"/>
      <c r="I6047" s="68"/>
      <c r="J6047" s="68"/>
      <c r="K6047" s="68"/>
      <c r="AG6047" s="68"/>
      <c r="AH6047" s="68"/>
      <c r="AI6047" s="68"/>
      <c r="AJ6047" s="68"/>
    </row>
    <row r="6048" spans="8:36" x14ac:dyDescent="0.45">
      <c r="H6048" s="68"/>
      <c r="I6048" s="68"/>
      <c r="J6048" s="68"/>
      <c r="K6048" s="68"/>
      <c r="AG6048" s="68"/>
      <c r="AH6048" s="68"/>
      <c r="AI6048" s="68"/>
      <c r="AJ6048" s="68"/>
    </row>
    <row r="6049" spans="8:36" x14ac:dyDescent="0.45">
      <c r="H6049" s="68"/>
      <c r="I6049" s="68"/>
      <c r="J6049" s="68"/>
      <c r="K6049" s="68"/>
      <c r="AG6049" s="68"/>
      <c r="AH6049" s="68"/>
      <c r="AI6049" s="68"/>
      <c r="AJ6049" s="68"/>
    </row>
    <row r="6050" spans="8:36" x14ac:dyDescent="0.45">
      <c r="H6050" s="68"/>
      <c r="I6050" s="68"/>
      <c r="J6050" s="68"/>
      <c r="K6050" s="68"/>
      <c r="AG6050" s="68"/>
      <c r="AH6050" s="68"/>
      <c r="AI6050" s="68"/>
      <c r="AJ6050" s="68"/>
    </row>
    <row r="6051" spans="8:36" x14ac:dyDescent="0.45">
      <c r="H6051" s="68"/>
      <c r="I6051" s="68"/>
      <c r="J6051" s="68"/>
      <c r="K6051" s="68"/>
      <c r="AG6051" s="68"/>
      <c r="AH6051" s="68"/>
      <c r="AI6051" s="68"/>
      <c r="AJ6051" s="68"/>
    </row>
    <row r="6052" spans="8:36" x14ac:dyDescent="0.45">
      <c r="H6052" s="68"/>
      <c r="I6052" s="68"/>
      <c r="J6052" s="68"/>
      <c r="K6052" s="68"/>
      <c r="AG6052" s="68"/>
      <c r="AH6052" s="68"/>
      <c r="AI6052" s="68"/>
      <c r="AJ6052" s="68"/>
    </row>
    <row r="6053" spans="8:36" x14ac:dyDescent="0.45">
      <c r="H6053" s="68"/>
      <c r="I6053" s="68"/>
      <c r="J6053" s="68"/>
      <c r="K6053" s="68"/>
      <c r="AG6053" s="68"/>
      <c r="AH6053" s="68"/>
      <c r="AI6053" s="68"/>
      <c r="AJ6053" s="68"/>
    </row>
    <row r="6054" spans="8:36" x14ac:dyDescent="0.45">
      <c r="H6054" s="68"/>
      <c r="I6054" s="68"/>
      <c r="J6054" s="68"/>
      <c r="K6054" s="68"/>
      <c r="AG6054" s="68"/>
      <c r="AH6054" s="68"/>
      <c r="AI6054" s="68"/>
      <c r="AJ6054" s="68"/>
    </row>
    <row r="6055" spans="8:36" x14ac:dyDescent="0.45">
      <c r="H6055" s="68"/>
      <c r="I6055" s="68"/>
      <c r="J6055" s="68"/>
      <c r="K6055" s="68"/>
      <c r="AG6055" s="68"/>
      <c r="AH6055" s="68"/>
      <c r="AI6055" s="68"/>
      <c r="AJ6055" s="68"/>
    </row>
    <row r="6056" spans="8:36" x14ac:dyDescent="0.45">
      <c r="H6056" s="68"/>
      <c r="I6056" s="68"/>
      <c r="J6056" s="68"/>
      <c r="K6056" s="68"/>
      <c r="AG6056" s="68"/>
      <c r="AH6056" s="68"/>
      <c r="AI6056" s="68"/>
      <c r="AJ6056" s="68"/>
    </row>
    <row r="6057" spans="8:36" x14ac:dyDescent="0.45">
      <c r="H6057" s="68"/>
      <c r="I6057" s="68"/>
      <c r="J6057" s="68"/>
      <c r="K6057" s="68"/>
      <c r="AG6057" s="68"/>
      <c r="AH6057" s="68"/>
      <c r="AI6057" s="68"/>
      <c r="AJ6057" s="68"/>
    </row>
    <row r="6058" spans="8:36" x14ac:dyDescent="0.45">
      <c r="H6058" s="68"/>
      <c r="I6058" s="68"/>
      <c r="J6058" s="68"/>
      <c r="K6058" s="68"/>
      <c r="AG6058" s="68"/>
      <c r="AH6058" s="68"/>
      <c r="AI6058" s="68"/>
      <c r="AJ6058" s="68"/>
    </row>
    <row r="6059" spans="8:36" x14ac:dyDescent="0.45">
      <c r="H6059" s="68"/>
      <c r="I6059" s="68"/>
      <c r="J6059" s="68"/>
      <c r="K6059" s="68"/>
      <c r="AG6059" s="68"/>
      <c r="AH6059" s="68"/>
      <c r="AI6059" s="68"/>
      <c r="AJ6059" s="68"/>
    </row>
    <row r="6060" spans="8:36" x14ac:dyDescent="0.45">
      <c r="H6060" s="68"/>
      <c r="I6060" s="68"/>
      <c r="J6060" s="68"/>
      <c r="K6060" s="68"/>
      <c r="AG6060" s="68"/>
      <c r="AH6060" s="68"/>
      <c r="AI6060" s="68"/>
      <c r="AJ6060" s="68"/>
    </row>
    <row r="6061" spans="8:36" x14ac:dyDescent="0.45">
      <c r="H6061" s="68"/>
      <c r="I6061" s="68"/>
      <c r="J6061" s="68"/>
      <c r="K6061" s="68"/>
      <c r="AG6061" s="68"/>
      <c r="AH6061" s="68"/>
      <c r="AI6061" s="68"/>
      <c r="AJ6061" s="68"/>
    </row>
    <row r="6062" spans="8:36" x14ac:dyDescent="0.45">
      <c r="H6062" s="68"/>
      <c r="I6062" s="68"/>
      <c r="J6062" s="68"/>
      <c r="K6062" s="68"/>
      <c r="AG6062" s="68"/>
      <c r="AH6062" s="68"/>
      <c r="AI6062" s="68"/>
      <c r="AJ6062" s="68"/>
    </row>
    <row r="6063" spans="8:36" x14ac:dyDescent="0.45">
      <c r="H6063" s="68"/>
      <c r="I6063" s="68"/>
      <c r="J6063" s="68"/>
      <c r="K6063" s="68"/>
      <c r="AG6063" s="68"/>
      <c r="AH6063" s="68"/>
      <c r="AI6063" s="68"/>
      <c r="AJ6063" s="68"/>
    </row>
    <row r="6064" spans="8:36" x14ac:dyDescent="0.45">
      <c r="H6064" s="68"/>
      <c r="I6064" s="68"/>
      <c r="J6064" s="68"/>
      <c r="K6064" s="68"/>
      <c r="AG6064" s="68"/>
      <c r="AH6064" s="68"/>
      <c r="AI6064" s="68"/>
      <c r="AJ6064" s="68"/>
    </row>
    <row r="6065" spans="8:36" x14ac:dyDescent="0.45">
      <c r="H6065" s="68"/>
      <c r="I6065" s="68"/>
      <c r="J6065" s="68"/>
      <c r="K6065" s="68"/>
      <c r="AG6065" s="68"/>
      <c r="AH6065" s="68"/>
      <c r="AI6065" s="68"/>
      <c r="AJ6065" s="68"/>
    </row>
    <row r="6066" spans="8:36" x14ac:dyDescent="0.45">
      <c r="H6066" s="68"/>
      <c r="I6066" s="68"/>
      <c r="J6066" s="68"/>
      <c r="K6066" s="68"/>
      <c r="AG6066" s="68"/>
      <c r="AH6066" s="68"/>
      <c r="AI6066" s="68"/>
      <c r="AJ6066" s="68"/>
    </row>
    <row r="6067" spans="8:36" x14ac:dyDescent="0.45">
      <c r="H6067" s="68"/>
      <c r="I6067" s="68"/>
      <c r="J6067" s="68"/>
      <c r="K6067" s="68"/>
      <c r="AG6067" s="68"/>
      <c r="AH6067" s="68"/>
      <c r="AI6067" s="68"/>
      <c r="AJ6067" s="68"/>
    </row>
    <row r="6068" spans="8:36" x14ac:dyDescent="0.45">
      <c r="H6068" s="68"/>
      <c r="I6068" s="68"/>
      <c r="J6068" s="68"/>
      <c r="K6068" s="68"/>
      <c r="AG6068" s="68"/>
      <c r="AH6068" s="68"/>
      <c r="AI6068" s="68"/>
      <c r="AJ6068" s="68"/>
    </row>
    <row r="6069" spans="8:36" x14ac:dyDescent="0.45">
      <c r="H6069" s="68"/>
      <c r="I6069" s="68"/>
      <c r="J6069" s="68"/>
      <c r="K6069" s="68"/>
      <c r="AG6069" s="68"/>
      <c r="AH6069" s="68"/>
      <c r="AI6069" s="68"/>
      <c r="AJ6069" s="68"/>
    </row>
    <row r="6070" spans="8:36" x14ac:dyDescent="0.45">
      <c r="H6070" s="68"/>
      <c r="I6070" s="68"/>
      <c r="J6070" s="68"/>
      <c r="K6070" s="68"/>
      <c r="AG6070" s="68"/>
      <c r="AH6070" s="68"/>
      <c r="AI6070" s="68"/>
      <c r="AJ6070" s="68"/>
    </row>
    <row r="6071" spans="8:36" x14ac:dyDescent="0.45">
      <c r="H6071" s="68"/>
      <c r="I6071" s="68"/>
      <c r="J6071" s="68"/>
      <c r="K6071" s="68"/>
      <c r="AG6071" s="68"/>
      <c r="AH6071" s="68"/>
      <c r="AI6071" s="68"/>
      <c r="AJ6071" s="68"/>
    </row>
    <row r="6072" spans="8:36" x14ac:dyDescent="0.45">
      <c r="H6072" s="68"/>
      <c r="I6072" s="68"/>
      <c r="J6072" s="68"/>
      <c r="K6072" s="68"/>
      <c r="AG6072" s="68"/>
      <c r="AH6072" s="68"/>
      <c r="AI6072" s="68"/>
      <c r="AJ6072" s="68"/>
    </row>
    <row r="6073" spans="8:36" x14ac:dyDescent="0.45">
      <c r="H6073" s="68"/>
      <c r="I6073" s="68"/>
      <c r="J6073" s="68"/>
      <c r="K6073" s="68"/>
      <c r="AG6073" s="68"/>
      <c r="AH6073" s="68"/>
      <c r="AI6073" s="68"/>
      <c r="AJ6073" s="68"/>
    </row>
    <row r="6074" spans="8:36" x14ac:dyDescent="0.45">
      <c r="H6074" s="68"/>
      <c r="I6074" s="68"/>
      <c r="J6074" s="68"/>
      <c r="K6074" s="68"/>
      <c r="AG6074" s="68"/>
      <c r="AH6074" s="68"/>
      <c r="AI6074" s="68"/>
      <c r="AJ6074" s="68"/>
    </row>
    <row r="6075" spans="8:36" x14ac:dyDescent="0.45">
      <c r="H6075" s="68"/>
      <c r="I6075" s="68"/>
      <c r="J6075" s="68"/>
      <c r="K6075" s="68"/>
      <c r="AG6075" s="68"/>
      <c r="AH6075" s="68"/>
      <c r="AI6075" s="68"/>
      <c r="AJ6075" s="68"/>
    </row>
    <row r="6076" spans="8:36" x14ac:dyDescent="0.45">
      <c r="H6076" s="68"/>
      <c r="I6076" s="68"/>
      <c r="J6076" s="68"/>
      <c r="K6076" s="68"/>
      <c r="AG6076" s="68"/>
      <c r="AH6076" s="68"/>
      <c r="AI6076" s="68"/>
      <c r="AJ6076" s="68"/>
    </row>
    <row r="6077" spans="8:36" x14ac:dyDescent="0.45">
      <c r="H6077" s="68"/>
      <c r="I6077" s="68"/>
      <c r="J6077" s="68"/>
      <c r="K6077" s="68"/>
      <c r="AG6077" s="68"/>
      <c r="AH6077" s="68"/>
      <c r="AI6077" s="68"/>
      <c r="AJ6077" s="68"/>
    </row>
    <row r="6078" spans="8:36" x14ac:dyDescent="0.45">
      <c r="H6078" s="68"/>
      <c r="I6078" s="68"/>
      <c r="J6078" s="68"/>
      <c r="K6078" s="68"/>
      <c r="AG6078" s="68"/>
      <c r="AH6078" s="68"/>
      <c r="AI6078" s="68"/>
      <c r="AJ6078" s="68"/>
    </row>
    <row r="6079" spans="8:36" x14ac:dyDescent="0.45">
      <c r="H6079" s="68"/>
      <c r="I6079" s="68"/>
      <c r="J6079" s="68"/>
      <c r="K6079" s="68"/>
      <c r="AG6079" s="68"/>
      <c r="AH6079" s="68"/>
      <c r="AI6079" s="68"/>
      <c r="AJ6079" s="68"/>
    </row>
    <row r="6080" spans="8:36" x14ac:dyDescent="0.45">
      <c r="H6080" s="68"/>
      <c r="I6080" s="68"/>
      <c r="J6080" s="68"/>
      <c r="K6080" s="68"/>
      <c r="AG6080" s="68"/>
      <c r="AH6080" s="68"/>
      <c r="AI6080" s="68"/>
      <c r="AJ6080" s="68"/>
    </row>
    <row r="6081" spans="8:36" x14ac:dyDescent="0.45">
      <c r="H6081" s="68"/>
      <c r="I6081" s="68"/>
      <c r="J6081" s="68"/>
      <c r="K6081" s="68"/>
      <c r="AG6081" s="68"/>
      <c r="AH6081" s="68"/>
      <c r="AI6081" s="68"/>
      <c r="AJ6081" s="68"/>
    </row>
    <row r="6082" spans="8:36" x14ac:dyDescent="0.45">
      <c r="H6082" s="68"/>
      <c r="I6082" s="68"/>
      <c r="J6082" s="68"/>
      <c r="K6082" s="68"/>
      <c r="AG6082" s="68"/>
      <c r="AH6082" s="68"/>
      <c r="AI6082" s="68"/>
      <c r="AJ6082" s="68"/>
    </row>
    <row r="6083" spans="8:36" x14ac:dyDescent="0.45">
      <c r="H6083" s="68"/>
      <c r="I6083" s="68"/>
      <c r="J6083" s="68"/>
      <c r="K6083" s="68"/>
      <c r="AG6083" s="68"/>
      <c r="AH6083" s="68"/>
      <c r="AI6083" s="68"/>
      <c r="AJ6083" s="68"/>
    </row>
    <row r="6084" spans="8:36" x14ac:dyDescent="0.45">
      <c r="H6084" s="68"/>
      <c r="I6084" s="68"/>
      <c r="J6084" s="68"/>
      <c r="K6084" s="68"/>
      <c r="AG6084" s="68"/>
      <c r="AH6084" s="68"/>
      <c r="AI6084" s="68"/>
      <c r="AJ6084" s="68"/>
    </row>
    <row r="6085" spans="8:36" x14ac:dyDescent="0.45">
      <c r="H6085" s="68"/>
      <c r="I6085" s="68"/>
      <c r="J6085" s="68"/>
      <c r="K6085" s="68"/>
      <c r="AG6085" s="68"/>
      <c r="AH6085" s="68"/>
      <c r="AI6085" s="68"/>
      <c r="AJ6085" s="68"/>
    </row>
    <row r="6086" spans="8:36" x14ac:dyDescent="0.45">
      <c r="H6086" s="68"/>
      <c r="I6086" s="68"/>
      <c r="J6086" s="68"/>
      <c r="K6086" s="68"/>
      <c r="AG6086" s="68"/>
      <c r="AH6086" s="68"/>
      <c r="AI6086" s="68"/>
      <c r="AJ6086" s="68"/>
    </row>
    <row r="6087" spans="8:36" x14ac:dyDescent="0.45">
      <c r="H6087" s="68"/>
      <c r="I6087" s="68"/>
      <c r="J6087" s="68"/>
      <c r="K6087" s="68"/>
      <c r="AG6087" s="68"/>
      <c r="AH6087" s="68"/>
      <c r="AI6087" s="68"/>
      <c r="AJ6087" s="68"/>
    </row>
    <row r="6088" spans="8:36" x14ac:dyDescent="0.45">
      <c r="H6088" s="68"/>
      <c r="I6088" s="68"/>
      <c r="J6088" s="68"/>
      <c r="K6088" s="68"/>
      <c r="AG6088" s="68"/>
      <c r="AH6088" s="68"/>
      <c r="AI6088" s="68"/>
      <c r="AJ6088" s="68"/>
    </row>
    <row r="6089" spans="8:36" x14ac:dyDescent="0.45">
      <c r="H6089" s="68"/>
      <c r="I6089" s="68"/>
      <c r="J6089" s="68"/>
      <c r="K6089" s="68"/>
      <c r="AG6089" s="68"/>
      <c r="AH6089" s="68"/>
      <c r="AI6089" s="68"/>
      <c r="AJ6089" s="68"/>
    </row>
    <row r="6090" spans="8:36" x14ac:dyDescent="0.45">
      <c r="H6090" s="68"/>
      <c r="I6090" s="68"/>
      <c r="J6090" s="68"/>
      <c r="K6090" s="68"/>
      <c r="AG6090" s="68"/>
      <c r="AH6090" s="68"/>
      <c r="AI6090" s="68"/>
      <c r="AJ6090" s="68"/>
    </row>
    <row r="6091" spans="8:36" x14ac:dyDescent="0.45">
      <c r="H6091" s="68"/>
      <c r="I6091" s="68"/>
      <c r="J6091" s="68"/>
      <c r="K6091" s="68"/>
      <c r="AG6091" s="68"/>
      <c r="AH6091" s="68"/>
      <c r="AI6091" s="68"/>
      <c r="AJ6091" s="68"/>
    </row>
    <row r="6092" spans="8:36" x14ac:dyDescent="0.45">
      <c r="H6092" s="68"/>
      <c r="I6092" s="68"/>
      <c r="J6092" s="68"/>
      <c r="K6092" s="68"/>
      <c r="AG6092" s="68"/>
      <c r="AH6092" s="68"/>
      <c r="AI6092" s="68"/>
      <c r="AJ6092" s="68"/>
    </row>
    <row r="6093" spans="8:36" x14ac:dyDescent="0.45">
      <c r="H6093" s="68"/>
      <c r="I6093" s="68"/>
      <c r="J6093" s="68"/>
      <c r="K6093" s="68"/>
      <c r="AG6093" s="68"/>
      <c r="AH6093" s="68"/>
      <c r="AI6093" s="68"/>
      <c r="AJ6093" s="68"/>
    </row>
    <row r="6094" spans="8:36" x14ac:dyDescent="0.45">
      <c r="H6094" s="68"/>
      <c r="I6094" s="68"/>
      <c r="J6094" s="68"/>
      <c r="K6094" s="68"/>
      <c r="AG6094" s="68"/>
      <c r="AH6094" s="68"/>
      <c r="AI6094" s="68"/>
      <c r="AJ6094" s="68"/>
    </row>
    <row r="6095" spans="8:36" x14ac:dyDescent="0.45">
      <c r="H6095" s="68"/>
      <c r="I6095" s="68"/>
      <c r="J6095" s="68"/>
      <c r="K6095" s="68"/>
      <c r="AG6095" s="68"/>
      <c r="AH6095" s="68"/>
      <c r="AI6095" s="68"/>
      <c r="AJ6095" s="68"/>
    </row>
    <row r="6096" spans="8:36" x14ac:dyDescent="0.45">
      <c r="H6096" s="68"/>
      <c r="I6096" s="68"/>
      <c r="J6096" s="68"/>
      <c r="K6096" s="68"/>
      <c r="AG6096" s="68"/>
      <c r="AH6096" s="68"/>
      <c r="AI6096" s="68"/>
      <c r="AJ6096" s="68"/>
    </row>
    <row r="6097" spans="8:36" x14ac:dyDescent="0.45">
      <c r="H6097" s="68"/>
      <c r="I6097" s="68"/>
      <c r="J6097" s="68"/>
      <c r="K6097" s="68"/>
      <c r="AG6097" s="68"/>
      <c r="AH6097" s="68"/>
      <c r="AI6097" s="68"/>
      <c r="AJ6097" s="68"/>
    </row>
    <row r="6098" spans="8:36" x14ac:dyDescent="0.45">
      <c r="H6098" s="68"/>
      <c r="I6098" s="68"/>
      <c r="J6098" s="68"/>
      <c r="K6098" s="68"/>
      <c r="AG6098" s="68"/>
      <c r="AH6098" s="68"/>
      <c r="AI6098" s="68"/>
      <c r="AJ6098" s="68"/>
    </row>
    <row r="6099" spans="8:36" x14ac:dyDescent="0.45">
      <c r="H6099" s="68"/>
      <c r="I6099" s="68"/>
      <c r="J6099" s="68"/>
      <c r="K6099" s="68"/>
      <c r="AG6099" s="68"/>
      <c r="AH6099" s="68"/>
      <c r="AI6099" s="68"/>
      <c r="AJ6099" s="68"/>
    </row>
    <row r="6100" spans="8:36" x14ac:dyDescent="0.45">
      <c r="H6100" s="68"/>
      <c r="I6100" s="68"/>
      <c r="J6100" s="68"/>
      <c r="K6100" s="68"/>
      <c r="AG6100" s="68"/>
      <c r="AH6100" s="68"/>
      <c r="AI6100" s="68"/>
      <c r="AJ6100" s="68"/>
    </row>
    <row r="6101" spans="8:36" x14ac:dyDescent="0.45">
      <c r="H6101" s="68"/>
      <c r="I6101" s="68"/>
      <c r="J6101" s="68"/>
      <c r="K6101" s="68"/>
      <c r="AG6101" s="68"/>
      <c r="AH6101" s="68"/>
      <c r="AI6101" s="68"/>
      <c r="AJ6101" s="68"/>
    </row>
    <row r="6102" spans="8:36" x14ac:dyDescent="0.45">
      <c r="H6102" s="68"/>
      <c r="I6102" s="68"/>
      <c r="J6102" s="68"/>
      <c r="K6102" s="68"/>
      <c r="AG6102" s="68"/>
      <c r="AH6102" s="68"/>
      <c r="AI6102" s="68"/>
      <c r="AJ6102" s="68"/>
    </row>
    <row r="6103" spans="8:36" x14ac:dyDescent="0.45">
      <c r="H6103" s="68"/>
      <c r="I6103" s="68"/>
      <c r="J6103" s="68"/>
      <c r="K6103" s="68"/>
      <c r="AG6103" s="68"/>
      <c r="AH6103" s="68"/>
      <c r="AI6103" s="68"/>
      <c r="AJ6103" s="68"/>
    </row>
    <row r="6104" spans="8:36" x14ac:dyDescent="0.45">
      <c r="H6104" s="68"/>
      <c r="I6104" s="68"/>
      <c r="J6104" s="68"/>
      <c r="K6104" s="68"/>
      <c r="AG6104" s="68"/>
      <c r="AH6104" s="68"/>
      <c r="AI6104" s="68"/>
      <c r="AJ6104" s="68"/>
    </row>
    <row r="6105" spans="8:36" x14ac:dyDescent="0.45">
      <c r="H6105" s="68"/>
      <c r="I6105" s="68"/>
      <c r="J6105" s="68"/>
      <c r="K6105" s="68"/>
      <c r="AG6105" s="68"/>
      <c r="AH6105" s="68"/>
      <c r="AI6105" s="68"/>
      <c r="AJ6105" s="68"/>
    </row>
    <row r="6106" spans="8:36" x14ac:dyDescent="0.45">
      <c r="H6106" s="68"/>
      <c r="I6106" s="68"/>
      <c r="J6106" s="68"/>
      <c r="K6106" s="68"/>
      <c r="AG6106" s="68"/>
      <c r="AH6106" s="68"/>
      <c r="AI6106" s="68"/>
      <c r="AJ6106" s="68"/>
    </row>
    <row r="6107" spans="8:36" x14ac:dyDescent="0.45">
      <c r="H6107" s="68"/>
      <c r="I6107" s="68"/>
      <c r="J6107" s="68"/>
      <c r="K6107" s="68"/>
      <c r="AG6107" s="68"/>
      <c r="AH6107" s="68"/>
      <c r="AI6107" s="68"/>
      <c r="AJ6107" s="68"/>
    </row>
    <row r="6108" spans="8:36" x14ac:dyDescent="0.45">
      <c r="H6108" s="68"/>
      <c r="I6108" s="68"/>
      <c r="J6108" s="68"/>
      <c r="K6108" s="68"/>
      <c r="AG6108" s="68"/>
      <c r="AH6108" s="68"/>
      <c r="AI6108" s="68"/>
      <c r="AJ6108" s="68"/>
    </row>
    <row r="6109" spans="8:36" x14ac:dyDescent="0.45">
      <c r="H6109" s="68"/>
      <c r="I6109" s="68"/>
      <c r="J6109" s="68"/>
      <c r="K6109" s="68"/>
      <c r="AG6109" s="68"/>
      <c r="AH6109" s="68"/>
      <c r="AI6109" s="68"/>
      <c r="AJ6109" s="68"/>
    </row>
    <row r="6110" spans="8:36" x14ac:dyDescent="0.45">
      <c r="H6110" s="68"/>
      <c r="I6110" s="68"/>
      <c r="J6110" s="68"/>
      <c r="K6110" s="68"/>
      <c r="AG6110" s="68"/>
      <c r="AH6110" s="68"/>
      <c r="AI6110" s="68"/>
      <c r="AJ6110" s="68"/>
    </row>
    <row r="6111" spans="8:36" x14ac:dyDescent="0.45">
      <c r="H6111" s="68"/>
      <c r="I6111" s="68"/>
      <c r="J6111" s="68"/>
      <c r="K6111" s="68"/>
      <c r="AG6111" s="68"/>
      <c r="AH6111" s="68"/>
      <c r="AI6111" s="68"/>
      <c r="AJ6111" s="68"/>
    </row>
    <row r="6112" spans="8:36" x14ac:dyDescent="0.45">
      <c r="H6112" s="68"/>
      <c r="I6112" s="68"/>
      <c r="J6112" s="68"/>
      <c r="K6112" s="68"/>
      <c r="AG6112" s="68"/>
      <c r="AH6112" s="68"/>
      <c r="AI6112" s="68"/>
      <c r="AJ6112" s="68"/>
    </row>
    <row r="6113" spans="8:36" x14ac:dyDescent="0.45">
      <c r="H6113" s="68"/>
      <c r="I6113" s="68"/>
      <c r="J6113" s="68"/>
      <c r="K6113" s="68"/>
      <c r="AG6113" s="68"/>
      <c r="AH6113" s="68"/>
      <c r="AI6113" s="68"/>
      <c r="AJ6113" s="68"/>
    </row>
    <row r="6114" spans="8:36" x14ac:dyDescent="0.45">
      <c r="H6114" s="68"/>
      <c r="I6114" s="68"/>
      <c r="J6114" s="68"/>
      <c r="K6114" s="68"/>
      <c r="AG6114" s="68"/>
      <c r="AH6114" s="68"/>
      <c r="AI6114" s="68"/>
      <c r="AJ6114" s="68"/>
    </row>
    <row r="6115" spans="8:36" x14ac:dyDescent="0.45">
      <c r="H6115" s="68"/>
      <c r="I6115" s="68"/>
      <c r="J6115" s="68"/>
      <c r="K6115" s="68"/>
      <c r="AG6115" s="68"/>
      <c r="AH6115" s="68"/>
      <c r="AI6115" s="68"/>
      <c r="AJ6115" s="68"/>
    </row>
    <row r="6116" spans="8:36" x14ac:dyDescent="0.45">
      <c r="H6116" s="68"/>
      <c r="I6116" s="68"/>
      <c r="J6116" s="68"/>
      <c r="K6116" s="68"/>
      <c r="AG6116" s="68"/>
      <c r="AH6116" s="68"/>
      <c r="AI6116" s="68"/>
      <c r="AJ6116" s="68"/>
    </row>
    <row r="6117" spans="8:36" x14ac:dyDescent="0.45">
      <c r="H6117" s="68"/>
      <c r="I6117" s="68"/>
      <c r="J6117" s="68"/>
      <c r="K6117" s="68"/>
      <c r="AG6117" s="68"/>
      <c r="AH6117" s="68"/>
      <c r="AI6117" s="68"/>
      <c r="AJ6117" s="68"/>
    </row>
    <row r="6118" spans="8:36" x14ac:dyDescent="0.45">
      <c r="H6118" s="68"/>
      <c r="I6118" s="68"/>
      <c r="J6118" s="68"/>
      <c r="K6118" s="68"/>
      <c r="AG6118" s="68"/>
      <c r="AH6118" s="68"/>
      <c r="AI6118" s="68"/>
      <c r="AJ6118" s="68"/>
    </row>
    <row r="6119" spans="8:36" x14ac:dyDescent="0.45">
      <c r="H6119" s="68"/>
      <c r="I6119" s="68"/>
      <c r="J6119" s="68"/>
      <c r="K6119" s="68"/>
      <c r="AG6119" s="68"/>
      <c r="AH6119" s="68"/>
      <c r="AI6119" s="68"/>
      <c r="AJ6119" s="68"/>
    </row>
    <row r="6120" spans="8:36" x14ac:dyDescent="0.45">
      <c r="H6120" s="68"/>
      <c r="I6120" s="68"/>
      <c r="J6120" s="68"/>
      <c r="K6120" s="68"/>
      <c r="AG6120" s="68"/>
      <c r="AH6120" s="68"/>
      <c r="AI6120" s="68"/>
      <c r="AJ6120" s="68"/>
    </row>
    <row r="6121" spans="8:36" x14ac:dyDescent="0.45">
      <c r="H6121" s="68"/>
      <c r="I6121" s="68"/>
      <c r="J6121" s="68"/>
      <c r="K6121" s="68"/>
      <c r="AG6121" s="68"/>
      <c r="AH6121" s="68"/>
      <c r="AI6121" s="68"/>
      <c r="AJ6121" s="68"/>
    </row>
    <row r="6122" spans="8:36" x14ac:dyDescent="0.45">
      <c r="H6122" s="68"/>
      <c r="I6122" s="68"/>
      <c r="J6122" s="68"/>
      <c r="K6122" s="68"/>
      <c r="AG6122" s="68"/>
      <c r="AH6122" s="68"/>
      <c r="AI6122" s="68"/>
      <c r="AJ6122" s="68"/>
    </row>
    <row r="6123" spans="8:36" x14ac:dyDescent="0.45">
      <c r="H6123" s="68"/>
      <c r="I6123" s="68"/>
      <c r="J6123" s="68"/>
      <c r="K6123" s="68"/>
      <c r="AG6123" s="68"/>
      <c r="AH6123" s="68"/>
      <c r="AI6123" s="68"/>
      <c r="AJ6123" s="68"/>
    </row>
    <row r="6124" spans="8:36" x14ac:dyDescent="0.45">
      <c r="H6124" s="68"/>
      <c r="I6124" s="68"/>
      <c r="J6124" s="68"/>
      <c r="K6124" s="68"/>
      <c r="AG6124" s="68"/>
      <c r="AH6124" s="68"/>
      <c r="AI6124" s="68"/>
      <c r="AJ6124" s="68"/>
    </row>
    <row r="6125" spans="8:36" x14ac:dyDescent="0.45">
      <c r="H6125" s="68"/>
      <c r="I6125" s="68"/>
      <c r="J6125" s="68"/>
      <c r="K6125" s="68"/>
      <c r="AG6125" s="68"/>
      <c r="AH6125" s="68"/>
      <c r="AI6125" s="68"/>
      <c r="AJ6125" s="68"/>
    </row>
    <row r="6126" spans="8:36" x14ac:dyDescent="0.45">
      <c r="H6126" s="68"/>
      <c r="I6126" s="68"/>
      <c r="J6126" s="68"/>
      <c r="K6126" s="68"/>
      <c r="AG6126" s="68"/>
      <c r="AH6126" s="68"/>
      <c r="AI6126" s="68"/>
      <c r="AJ6126" s="68"/>
    </row>
    <row r="6127" spans="8:36" x14ac:dyDescent="0.45">
      <c r="H6127" s="68"/>
      <c r="I6127" s="68"/>
      <c r="J6127" s="68"/>
      <c r="K6127" s="68"/>
      <c r="AG6127" s="68"/>
      <c r="AH6127" s="68"/>
      <c r="AI6127" s="68"/>
      <c r="AJ6127" s="68"/>
    </row>
    <row r="6128" spans="8:36" x14ac:dyDescent="0.45">
      <c r="H6128" s="68"/>
      <c r="I6128" s="68"/>
      <c r="J6128" s="68"/>
      <c r="K6128" s="68"/>
      <c r="AG6128" s="68"/>
      <c r="AH6128" s="68"/>
      <c r="AI6128" s="68"/>
      <c r="AJ6128" s="68"/>
    </row>
    <row r="6129" spans="8:36" x14ac:dyDescent="0.45">
      <c r="H6129" s="68"/>
      <c r="I6129" s="68"/>
      <c r="J6129" s="68"/>
      <c r="K6129" s="68"/>
      <c r="AG6129" s="68"/>
      <c r="AH6129" s="68"/>
      <c r="AI6129" s="68"/>
      <c r="AJ6129" s="68"/>
    </row>
    <row r="6130" spans="8:36" x14ac:dyDescent="0.45">
      <c r="H6130" s="68"/>
      <c r="I6130" s="68"/>
      <c r="J6130" s="68"/>
      <c r="K6130" s="68"/>
      <c r="AG6130" s="68"/>
      <c r="AH6130" s="68"/>
      <c r="AI6130" s="68"/>
      <c r="AJ6130" s="68"/>
    </row>
    <row r="6131" spans="8:36" x14ac:dyDescent="0.45">
      <c r="H6131" s="68"/>
      <c r="I6131" s="68"/>
      <c r="J6131" s="68"/>
      <c r="K6131" s="68"/>
      <c r="AG6131" s="68"/>
      <c r="AH6131" s="68"/>
      <c r="AI6131" s="68"/>
      <c r="AJ6131" s="68"/>
    </row>
    <row r="6132" spans="8:36" x14ac:dyDescent="0.45">
      <c r="H6132" s="68"/>
      <c r="I6132" s="68"/>
      <c r="J6132" s="68"/>
      <c r="K6132" s="68"/>
      <c r="AG6132" s="68"/>
      <c r="AH6132" s="68"/>
      <c r="AI6132" s="68"/>
      <c r="AJ6132" s="68"/>
    </row>
    <row r="6133" spans="8:36" x14ac:dyDescent="0.45">
      <c r="H6133" s="68"/>
      <c r="I6133" s="68"/>
      <c r="J6133" s="68"/>
      <c r="K6133" s="68"/>
      <c r="AG6133" s="68"/>
      <c r="AH6133" s="68"/>
      <c r="AI6133" s="68"/>
      <c r="AJ6133" s="68"/>
    </row>
    <row r="6134" spans="8:36" x14ac:dyDescent="0.45">
      <c r="H6134" s="68"/>
      <c r="I6134" s="68"/>
      <c r="J6134" s="68"/>
      <c r="K6134" s="68"/>
      <c r="AG6134" s="68"/>
      <c r="AH6134" s="68"/>
      <c r="AI6134" s="68"/>
      <c r="AJ6134" s="68"/>
    </row>
    <row r="6135" spans="8:36" x14ac:dyDescent="0.45">
      <c r="H6135" s="68"/>
      <c r="I6135" s="68"/>
      <c r="J6135" s="68"/>
      <c r="K6135" s="68"/>
      <c r="AG6135" s="68"/>
      <c r="AH6135" s="68"/>
      <c r="AI6135" s="68"/>
      <c r="AJ6135" s="68"/>
    </row>
    <row r="6136" spans="8:36" x14ac:dyDescent="0.45">
      <c r="H6136" s="68"/>
      <c r="I6136" s="68"/>
      <c r="J6136" s="68"/>
      <c r="K6136" s="68"/>
      <c r="AG6136" s="68"/>
      <c r="AH6136" s="68"/>
      <c r="AI6136" s="68"/>
      <c r="AJ6136" s="68"/>
    </row>
    <row r="6137" spans="8:36" x14ac:dyDescent="0.45">
      <c r="H6137" s="68"/>
      <c r="I6137" s="68"/>
      <c r="J6137" s="68"/>
      <c r="K6137" s="68"/>
      <c r="AG6137" s="68"/>
      <c r="AH6137" s="68"/>
      <c r="AI6137" s="68"/>
      <c r="AJ6137" s="68"/>
    </row>
    <row r="6138" spans="8:36" x14ac:dyDescent="0.45">
      <c r="H6138" s="68"/>
      <c r="I6138" s="68"/>
      <c r="J6138" s="68"/>
      <c r="K6138" s="68"/>
      <c r="AG6138" s="68"/>
      <c r="AH6138" s="68"/>
      <c r="AI6138" s="68"/>
      <c r="AJ6138" s="68"/>
    </row>
    <row r="6139" spans="8:36" x14ac:dyDescent="0.45">
      <c r="H6139" s="68"/>
      <c r="I6139" s="68"/>
      <c r="J6139" s="68"/>
      <c r="K6139" s="68"/>
      <c r="AG6139" s="68"/>
      <c r="AH6139" s="68"/>
      <c r="AI6139" s="68"/>
      <c r="AJ6139" s="68"/>
    </row>
    <row r="6140" spans="8:36" x14ac:dyDescent="0.45">
      <c r="H6140" s="68"/>
      <c r="I6140" s="68"/>
      <c r="J6140" s="68"/>
      <c r="K6140" s="68"/>
      <c r="AG6140" s="68"/>
      <c r="AH6140" s="68"/>
      <c r="AI6140" s="68"/>
      <c r="AJ6140" s="68"/>
    </row>
    <row r="6141" spans="8:36" x14ac:dyDescent="0.45">
      <c r="H6141" s="68"/>
      <c r="I6141" s="68"/>
      <c r="J6141" s="68"/>
      <c r="K6141" s="68"/>
      <c r="AG6141" s="68"/>
      <c r="AH6141" s="68"/>
      <c r="AI6141" s="68"/>
      <c r="AJ6141" s="68"/>
    </row>
    <row r="6142" spans="8:36" x14ac:dyDescent="0.45">
      <c r="H6142" s="68"/>
      <c r="I6142" s="68"/>
      <c r="J6142" s="68"/>
      <c r="K6142" s="68"/>
      <c r="AG6142" s="68"/>
      <c r="AH6142" s="68"/>
      <c r="AI6142" s="68"/>
      <c r="AJ6142" s="68"/>
    </row>
    <row r="6143" spans="8:36" x14ac:dyDescent="0.45">
      <c r="H6143" s="68"/>
      <c r="I6143" s="68"/>
      <c r="J6143" s="68"/>
      <c r="K6143" s="68"/>
      <c r="AG6143" s="68"/>
      <c r="AH6143" s="68"/>
      <c r="AI6143" s="68"/>
      <c r="AJ6143" s="68"/>
    </row>
    <row r="6144" spans="8:36" x14ac:dyDescent="0.45">
      <c r="H6144" s="68"/>
      <c r="I6144" s="68"/>
      <c r="J6144" s="68"/>
      <c r="K6144" s="68"/>
      <c r="AG6144" s="68"/>
      <c r="AH6144" s="68"/>
      <c r="AI6144" s="68"/>
      <c r="AJ6144" s="68"/>
    </row>
    <row r="6145" spans="8:36" x14ac:dyDescent="0.45">
      <c r="H6145" s="68"/>
      <c r="I6145" s="68"/>
      <c r="J6145" s="68"/>
      <c r="K6145" s="68"/>
      <c r="AG6145" s="68"/>
      <c r="AH6145" s="68"/>
      <c r="AI6145" s="68"/>
      <c r="AJ6145" s="68"/>
    </row>
    <row r="6146" spans="8:36" x14ac:dyDescent="0.45">
      <c r="H6146" s="68"/>
      <c r="I6146" s="68"/>
      <c r="J6146" s="68"/>
      <c r="K6146" s="68"/>
      <c r="AG6146" s="68"/>
      <c r="AH6146" s="68"/>
      <c r="AI6146" s="68"/>
      <c r="AJ6146" s="68"/>
    </row>
    <row r="6147" spans="8:36" x14ac:dyDescent="0.45">
      <c r="H6147" s="68"/>
      <c r="I6147" s="68"/>
      <c r="J6147" s="68"/>
      <c r="K6147" s="68"/>
      <c r="AG6147" s="68"/>
      <c r="AH6147" s="68"/>
      <c r="AI6147" s="68"/>
      <c r="AJ6147" s="68"/>
    </row>
    <row r="6148" spans="8:36" x14ac:dyDescent="0.45">
      <c r="H6148" s="68"/>
      <c r="I6148" s="68"/>
      <c r="J6148" s="68"/>
      <c r="K6148" s="68"/>
      <c r="AG6148" s="68"/>
      <c r="AH6148" s="68"/>
      <c r="AI6148" s="68"/>
      <c r="AJ6148" s="68"/>
    </row>
    <row r="6149" spans="8:36" x14ac:dyDescent="0.45">
      <c r="H6149" s="68"/>
      <c r="I6149" s="68"/>
      <c r="J6149" s="68"/>
      <c r="K6149" s="68"/>
      <c r="AG6149" s="68"/>
      <c r="AH6149" s="68"/>
      <c r="AI6149" s="68"/>
      <c r="AJ6149" s="68"/>
    </row>
    <row r="6150" spans="8:36" x14ac:dyDescent="0.45">
      <c r="H6150" s="68"/>
      <c r="I6150" s="68"/>
      <c r="J6150" s="68"/>
      <c r="K6150" s="68"/>
      <c r="AG6150" s="68"/>
      <c r="AH6150" s="68"/>
      <c r="AI6150" s="68"/>
      <c r="AJ6150" s="68"/>
    </row>
    <row r="6151" spans="8:36" x14ac:dyDescent="0.45">
      <c r="H6151" s="68"/>
      <c r="I6151" s="68"/>
      <c r="J6151" s="68"/>
      <c r="K6151" s="68"/>
      <c r="AG6151" s="68"/>
      <c r="AH6151" s="68"/>
      <c r="AI6151" s="68"/>
      <c r="AJ6151" s="68"/>
    </row>
    <row r="6152" spans="8:36" x14ac:dyDescent="0.45">
      <c r="H6152" s="68"/>
      <c r="I6152" s="68"/>
      <c r="J6152" s="68"/>
      <c r="K6152" s="68"/>
      <c r="AG6152" s="68"/>
      <c r="AH6152" s="68"/>
      <c r="AI6152" s="68"/>
      <c r="AJ6152" s="68"/>
    </row>
    <row r="6153" spans="8:36" x14ac:dyDescent="0.45">
      <c r="H6153" s="68"/>
      <c r="I6153" s="68"/>
      <c r="J6153" s="68"/>
      <c r="K6153" s="68"/>
      <c r="AG6153" s="68"/>
      <c r="AH6153" s="68"/>
      <c r="AI6153" s="68"/>
      <c r="AJ6153" s="68"/>
    </row>
    <row r="6154" spans="8:36" x14ac:dyDescent="0.45">
      <c r="H6154" s="68"/>
      <c r="I6154" s="68"/>
      <c r="J6154" s="68"/>
      <c r="K6154" s="68"/>
      <c r="AG6154" s="68"/>
      <c r="AH6154" s="68"/>
      <c r="AI6154" s="68"/>
      <c r="AJ6154" s="68"/>
    </row>
    <row r="6155" spans="8:36" x14ac:dyDescent="0.45">
      <c r="H6155" s="68"/>
      <c r="I6155" s="68"/>
      <c r="J6155" s="68"/>
      <c r="K6155" s="68"/>
      <c r="AG6155" s="68"/>
      <c r="AH6155" s="68"/>
      <c r="AI6155" s="68"/>
      <c r="AJ6155" s="68"/>
    </row>
    <row r="6156" spans="8:36" x14ac:dyDescent="0.45">
      <c r="H6156" s="68"/>
      <c r="I6156" s="68"/>
      <c r="J6156" s="68"/>
      <c r="K6156" s="68"/>
      <c r="AG6156" s="68"/>
      <c r="AH6156" s="68"/>
      <c r="AI6156" s="68"/>
      <c r="AJ6156" s="68"/>
    </row>
    <row r="6157" spans="8:36" x14ac:dyDescent="0.45">
      <c r="H6157" s="68"/>
      <c r="I6157" s="68"/>
      <c r="J6157" s="68"/>
      <c r="K6157" s="68"/>
      <c r="AG6157" s="68"/>
      <c r="AH6157" s="68"/>
      <c r="AI6157" s="68"/>
      <c r="AJ6157" s="68"/>
    </row>
    <row r="6158" spans="8:36" x14ac:dyDescent="0.45">
      <c r="H6158" s="68"/>
      <c r="I6158" s="68"/>
      <c r="J6158" s="68"/>
      <c r="K6158" s="68"/>
      <c r="AG6158" s="68"/>
      <c r="AH6158" s="68"/>
      <c r="AI6158" s="68"/>
      <c r="AJ6158" s="68"/>
    </row>
    <row r="6159" spans="8:36" x14ac:dyDescent="0.45">
      <c r="H6159" s="68"/>
      <c r="I6159" s="68"/>
      <c r="J6159" s="68"/>
      <c r="K6159" s="68"/>
      <c r="AG6159" s="68"/>
      <c r="AH6159" s="68"/>
      <c r="AI6159" s="68"/>
      <c r="AJ6159" s="68"/>
    </row>
    <row r="6160" spans="8:36" x14ac:dyDescent="0.45">
      <c r="H6160" s="68"/>
      <c r="I6160" s="68"/>
      <c r="J6160" s="68"/>
      <c r="K6160" s="68"/>
      <c r="AG6160" s="68"/>
      <c r="AH6160" s="68"/>
      <c r="AI6160" s="68"/>
      <c r="AJ6160" s="68"/>
    </row>
    <row r="6161" spans="8:36" x14ac:dyDescent="0.45">
      <c r="H6161" s="68"/>
      <c r="I6161" s="68"/>
      <c r="J6161" s="68"/>
      <c r="K6161" s="68"/>
      <c r="AG6161" s="68"/>
      <c r="AH6161" s="68"/>
      <c r="AI6161" s="68"/>
      <c r="AJ6161" s="68"/>
    </row>
    <row r="6162" spans="8:36" x14ac:dyDescent="0.45">
      <c r="H6162" s="68"/>
      <c r="I6162" s="68"/>
      <c r="J6162" s="68"/>
      <c r="K6162" s="68"/>
      <c r="AG6162" s="68"/>
      <c r="AH6162" s="68"/>
      <c r="AI6162" s="68"/>
      <c r="AJ6162" s="68"/>
    </row>
    <row r="6163" spans="8:36" x14ac:dyDescent="0.45">
      <c r="H6163" s="68"/>
      <c r="I6163" s="68"/>
      <c r="J6163" s="68"/>
      <c r="K6163" s="68"/>
      <c r="AG6163" s="68"/>
      <c r="AH6163" s="68"/>
      <c r="AI6163" s="68"/>
      <c r="AJ6163" s="68"/>
    </row>
    <row r="6164" spans="8:36" x14ac:dyDescent="0.45">
      <c r="H6164" s="68"/>
      <c r="I6164" s="68"/>
      <c r="J6164" s="68"/>
      <c r="K6164" s="68"/>
      <c r="AG6164" s="68"/>
      <c r="AH6164" s="68"/>
      <c r="AI6164" s="68"/>
      <c r="AJ6164" s="68"/>
    </row>
    <row r="6165" spans="8:36" x14ac:dyDescent="0.45">
      <c r="H6165" s="68"/>
      <c r="I6165" s="68"/>
      <c r="J6165" s="68"/>
      <c r="K6165" s="68"/>
      <c r="AG6165" s="68"/>
      <c r="AH6165" s="68"/>
      <c r="AI6165" s="68"/>
      <c r="AJ6165" s="68"/>
    </row>
    <row r="6166" spans="8:36" x14ac:dyDescent="0.45">
      <c r="H6166" s="68"/>
      <c r="I6166" s="68"/>
      <c r="J6166" s="68"/>
      <c r="K6166" s="68"/>
      <c r="AG6166" s="68"/>
      <c r="AH6166" s="68"/>
      <c r="AI6166" s="68"/>
      <c r="AJ6166" s="68"/>
    </row>
    <row r="6167" spans="8:36" x14ac:dyDescent="0.45">
      <c r="H6167" s="68"/>
      <c r="I6167" s="68"/>
      <c r="J6167" s="68"/>
      <c r="K6167" s="68"/>
      <c r="AG6167" s="68"/>
      <c r="AH6167" s="68"/>
      <c r="AI6167" s="68"/>
      <c r="AJ6167" s="68"/>
    </row>
    <row r="6168" spans="8:36" x14ac:dyDescent="0.45">
      <c r="H6168" s="68"/>
      <c r="I6168" s="68"/>
      <c r="J6168" s="68"/>
      <c r="K6168" s="68"/>
      <c r="AG6168" s="68"/>
      <c r="AH6168" s="68"/>
      <c r="AI6168" s="68"/>
      <c r="AJ6168" s="68"/>
    </row>
    <row r="6169" spans="8:36" x14ac:dyDescent="0.45">
      <c r="H6169" s="68"/>
      <c r="I6169" s="68"/>
      <c r="J6169" s="68"/>
      <c r="K6169" s="68"/>
      <c r="AG6169" s="68"/>
      <c r="AH6169" s="68"/>
      <c r="AI6169" s="68"/>
      <c r="AJ6169" s="68"/>
    </row>
    <row r="6170" spans="8:36" x14ac:dyDescent="0.45">
      <c r="H6170" s="68"/>
      <c r="I6170" s="68"/>
      <c r="J6170" s="68"/>
      <c r="K6170" s="68"/>
      <c r="AG6170" s="68"/>
      <c r="AH6170" s="68"/>
      <c r="AI6170" s="68"/>
      <c r="AJ6170" s="68"/>
    </row>
    <row r="6171" spans="8:36" x14ac:dyDescent="0.45">
      <c r="H6171" s="68"/>
      <c r="I6171" s="68"/>
      <c r="J6171" s="68"/>
      <c r="K6171" s="68"/>
      <c r="AG6171" s="68"/>
      <c r="AH6171" s="68"/>
      <c r="AI6171" s="68"/>
      <c r="AJ6171" s="68"/>
    </row>
    <row r="6172" spans="8:36" x14ac:dyDescent="0.45">
      <c r="H6172" s="68"/>
      <c r="I6172" s="68"/>
      <c r="J6172" s="68"/>
      <c r="K6172" s="68"/>
      <c r="AG6172" s="68"/>
      <c r="AH6172" s="68"/>
      <c r="AI6172" s="68"/>
      <c r="AJ6172" s="68"/>
    </row>
    <row r="6173" spans="8:36" x14ac:dyDescent="0.45">
      <c r="H6173" s="68"/>
      <c r="I6173" s="68"/>
      <c r="J6173" s="68"/>
      <c r="K6173" s="68"/>
      <c r="AG6173" s="68"/>
      <c r="AH6173" s="68"/>
      <c r="AI6173" s="68"/>
      <c r="AJ6173" s="68"/>
    </row>
    <row r="6174" spans="8:36" x14ac:dyDescent="0.45">
      <c r="H6174" s="68"/>
      <c r="I6174" s="68"/>
      <c r="J6174" s="68"/>
      <c r="K6174" s="68"/>
      <c r="AG6174" s="68"/>
      <c r="AH6174" s="68"/>
      <c r="AI6174" s="68"/>
      <c r="AJ6174" s="68"/>
    </row>
    <row r="6175" spans="8:36" x14ac:dyDescent="0.45">
      <c r="H6175" s="68"/>
      <c r="I6175" s="68"/>
      <c r="J6175" s="68"/>
      <c r="K6175" s="68"/>
      <c r="AG6175" s="68"/>
      <c r="AH6175" s="68"/>
      <c r="AI6175" s="68"/>
      <c r="AJ6175" s="68"/>
    </row>
    <row r="6176" spans="8:36" x14ac:dyDescent="0.45">
      <c r="H6176" s="68"/>
      <c r="I6176" s="68"/>
      <c r="J6176" s="68"/>
      <c r="K6176" s="68"/>
      <c r="AG6176" s="68"/>
      <c r="AH6176" s="68"/>
      <c r="AI6176" s="68"/>
      <c r="AJ6176" s="68"/>
    </row>
    <row r="6177" spans="8:36" x14ac:dyDescent="0.45">
      <c r="H6177" s="68"/>
      <c r="I6177" s="68"/>
      <c r="J6177" s="68"/>
      <c r="K6177" s="68"/>
      <c r="AG6177" s="68"/>
      <c r="AH6177" s="68"/>
      <c r="AI6177" s="68"/>
      <c r="AJ6177" s="68"/>
    </row>
    <row r="6178" spans="8:36" x14ac:dyDescent="0.45">
      <c r="H6178" s="68"/>
      <c r="I6178" s="68"/>
      <c r="J6178" s="68"/>
      <c r="K6178" s="68"/>
      <c r="AG6178" s="68"/>
      <c r="AH6178" s="68"/>
      <c r="AI6178" s="68"/>
      <c r="AJ6178" s="68"/>
    </row>
    <row r="6179" spans="8:36" x14ac:dyDescent="0.45">
      <c r="H6179" s="68"/>
      <c r="I6179" s="68"/>
      <c r="J6179" s="68"/>
      <c r="K6179" s="68"/>
      <c r="AG6179" s="68"/>
      <c r="AH6179" s="68"/>
      <c r="AI6179" s="68"/>
      <c r="AJ6179" s="68"/>
    </row>
    <row r="6180" spans="8:36" x14ac:dyDescent="0.45">
      <c r="H6180" s="68"/>
      <c r="I6180" s="68"/>
      <c r="J6180" s="68"/>
      <c r="K6180" s="68"/>
      <c r="AG6180" s="68"/>
      <c r="AH6180" s="68"/>
      <c r="AI6180" s="68"/>
      <c r="AJ6180" s="68"/>
    </row>
    <row r="6181" spans="8:36" x14ac:dyDescent="0.45">
      <c r="H6181" s="68"/>
      <c r="I6181" s="68"/>
      <c r="J6181" s="68"/>
      <c r="K6181" s="68"/>
      <c r="AG6181" s="68"/>
      <c r="AH6181" s="68"/>
      <c r="AI6181" s="68"/>
      <c r="AJ6181" s="68"/>
    </row>
    <row r="6182" spans="8:36" x14ac:dyDescent="0.45">
      <c r="H6182" s="68"/>
      <c r="I6182" s="68"/>
      <c r="J6182" s="68"/>
      <c r="K6182" s="68"/>
      <c r="AG6182" s="68"/>
      <c r="AH6182" s="68"/>
      <c r="AI6182" s="68"/>
      <c r="AJ6182" s="68"/>
    </row>
    <row r="6183" spans="8:36" x14ac:dyDescent="0.45">
      <c r="H6183" s="68"/>
      <c r="I6183" s="68"/>
      <c r="J6183" s="68"/>
      <c r="K6183" s="68"/>
      <c r="AG6183" s="68"/>
      <c r="AH6183" s="68"/>
      <c r="AI6183" s="68"/>
      <c r="AJ6183" s="68"/>
    </row>
    <row r="6184" spans="8:36" x14ac:dyDescent="0.45">
      <c r="H6184" s="68"/>
      <c r="I6184" s="68"/>
      <c r="J6184" s="68"/>
      <c r="K6184" s="68"/>
      <c r="AG6184" s="68"/>
      <c r="AH6184" s="68"/>
      <c r="AI6184" s="68"/>
      <c r="AJ6184" s="68"/>
    </row>
    <row r="6185" spans="8:36" x14ac:dyDescent="0.45">
      <c r="H6185" s="68"/>
      <c r="I6185" s="68"/>
      <c r="J6185" s="68"/>
      <c r="K6185" s="68"/>
      <c r="AG6185" s="68"/>
      <c r="AH6185" s="68"/>
      <c r="AI6185" s="68"/>
      <c r="AJ6185" s="68"/>
    </row>
    <row r="6186" spans="8:36" x14ac:dyDescent="0.45">
      <c r="H6186" s="68"/>
      <c r="I6186" s="68"/>
      <c r="J6186" s="68"/>
      <c r="K6186" s="68"/>
      <c r="AG6186" s="68"/>
      <c r="AH6186" s="68"/>
      <c r="AI6186" s="68"/>
      <c r="AJ6186" s="68"/>
    </row>
    <row r="6187" spans="8:36" x14ac:dyDescent="0.45">
      <c r="H6187" s="68"/>
      <c r="I6187" s="68"/>
      <c r="J6187" s="68"/>
      <c r="K6187" s="68"/>
      <c r="AG6187" s="68"/>
      <c r="AH6187" s="68"/>
      <c r="AI6187" s="68"/>
      <c r="AJ6187" s="68"/>
    </row>
    <row r="6188" spans="8:36" x14ac:dyDescent="0.45">
      <c r="H6188" s="68"/>
      <c r="I6188" s="68"/>
      <c r="J6188" s="68"/>
      <c r="K6188" s="68"/>
      <c r="AG6188" s="68"/>
      <c r="AH6188" s="68"/>
      <c r="AI6188" s="68"/>
      <c r="AJ6188" s="68"/>
    </row>
    <row r="6189" spans="8:36" x14ac:dyDescent="0.45">
      <c r="H6189" s="68"/>
      <c r="I6189" s="68"/>
      <c r="J6189" s="68"/>
      <c r="K6189" s="68"/>
      <c r="AG6189" s="68"/>
      <c r="AH6189" s="68"/>
      <c r="AI6189" s="68"/>
      <c r="AJ6189" s="68"/>
    </row>
    <row r="6190" spans="8:36" x14ac:dyDescent="0.45">
      <c r="H6190" s="68"/>
      <c r="I6190" s="68"/>
      <c r="J6190" s="68"/>
      <c r="K6190" s="68"/>
      <c r="AG6190" s="68"/>
      <c r="AH6190" s="68"/>
      <c r="AI6190" s="68"/>
      <c r="AJ6190" s="68"/>
    </row>
    <row r="6191" spans="8:36" x14ac:dyDescent="0.45">
      <c r="H6191" s="68"/>
      <c r="I6191" s="68"/>
      <c r="J6191" s="68"/>
      <c r="K6191" s="68"/>
      <c r="AG6191" s="68"/>
      <c r="AH6191" s="68"/>
      <c r="AI6191" s="68"/>
      <c r="AJ6191" s="68"/>
    </row>
    <row r="6192" spans="8:36" x14ac:dyDescent="0.45">
      <c r="H6192" s="68"/>
      <c r="I6192" s="68"/>
      <c r="J6192" s="68"/>
      <c r="K6192" s="68"/>
      <c r="AG6192" s="68"/>
      <c r="AH6192" s="68"/>
      <c r="AI6192" s="68"/>
      <c r="AJ6192" s="68"/>
    </row>
    <row r="6193" spans="8:36" x14ac:dyDescent="0.45">
      <c r="H6193" s="68"/>
      <c r="I6193" s="68"/>
      <c r="J6193" s="68"/>
      <c r="K6193" s="68"/>
      <c r="AG6193" s="68"/>
      <c r="AH6193" s="68"/>
      <c r="AI6193" s="68"/>
      <c r="AJ6193" s="68"/>
    </row>
    <row r="6194" spans="8:36" x14ac:dyDescent="0.45">
      <c r="H6194" s="68"/>
      <c r="I6194" s="68"/>
      <c r="J6194" s="68"/>
      <c r="K6194" s="68"/>
      <c r="AG6194" s="68"/>
      <c r="AH6194" s="68"/>
      <c r="AI6194" s="68"/>
      <c r="AJ6194" s="68"/>
    </row>
    <row r="6195" spans="8:36" x14ac:dyDescent="0.45">
      <c r="H6195" s="68"/>
      <c r="I6195" s="68"/>
      <c r="J6195" s="68"/>
      <c r="K6195" s="68"/>
      <c r="AG6195" s="68"/>
      <c r="AH6195" s="68"/>
      <c r="AI6195" s="68"/>
      <c r="AJ6195" s="68"/>
    </row>
    <row r="6196" spans="8:36" x14ac:dyDescent="0.45">
      <c r="H6196" s="68"/>
      <c r="I6196" s="68"/>
      <c r="J6196" s="68"/>
      <c r="K6196" s="68"/>
      <c r="AG6196" s="68"/>
      <c r="AH6196" s="68"/>
      <c r="AI6196" s="68"/>
      <c r="AJ6196" s="68"/>
    </row>
    <row r="6197" spans="8:36" x14ac:dyDescent="0.45">
      <c r="H6197" s="68"/>
      <c r="I6197" s="68"/>
      <c r="J6197" s="68"/>
      <c r="K6197" s="68"/>
      <c r="AG6197" s="68"/>
      <c r="AH6197" s="68"/>
      <c r="AI6197" s="68"/>
      <c r="AJ6197" s="68"/>
    </row>
    <row r="6198" spans="8:36" x14ac:dyDescent="0.45">
      <c r="H6198" s="68"/>
      <c r="I6198" s="68"/>
      <c r="J6198" s="68"/>
      <c r="K6198" s="68"/>
      <c r="AG6198" s="68"/>
      <c r="AH6198" s="68"/>
      <c r="AI6198" s="68"/>
      <c r="AJ6198" s="68"/>
    </row>
    <row r="6199" spans="8:36" x14ac:dyDescent="0.45">
      <c r="H6199" s="68"/>
      <c r="I6199" s="68"/>
      <c r="J6199" s="68"/>
      <c r="K6199" s="68"/>
      <c r="AG6199" s="68"/>
      <c r="AH6199" s="68"/>
      <c r="AI6199" s="68"/>
      <c r="AJ6199" s="68"/>
    </row>
    <row r="6200" spans="8:36" x14ac:dyDescent="0.45">
      <c r="H6200" s="68"/>
      <c r="I6200" s="68"/>
      <c r="J6200" s="68"/>
      <c r="K6200" s="68"/>
      <c r="AG6200" s="68"/>
      <c r="AH6200" s="68"/>
      <c r="AI6200" s="68"/>
      <c r="AJ6200" s="68"/>
    </row>
    <row r="6201" spans="8:36" x14ac:dyDescent="0.45">
      <c r="H6201" s="68"/>
      <c r="I6201" s="68"/>
      <c r="J6201" s="68"/>
      <c r="K6201" s="68"/>
      <c r="AG6201" s="68"/>
      <c r="AH6201" s="68"/>
      <c r="AI6201" s="68"/>
      <c r="AJ6201" s="68"/>
    </row>
    <row r="6202" spans="8:36" x14ac:dyDescent="0.45">
      <c r="H6202" s="68"/>
      <c r="I6202" s="68"/>
      <c r="J6202" s="68"/>
      <c r="K6202" s="68"/>
      <c r="AG6202" s="68"/>
      <c r="AH6202" s="68"/>
      <c r="AI6202" s="68"/>
      <c r="AJ6202" s="68"/>
    </row>
    <row r="6203" spans="8:36" x14ac:dyDescent="0.45">
      <c r="H6203" s="68"/>
      <c r="I6203" s="68"/>
      <c r="J6203" s="68"/>
      <c r="K6203" s="68"/>
      <c r="AG6203" s="68"/>
      <c r="AH6203" s="68"/>
      <c r="AI6203" s="68"/>
      <c r="AJ6203" s="68"/>
    </row>
    <row r="6204" spans="8:36" x14ac:dyDescent="0.45">
      <c r="H6204" s="68"/>
      <c r="I6204" s="68"/>
      <c r="J6204" s="68"/>
      <c r="K6204" s="68"/>
      <c r="AG6204" s="68"/>
      <c r="AH6204" s="68"/>
      <c r="AI6204" s="68"/>
      <c r="AJ6204" s="68"/>
    </row>
    <row r="6205" spans="8:36" x14ac:dyDescent="0.45">
      <c r="H6205" s="68"/>
      <c r="I6205" s="68"/>
      <c r="J6205" s="68"/>
      <c r="K6205" s="68"/>
      <c r="AG6205" s="68"/>
      <c r="AH6205" s="68"/>
      <c r="AI6205" s="68"/>
      <c r="AJ6205" s="68"/>
    </row>
    <row r="6206" spans="8:36" x14ac:dyDescent="0.45">
      <c r="H6206" s="68"/>
      <c r="I6206" s="68"/>
      <c r="J6206" s="68"/>
      <c r="K6206" s="68"/>
      <c r="AG6206" s="68"/>
      <c r="AH6206" s="68"/>
      <c r="AI6206" s="68"/>
      <c r="AJ6206" s="68"/>
    </row>
    <row r="6207" spans="8:36" x14ac:dyDescent="0.45">
      <c r="H6207" s="68"/>
      <c r="I6207" s="68"/>
      <c r="J6207" s="68"/>
      <c r="K6207" s="68"/>
      <c r="AG6207" s="68"/>
      <c r="AH6207" s="68"/>
      <c r="AI6207" s="68"/>
      <c r="AJ6207" s="68"/>
    </row>
    <row r="6208" spans="8:36" x14ac:dyDescent="0.45">
      <c r="H6208" s="68"/>
      <c r="I6208" s="68"/>
      <c r="J6208" s="68"/>
      <c r="K6208" s="68"/>
      <c r="AG6208" s="68"/>
      <c r="AH6208" s="68"/>
      <c r="AI6208" s="68"/>
      <c r="AJ6208" s="68"/>
    </row>
    <row r="6209" spans="8:36" x14ac:dyDescent="0.45">
      <c r="H6209" s="68"/>
      <c r="I6209" s="68"/>
      <c r="J6209" s="68"/>
      <c r="K6209" s="68"/>
      <c r="AG6209" s="68"/>
      <c r="AH6209" s="68"/>
      <c r="AI6209" s="68"/>
      <c r="AJ6209" s="68"/>
    </row>
    <row r="6210" spans="8:36" x14ac:dyDescent="0.45">
      <c r="H6210" s="68"/>
      <c r="I6210" s="68"/>
      <c r="J6210" s="68"/>
      <c r="K6210" s="68"/>
      <c r="AG6210" s="68"/>
      <c r="AH6210" s="68"/>
      <c r="AI6210" s="68"/>
      <c r="AJ6210" s="68"/>
    </row>
    <row r="6211" spans="8:36" x14ac:dyDescent="0.45">
      <c r="H6211" s="68"/>
      <c r="I6211" s="68"/>
      <c r="J6211" s="68"/>
      <c r="K6211" s="68"/>
      <c r="AG6211" s="68"/>
      <c r="AH6211" s="68"/>
      <c r="AI6211" s="68"/>
      <c r="AJ6211" s="68"/>
    </row>
    <row r="6212" spans="8:36" x14ac:dyDescent="0.45">
      <c r="H6212" s="68"/>
      <c r="I6212" s="68"/>
      <c r="J6212" s="68"/>
      <c r="K6212" s="68"/>
      <c r="AG6212" s="68"/>
      <c r="AH6212" s="68"/>
      <c r="AI6212" s="68"/>
      <c r="AJ6212" s="68"/>
    </row>
    <row r="6213" spans="8:36" x14ac:dyDescent="0.45">
      <c r="H6213" s="68"/>
      <c r="I6213" s="68"/>
      <c r="J6213" s="68"/>
      <c r="K6213" s="68"/>
      <c r="AG6213" s="68"/>
      <c r="AH6213" s="68"/>
      <c r="AI6213" s="68"/>
      <c r="AJ6213" s="68"/>
    </row>
    <row r="6214" spans="8:36" x14ac:dyDescent="0.45">
      <c r="H6214" s="68"/>
      <c r="I6214" s="68"/>
      <c r="J6214" s="68"/>
      <c r="K6214" s="68"/>
      <c r="AG6214" s="68"/>
      <c r="AH6214" s="68"/>
      <c r="AI6214" s="68"/>
      <c r="AJ6214" s="68"/>
    </row>
    <row r="6215" spans="8:36" x14ac:dyDescent="0.45">
      <c r="H6215" s="68"/>
      <c r="I6215" s="68"/>
      <c r="J6215" s="68"/>
      <c r="K6215" s="68"/>
      <c r="AG6215" s="68"/>
      <c r="AH6215" s="68"/>
      <c r="AI6215" s="68"/>
      <c r="AJ6215" s="68"/>
    </row>
    <row r="6216" spans="8:36" x14ac:dyDescent="0.45">
      <c r="H6216" s="68"/>
      <c r="I6216" s="68"/>
      <c r="J6216" s="68"/>
      <c r="K6216" s="68"/>
      <c r="AG6216" s="68"/>
      <c r="AH6216" s="68"/>
      <c r="AI6216" s="68"/>
      <c r="AJ6216" s="68"/>
    </row>
    <row r="6217" spans="8:36" x14ac:dyDescent="0.45">
      <c r="H6217" s="68"/>
      <c r="I6217" s="68"/>
      <c r="J6217" s="68"/>
      <c r="K6217" s="68"/>
      <c r="AG6217" s="68"/>
      <c r="AH6217" s="68"/>
      <c r="AI6217" s="68"/>
      <c r="AJ6217" s="68"/>
    </row>
    <row r="6218" spans="8:36" x14ac:dyDescent="0.45">
      <c r="H6218" s="68"/>
      <c r="I6218" s="68"/>
      <c r="J6218" s="68"/>
      <c r="K6218" s="68"/>
      <c r="AG6218" s="68"/>
      <c r="AH6218" s="68"/>
      <c r="AI6218" s="68"/>
      <c r="AJ6218" s="68"/>
    </row>
    <row r="6219" spans="8:36" x14ac:dyDescent="0.45">
      <c r="H6219" s="68"/>
      <c r="I6219" s="68"/>
      <c r="J6219" s="68"/>
      <c r="K6219" s="68"/>
      <c r="AG6219" s="68"/>
      <c r="AH6219" s="68"/>
      <c r="AI6219" s="68"/>
      <c r="AJ6219" s="68"/>
    </row>
    <row r="6220" spans="8:36" x14ac:dyDescent="0.45">
      <c r="H6220" s="68"/>
      <c r="I6220" s="68"/>
      <c r="J6220" s="68"/>
      <c r="K6220" s="68"/>
      <c r="AG6220" s="68"/>
      <c r="AH6220" s="68"/>
      <c r="AI6220" s="68"/>
      <c r="AJ6220" s="68"/>
    </row>
    <row r="6221" spans="8:36" x14ac:dyDescent="0.45">
      <c r="H6221" s="68"/>
      <c r="I6221" s="68"/>
      <c r="J6221" s="68"/>
      <c r="K6221" s="68"/>
      <c r="AG6221" s="68"/>
      <c r="AH6221" s="68"/>
      <c r="AI6221" s="68"/>
      <c r="AJ6221" s="68"/>
    </row>
    <row r="6222" spans="8:36" x14ac:dyDescent="0.45">
      <c r="H6222" s="68"/>
      <c r="I6222" s="68"/>
      <c r="J6222" s="68"/>
      <c r="K6222" s="68"/>
      <c r="AG6222" s="68"/>
      <c r="AH6222" s="68"/>
      <c r="AI6222" s="68"/>
      <c r="AJ6222" s="68"/>
    </row>
    <row r="6223" spans="8:36" x14ac:dyDescent="0.45">
      <c r="H6223" s="68"/>
      <c r="I6223" s="68"/>
      <c r="J6223" s="68"/>
      <c r="K6223" s="68"/>
      <c r="AG6223" s="68"/>
      <c r="AH6223" s="68"/>
      <c r="AI6223" s="68"/>
      <c r="AJ6223" s="68"/>
    </row>
    <row r="6224" spans="8:36" x14ac:dyDescent="0.45">
      <c r="H6224" s="68"/>
      <c r="I6224" s="68"/>
      <c r="J6224" s="68"/>
      <c r="K6224" s="68"/>
      <c r="AG6224" s="68"/>
      <c r="AH6224" s="68"/>
      <c r="AI6224" s="68"/>
      <c r="AJ6224" s="68"/>
    </row>
    <row r="6225" spans="8:36" x14ac:dyDescent="0.45">
      <c r="H6225" s="68"/>
      <c r="I6225" s="68"/>
      <c r="J6225" s="68"/>
      <c r="K6225" s="68"/>
      <c r="AG6225" s="68"/>
      <c r="AH6225" s="68"/>
      <c r="AI6225" s="68"/>
      <c r="AJ6225" s="68"/>
    </row>
    <row r="6226" spans="8:36" x14ac:dyDescent="0.45">
      <c r="H6226" s="68"/>
      <c r="I6226" s="68"/>
      <c r="J6226" s="68"/>
      <c r="K6226" s="68"/>
      <c r="AG6226" s="68"/>
      <c r="AH6226" s="68"/>
      <c r="AI6226" s="68"/>
      <c r="AJ6226" s="68"/>
    </row>
    <row r="6227" spans="8:36" x14ac:dyDescent="0.45">
      <c r="H6227" s="68"/>
      <c r="I6227" s="68"/>
      <c r="J6227" s="68"/>
      <c r="K6227" s="68"/>
      <c r="AG6227" s="68"/>
      <c r="AH6227" s="68"/>
      <c r="AI6227" s="68"/>
      <c r="AJ6227" s="68"/>
    </row>
    <row r="6228" spans="8:36" x14ac:dyDescent="0.45">
      <c r="H6228" s="68"/>
      <c r="I6228" s="68"/>
      <c r="J6228" s="68"/>
      <c r="K6228" s="68"/>
      <c r="AG6228" s="68"/>
      <c r="AH6228" s="68"/>
      <c r="AI6228" s="68"/>
      <c r="AJ6228" s="68"/>
    </row>
    <row r="6229" spans="8:36" x14ac:dyDescent="0.45">
      <c r="H6229" s="68"/>
      <c r="I6229" s="68"/>
      <c r="J6229" s="68"/>
      <c r="K6229" s="68"/>
      <c r="AG6229" s="68"/>
      <c r="AH6229" s="68"/>
      <c r="AI6229" s="68"/>
      <c r="AJ6229" s="68"/>
    </row>
    <row r="6230" spans="8:36" x14ac:dyDescent="0.45">
      <c r="H6230" s="68"/>
      <c r="I6230" s="68"/>
      <c r="J6230" s="68"/>
      <c r="K6230" s="68"/>
      <c r="AG6230" s="68"/>
      <c r="AH6230" s="68"/>
      <c r="AI6230" s="68"/>
      <c r="AJ6230" s="68"/>
    </row>
    <row r="6231" spans="8:36" x14ac:dyDescent="0.45">
      <c r="H6231" s="68"/>
      <c r="I6231" s="68"/>
      <c r="J6231" s="68"/>
      <c r="K6231" s="68"/>
      <c r="AG6231" s="68"/>
      <c r="AH6231" s="68"/>
      <c r="AI6231" s="68"/>
      <c r="AJ6231" s="68"/>
    </row>
    <row r="6232" spans="8:36" x14ac:dyDescent="0.45">
      <c r="H6232" s="68"/>
      <c r="I6232" s="68"/>
      <c r="J6232" s="68"/>
      <c r="K6232" s="68"/>
      <c r="AG6232" s="68"/>
      <c r="AH6232" s="68"/>
      <c r="AI6232" s="68"/>
      <c r="AJ6232" s="68"/>
    </row>
    <row r="6233" spans="8:36" x14ac:dyDescent="0.45">
      <c r="H6233" s="68"/>
      <c r="I6233" s="68"/>
      <c r="J6233" s="68"/>
      <c r="K6233" s="68"/>
      <c r="AG6233" s="68"/>
      <c r="AH6233" s="68"/>
      <c r="AI6233" s="68"/>
      <c r="AJ6233" s="68"/>
    </row>
    <row r="6234" spans="8:36" x14ac:dyDescent="0.45">
      <c r="H6234" s="68"/>
      <c r="I6234" s="68"/>
      <c r="J6234" s="68"/>
      <c r="K6234" s="68"/>
      <c r="AG6234" s="68"/>
      <c r="AH6234" s="68"/>
      <c r="AI6234" s="68"/>
      <c r="AJ6234" s="68"/>
    </row>
    <row r="6235" spans="8:36" x14ac:dyDescent="0.45">
      <c r="H6235" s="68"/>
      <c r="I6235" s="68"/>
      <c r="J6235" s="68"/>
      <c r="K6235" s="68"/>
      <c r="AG6235" s="68"/>
      <c r="AH6235" s="68"/>
      <c r="AI6235" s="68"/>
      <c r="AJ6235" s="68"/>
    </row>
    <row r="6236" spans="8:36" x14ac:dyDescent="0.45">
      <c r="H6236" s="68"/>
      <c r="I6236" s="68"/>
      <c r="J6236" s="68"/>
      <c r="K6236" s="68"/>
      <c r="AG6236" s="68"/>
      <c r="AH6236" s="68"/>
      <c r="AI6236" s="68"/>
      <c r="AJ6236" s="68"/>
    </row>
    <row r="6237" spans="8:36" x14ac:dyDescent="0.45">
      <c r="H6237" s="68"/>
      <c r="I6237" s="68"/>
      <c r="J6237" s="68"/>
      <c r="K6237" s="68"/>
      <c r="AG6237" s="68"/>
      <c r="AH6237" s="68"/>
      <c r="AI6237" s="68"/>
      <c r="AJ6237" s="68"/>
    </row>
    <row r="6238" spans="8:36" x14ac:dyDescent="0.45">
      <c r="H6238" s="68"/>
      <c r="I6238" s="68"/>
      <c r="J6238" s="68"/>
      <c r="K6238" s="68"/>
      <c r="AG6238" s="68"/>
      <c r="AH6238" s="68"/>
      <c r="AI6238" s="68"/>
      <c r="AJ6238" s="68"/>
    </row>
    <row r="6239" spans="8:36" x14ac:dyDescent="0.45">
      <c r="H6239" s="68"/>
      <c r="I6239" s="68"/>
      <c r="J6239" s="68"/>
      <c r="K6239" s="68"/>
      <c r="AG6239" s="68"/>
      <c r="AH6239" s="68"/>
      <c r="AI6239" s="68"/>
      <c r="AJ6239" s="68"/>
    </row>
    <row r="6240" spans="8:36" x14ac:dyDescent="0.45">
      <c r="H6240" s="68"/>
      <c r="I6240" s="68"/>
      <c r="J6240" s="68"/>
      <c r="K6240" s="68"/>
      <c r="AG6240" s="68"/>
      <c r="AH6240" s="68"/>
      <c r="AI6240" s="68"/>
      <c r="AJ6240" s="68"/>
    </row>
    <row r="6241" spans="8:36" x14ac:dyDescent="0.45">
      <c r="H6241" s="68"/>
      <c r="I6241" s="68"/>
      <c r="J6241" s="68"/>
      <c r="K6241" s="68"/>
      <c r="AG6241" s="68"/>
      <c r="AH6241" s="68"/>
      <c r="AI6241" s="68"/>
      <c r="AJ6241" s="68"/>
    </row>
    <row r="6242" spans="8:36" x14ac:dyDescent="0.45">
      <c r="H6242" s="68"/>
      <c r="I6242" s="68"/>
      <c r="J6242" s="68"/>
      <c r="K6242" s="68"/>
      <c r="AG6242" s="68"/>
      <c r="AH6242" s="68"/>
      <c r="AI6242" s="68"/>
      <c r="AJ6242" s="68"/>
    </row>
    <row r="6243" spans="8:36" x14ac:dyDescent="0.45">
      <c r="H6243" s="68"/>
      <c r="I6243" s="68"/>
      <c r="J6243" s="68"/>
      <c r="K6243" s="68"/>
      <c r="AG6243" s="68"/>
      <c r="AH6243" s="68"/>
      <c r="AI6243" s="68"/>
      <c r="AJ6243" s="68"/>
    </row>
    <row r="6244" spans="8:36" x14ac:dyDescent="0.45">
      <c r="H6244" s="68"/>
      <c r="I6244" s="68"/>
      <c r="J6244" s="68"/>
      <c r="K6244" s="68"/>
      <c r="AG6244" s="68"/>
      <c r="AH6244" s="68"/>
      <c r="AI6244" s="68"/>
      <c r="AJ6244" s="68"/>
    </row>
    <row r="6245" spans="8:36" x14ac:dyDescent="0.45">
      <c r="H6245" s="68"/>
      <c r="I6245" s="68"/>
      <c r="J6245" s="68"/>
      <c r="K6245" s="68"/>
      <c r="AG6245" s="68"/>
      <c r="AH6245" s="68"/>
      <c r="AI6245" s="68"/>
      <c r="AJ6245" s="68"/>
    </row>
    <row r="6246" spans="8:36" x14ac:dyDescent="0.45">
      <c r="H6246" s="68"/>
      <c r="I6246" s="68"/>
      <c r="J6246" s="68"/>
      <c r="K6246" s="68"/>
      <c r="AG6246" s="68"/>
      <c r="AH6246" s="68"/>
      <c r="AI6246" s="68"/>
      <c r="AJ6246" s="68"/>
    </row>
    <row r="6247" spans="8:36" x14ac:dyDescent="0.45">
      <c r="H6247" s="68"/>
      <c r="I6247" s="68"/>
      <c r="J6247" s="68"/>
      <c r="K6247" s="68"/>
      <c r="AG6247" s="68"/>
      <c r="AH6247" s="68"/>
      <c r="AI6247" s="68"/>
      <c r="AJ6247" s="68"/>
    </row>
    <row r="6248" spans="8:36" x14ac:dyDescent="0.45">
      <c r="H6248" s="68"/>
      <c r="I6248" s="68"/>
      <c r="J6248" s="68"/>
      <c r="K6248" s="68"/>
      <c r="AG6248" s="68"/>
      <c r="AH6248" s="68"/>
      <c r="AI6248" s="68"/>
      <c r="AJ6248" s="68"/>
    </row>
    <row r="6249" spans="8:36" x14ac:dyDescent="0.45">
      <c r="H6249" s="68"/>
      <c r="I6249" s="68"/>
      <c r="J6249" s="68"/>
      <c r="K6249" s="68"/>
      <c r="AG6249" s="68"/>
      <c r="AH6249" s="68"/>
      <c r="AI6249" s="68"/>
      <c r="AJ6249" s="68"/>
    </row>
    <row r="6250" spans="8:36" x14ac:dyDescent="0.45">
      <c r="H6250" s="68"/>
      <c r="I6250" s="68"/>
      <c r="J6250" s="68"/>
      <c r="K6250" s="68"/>
      <c r="AG6250" s="68"/>
      <c r="AH6250" s="68"/>
      <c r="AI6250" s="68"/>
      <c r="AJ6250" s="68"/>
    </row>
    <row r="6251" spans="8:36" x14ac:dyDescent="0.45">
      <c r="H6251" s="68"/>
      <c r="I6251" s="68"/>
      <c r="J6251" s="68"/>
      <c r="K6251" s="68"/>
      <c r="AG6251" s="68"/>
      <c r="AH6251" s="68"/>
      <c r="AI6251" s="68"/>
      <c r="AJ6251" s="68"/>
    </row>
    <row r="6252" spans="8:36" x14ac:dyDescent="0.45">
      <c r="H6252" s="68"/>
      <c r="I6252" s="68"/>
      <c r="J6252" s="68"/>
      <c r="K6252" s="68"/>
      <c r="AG6252" s="68"/>
      <c r="AH6252" s="68"/>
      <c r="AI6252" s="68"/>
      <c r="AJ6252" s="68"/>
    </row>
    <row r="6253" spans="8:36" x14ac:dyDescent="0.45">
      <c r="H6253" s="68"/>
      <c r="I6253" s="68"/>
      <c r="J6253" s="68"/>
      <c r="K6253" s="68"/>
      <c r="AG6253" s="68"/>
      <c r="AH6253" s="68"/>
      <c r="AI6253" s="68"/>
      <c r="AJ6253" s="68"/>
    </row>
    <row r="6254" spans="8:36" x14ac:dyDescent="0.45">
      <c r="H6254" s="68"/>
      <c r="I6254" s="68"/>
      <c r="J6254" s="68"/>
      <c r="K6254" s="68"/>
      <c r="AG6254" s="68"/>
      <c r="AH6254" s="68"/>
      <c r="AI6254" s="68"/>
      <c r="AJ6254" s="68"/>
    </row>
    <row r="6255" spans="8:36" x14ac:dyDescent="0.45">
      <c r="H6255" s="68"/>
      <c r="I6255" s="68"/>
      <c r="J6255" s="68"/>
      <c r="K6255" s="68"/>
      <c r="AG6255" s="68"/>
      <c r="AH6255" s="68"/>
      <c r="AI6255" s="68"/>
      <c r="AJ6255" s="68"/>
    </row>
    <row r="6256" spans="8:36" x14ac:dyDescent="0.45">
      <c r="H6256" s="68"/>
      <c r="I6256" s="68"/>
      <c r="J6256" s="68"/>
      <c r="K6256" s="68"/>
      <c r="AG6256" s="68"/>
      <c r="AH6256" s="68"/>
      <c r="AI6256" s="68"/>
      <c r="AJ6256" s="68"/>
    </row>
    <row r="6257" spans="8:36" x14ac:dyDescent="0.45">
      <c r="H6257" s="68"/>
      <c r="I6257" s="68"/>
      <c r="J6257" s="68"/>
      <c r="K6257" s="68"/>
      <c r="AG6257" s="68"/>
      <c r="AH6257" s="68"/>
      <c r="AI6257" s="68"/>
      <c r="AJ6257" s="68"/>
    </row>
    <row r="6258" spans="8:36" x14ac:dyDescent="0.45">
      <c r="H6258" s="68"/>
      <c r="I6258" s="68"/>
      <c r="J6258" s="68"/>
      <c r="K6258" s="68"/>
      <c r="AG6258" s="68"/>
      <c r="AH6258" s="68"/>
      <c r="AI6258" s="68"/>
      <c r="AJ6258" s="68"/>
    </row>
    <row r="6259" spans="8:36" x14ac:dyDescent="0.45">
      <c r="H6259" s="68"/>
      <c r="I6259" s="68"/>
      <c r="J6259" s="68"/>
      <c r="K6259" s="68"/>
      <c r="AG6259" s="68"/>
      <c r="AH6259" s="68"/>
      <c r="AI6259" s="68"/>
      <c r="AJ6259" s="68"/>
    </row>
    <row r="6260" spans="8:36" x14ac:dyDescent="0.45">
      <c r="H6260" s="68"/>
      <c r="I6260" s="68"/>
      <c r="J6260" s="68"/>
      <c r="K6260" s="68"/>
      <c r="AG6260" s="68"/>
      <c r="AH6260" s="68"/>
      <c r="AI6260" s="68"/>
      <c r="AJ6260" s="68"/>
    </row>
    <row r="6261" spans="8:36" x14ac:dyDescent="0.45">
      <c r="H6261" s="68"/>
      <c r="I6261" s="68"/>
      <c r="J6261" s="68"/>
      <c r="K6261" s="68"/>
      <c r="AG6261" s="68"/>
      <c r="AH6261" s="68"/>
      <c r="AI6261" s="68"/>
      <c r="AJ6261" s="68"/>
    </row>
    <row r="6262" spans="8:36" x14ac:dyDescent="0.45">
      <c r="H6262" s="68"/>
      <c r="I6262" s="68"/>
      <c r="J6262" s="68"/>
      <c r="K6262" s="68"/>
      <c r="AG6262" s="68"/>
      <c r="AH6262" s="68"/>
      <c r="AI6262" s="68"/>
      <c r="AJ6262" s="68"/>
    </row>
    <row r="6263" spans="8:36" x14ac:dyDescent="0.45">
      <c r="H6263" s="68"/>
      <c r="I6263" s="68"/>
      <c r="J6263" s="68"/>
      <c r="K6263" s="68"/>
      <c r="AG6263" s="68"/>
      <c r="AH6263" s="68"/>
      <c r="AI6263" s="68"/>
      <c r="AJ6263" s="68"/>
    </row>
    <row r="6264" spans="8:36" x14ac:dyDescent="0.45">
      <c r="H6264" s="68"/>
      <c r="I6264" s="68"/>
      <c r="J6264" s="68"/>
      <c r="K6264" s="68"/>
      <c r="AG6264" s="68"/>
      <c r="AH6264" s="68"/>
      <c r="AI6264" s="68"/>
      <c r="AJ6264" s="68"/>
    </row>
    <row r="6265" spans="8:36" x14ac:dyDescent="0.45">
      <c r="H6265" s="68"/>
      <c r="I6265" s="68"/>
      <c r="J6265" s="68"/>
      <c r="K6265" s="68"/>
      <c r="AG6265" s="68"/>
      <c r="AH6265" s="68"/>
      <c r="AI6265" s="68"/>
      <c r="AJ6265" s="68"/>
    </row>
    <row r="6266" spans="8:36" x14ac:dyDescent="0.45">
      <c r="H6266" s="68"/>
      <c r="I6266" s="68"/>
      <c r="J6266" s="68"/>
      <c r="K6266" s="68"/>
      <c r="AG6266" s="68"/>
      <c r="AH6266" s="68"/>
      <c r="AI6266" s="68"/>
      <c r="AJ6266" s="68"/>
    </row>
    <row r="6267" spans="8:36" x14ac:dyDescent="0.45">
      <c r="H6267" s="68"/>
      <c r="I6267" s="68"/>
      <c r="J6267" s="68"/>
      <c r="K6267" s="68"/>
      <c r="AG6267" s="68"/>
      <c r="AH6267" s="68"/>
      <c r="AI6267" s="68"/>
      <c r="AJ6267" s="68"/>
    </row>
    <row r="6268" spans="8:36" x14ac:dyDescent="0.45">
      <c r="H6268" s="68"/>
      <c r="I6268" s="68"/>
      <c r="J6268" s="68"/>
      <c r="K6268" s="68"/>
      <c r="AG6268" s="68"/>
      <c r="AH6268" s="68"/>
      <c r="AI6268" s="68"/>
      <c r="AJ6268" s="68"/>
    </row>
    <row r="6269" spans="8:36" x14ac:dyDescent="0.45">
      <c r="H6269" s="68"/>
      <c r="I6269" s="68"/>
      <c r="J6269" s="68"/>
      <c r="K6269" s="68"/>
      <c r="AG6269" s="68"/>
      <c r="AH6269" s="68"/>
      <c r="AI6269" s="68"/>
      <c r="AJ6269" s="68"/>
    </row>
    <row r="6270" spans="8:36" x14ac:dyDescent="0.45">
      <c r="H6270" s="68"/>
      <c r="I6270" s="68"/>
      <c r="J6270" s="68"/>
      <c r="K6270" s="68"/>
      <c r="AG6270" s="68"/>
      <c r="AH6270" s="68"/>
      <c r="AI6270" s="68"/>
      <c r="AJ6270" s="68"/>
    </row>
    <row r="6271" spans="8:36" x14ac:dyDescent="0.45">
      <c r="H6271" s="68"/>
      <c r="I6271" s="68"/>
      <c r="J6271" s="68"/>
      <c r="K6271" s="68"/>
      <c r="AG6271" s="68"/>
      <c r="AH6271" s="68"/>
      <c r="AI6271" s="68"/>
      <c r="AJ6271" s="68"/>
    </row>
    <row r="6272" spans="8:36" x14ac:dyDescent="0.45">
      <c r="H6272" s="68"/>
      <c r="I6272" s="68"/>
      <c r="J6272" s="68"/>
      <c r="K6272" s="68"/>
      <c r="AG6272" s="68"/>
      <c r="AH6272" s="68"/>
      <c r="AI6272" s="68"/>
      <c r="AJ6272" s="68"/>
    </row>
    <row r="6273" spans="8:36" x14ac:dyDescent="0.45">
      <c r="H6273" s="68"/>
      <c r="I6273" s="68"/>
      <c r="J6273" s="68"/>
      <c r="K6273" s="68"/>
      <c r="AG6273" s="68"/>
      <c r="AH6273" s="68"/>
      <c r="AI6273" s="68"/>
      <c r="AJ6273" s="68"/>
    </row>
    <row r="6274" spans="8:36" x14ac:dyDescent="0.45">
      <c r="H6274" s="68"/>
      <c r="I6274" s="68"/>
      <c r="J6274" s="68"/>
      <c r="K6274" s="68"/>
      <c r="AG6274" s="68"/>
      <c r="AH6274" s="68"/>
      <c r="AI6274" s="68"/>
      <c r="AJ6274" s="68"/>
    </row>
    <row r="6275" spans="8:36" x14ac:dyDescent="0.45">
      <c r="H6275" s="68"/>
      <c r="I6275" s="68"/>
      <c r="J6275" s="68"/>
      <c r="K6275" s="68"/>
      <c r="AG6275" s="68"/>
      <c r="AH6275" s="68"/>
      <c r="AI6275" s="68"/>
      <c r="AJ6275" s="68"/>
    </row>
    <row r="6276" spans="8:36" x14ac:dyDescent="0.45">
      <c r="H6276" s="68"/>
      <c r="I6276" s="68"/>
      <c r="J6276" s="68"/>
      <c r="K6276" s="68"/>
      <c r="AG6276" s="68"/>
      <c r="AH6276" s="68"/>
      <c r="AI6276" s="68"/>
      <c r="AJ6276" s="68"/>
    </row>
    <row r="6277" spans="8:36" x14ac:dyDescent="0.45">
      <c r="H6277" s="68"/>
      <c r="I6277" s="68"/>
      <c r="J6277" s="68"/>
      <c r="K6277" s="68"/>
      <c r="AG6277" s="68"/>
      <c r="AH6277" s="68"/>
      <c r="AI6277" s="68"/>
      <c r="AJ6277" s="68"/>
    </row>
    <row r="6278" spans="8:36" x14ac:dyDescent="0.45">
      <c r="H6278" s="68"/>
      <c r="I6278" s="68"/>
      <c r="J6278" s="68"/>
      <c r="K6278" s="68"/>
      <c r="AG6278" s="68"/>
      <c r="AH6278" s="68"/>
      <c r="AI6278" s="68"/>
      <c r="AJ6278" s="68"/>
    </row>
    <row r="6279" spans="8:36" x14ac:dyDescent="0.45">
      <c r="H6279" s="68"/>
      <c r="I6279" s="68"/>
      <c r="J6279" s="68"/>
      <c r="K6279" s="68"/>
      <c r="AG6279" s="68"/>
      <c r="AH6279" s="68"/>
      <c r="AI6279" s="68"/>
      <c r="AJ6279" s="68"/>
    </row>
    <row r="6280" spans="8:36" x14ac:dyDescent="0.45">
      <c r="H6280" s="68"/>
      <c r="I6280" s="68"/>
      <c r="J6280" s="68"/>
      <c r="K6280" s="68"/>
      <c r="AG6280" s="68"/>
      <c r="AH6280" s="68"/>
      <c r="AI6280" s="68"/>
      <c r="AJ6280" s="68"/>
    </row>
    <row r="6281" spans="8:36" x14ac:dyDescent="0.45">
      <c r="H6281" s="68"/>
      <c r="I6281" s="68"/>
      <c r="J6281" s="68"/>
      <c r="K6281" s="68"/>
      <c r="AG6281" s="68"/>
      <c r="AH6281" s="68"/>
      <c r="AI6281" s="68"/>
      <c r="AJ6281" s="68"/>
    </row>
    <row r="6282" spans="8:36" x14ac:dyDescent="0.45">
      <c r="H6282" s="68"/>
      <c r="I6282" s="68"/>
      <c r="J6282" s="68"/>
      <c r="K6282" s="68"/>
      <c r="AG6282" s="68"/>
      <c r="AH6282" s="68"/>
      <c r="AI6282" s="68"/>
      <c r="AJ6282" s="68"/>
    </row>
    <row r="6283" spans="8:36" x14ac:dyDescent="0.45">
      <c r="H6283" s="68"/>
      <c r="I6283" s="68"/>
      <c r="J6283" s="68"/>
      <c r="K6283" s="68"/>
      <c r="AG6283" s="68"/>
      <c r="AH6283" s="68"/>
      <c r="AI6283" s="68"/>
      <c r="AJ6283" s="68"/>
    </row>
    <row r="6284" spans="8:36" x14ac:dyDescent="0.45">
      <c r="H6284" s="68"/>
      <c r="I6284" s="68"/>
      <c r="J6284" s="68"/>
      <c r="K6284" s="68"/>
      <c r="AG6284" s="68"/>
      <c r="AH6284" s="68"/>
      <c r="AI6284" s="68"/>
      <c r="AJ6284" s="68"/>
    </row>
    <row r="6285" spans="8:36" x14ac:dyDescent="0.45">
      <c r="H6285" s="68"/>
      <c r="I6285" s="68"/>
      <c r="J6285" s="68"/>
      <c r="K6285" s="68"/>
      <c r="AG6285" s="68"/>
      <c r="AH6285" s="68"/>
      <c r="AI6285" s="68"/>
      <c r="AJ6285" s="68"/>
    </row>
    <row r="6286" spans="8:36" x14ac:dyDescent="0.45">
      <c r="H6286" s="68"/>
      <c r="I6286" s="68"/>
      <c r="J6286" s="68"/>
      <c r="K6286" s="68"/>
      <c r="AG6286" s="68"/>
      <c r="AH6286" s="68"/>
      <c r="AI6286" s="68"/>
      <c r="AJ6286" s="68"/>
    </row>
    <row r="6287" spans="8:36" x14ac:dyDescent="0.45">
      <c r="H6287" s="68"/>
      <c r="I6287" s="68"/>
      <c r="J6287" s="68"/>
      <c r="K6287" s="68"/>
      <c r="AG6287" s="68"/>
      <c r="AH6287" s="68"/>
      <c r="AI6287" s="68"/>
      <c r="AJ6287" s="68"/>
    </row>
    <row r="6288" spans="8:36" x14ac:dyDescent="0.45">
      <c r="H6288" s="68"/>
      <c r="I6288" s="68"/>
      <c r="J6288" s="68"/>
      <c r="K6288" s="68"/>
      <c r="AG6288" s="68"/>
      <c r="AH6288" s="68"/>
      <c r="AI6288" s="68"/>
      <c r="AJ6288" s="68"/>
    </row>
    <row r="6289" spans="8:36" x14ac:dyDescent="0.45">
      <c r="H6289" s="68"/>
      <c r="I6289" s="68"/>
      <c r="J6289" s="68"/>
      <c r="K6289" s="68"/>
      <c r="AG6289" s="68"/>
      <c r="AH6289" s="68"/>
      <c r="AI6289" s="68"/>
      <c r="AJ6289" s="68"/>
    </row>
    <row r="6290" spans="8:36" x14ac:dyDescent="0.45">
      <c r="H6290" s="68"/>
      <c r="I6290" s="68"/>
      <c r="J6290" s="68"/>
      <c r="K6290" s="68"/>
      <c r="AG6290" s="68"/>
      <c r="AH6290" s="68"/>
      <c r="AI6290" s="68"/>
      <c r="AJ6290" s="68"/>
    </row>
    <row r="6291" spans="8:36" x14ac:dyDescent="0.45">
      <c r="H6291" s="68"/>
      <c r="I6291" s="68"/>
      <c r="J6291" s="68"/>
      <c r="K6291" s="68"/>
      <c r="AG6291" s="68"/>
      <c r="AH6291" s="68"/>
      <c r="AI6291" s="68"/>
      <c r="AJ6291" s="68"/>
    </row>
    <row r="6292" spans="8:36" x14ac:dyDescent="0.45">
      <c r="H6292" s="68"/>
      <c r="I6292" s="68"/>
      <c r="J6292" s="68"/>
      <c r="K6292" s="68"/>
      <c r="AG6292" s="68"/>
      <c r="AH6292" s="68"/>
      <c r="AI6292" s="68"/>
      <c r="AJ6292" s="68"/>
    </row>
    <row r="6293" spans="8:36" x14ac:dyDescent="0.45">
      <c r="H6293" s="68"/>
      <c r="I6293" s="68"/>
      <c r="J6293" s="68"/>
      <c r="K6293" s="68"/>
      <c r="AG6293" s="68"/>
      <c r="AH6293" s="68"/>
      <c r="AI6293" s="68"/>
      <c r="AJ6293" s="68"/>
    </row>
    <row r="6294" spans="8:36" x14ac:dyDescent="0.45">
      <c r="H6294" s="68"/>
      <c r="I6294" s="68"/>
      <c r="J6294" s="68"/>
      <c r="K6294" s="68"/>
      <c r="AG6294" s="68"/>
      <c r="AH6294" s="68"/>
      <c r="AI6294" s="68"/>
      <c r="AJ6294" s="68"/>
    </row>
    <row r="6295" spans="8:36" x14ac:dyDescent="0.45">
      <c r="H6295" s="68"/>
      <c r="I6295" s="68"/>
      <c r="J6295" s="68"/>
      <c r="K6295" s="68"/>
      <c r="AG6295" s="68"/>
      <c r="AH6295" s="68"/>
      <c r="AI6295" s="68"/>
      <c r="AJ6295" s="68"/>
    </row>
    <row r="6296" spans="8:36" x14ac:dyDescent="0.45">
      <c r="H6296" s="68"/>
      <c r="I6296" s="68"/>
      <c r="J6296" s="68"/>
      <c r="K6296" s="68"/>
      <c r="AG6296" s="68"/>
      <c r="AH6296" s="68"/>
      <c r="AI6296" s="68"/>
      <c r="AJ6296" s="68"/>
    </row>
    <row r="6297" spans="8:36" x14ac:dyDescent="0.45">
      <c r="H6297" s="68"/>
      <c r="I6297" s="68"/>
      <c r="J6297" s="68"/>
      <c r="K6297" s="68"/>
      <c r="AG6297" s="68"/>
      <c r="AH6297" s="68"/>
      <c r="AI6297" s="68"/>
      <c r="AJ6297" s="68"/>
    </row>
    <row r="6298" spans="8:36" x14ac:dyDescent="0.45">
      <c r="H6298" s="68"/>
      <c r="I6298" s="68"/>
      <c r="J6298" s="68"/>
      <c r="K6298" s="68"/>
      <c r="AG6298" s="68"/>
      <c r="AH6298" s="68"/>
      <c r="AI6298" s="68"/>
      <c r="AJ6298" s="68"/>
    </row>
    <row r="6299" spans="8:36" x14ac:dyDescent="0.45">
      <c r="H6299" s="68"/>
      <c r="I6299" s="68"/>
      <c r="J6299" s="68"/>
      <c r="K6299" s="68"/>
      <c r="AG6299" s="68"/>
      <c r="AH6299" s="68"/>
      <c r="AI6299" s="68"/>
      <c r="AJ6299" s="68"/>
    </row>
    <row r="6300" spans="8:36" x14ac:dyDescent="0.45">
      <c r="H6300" s="68"/>
      <c r="I6300" s="68"/>
      <c r="J6300" s="68"/>
      <c r="K6300" s="68"/>
      <c r="AG6300" s="68"/>
      <c r="AH6300" s="68"/>
      <c r="AI6300" s="68"/>
      <c r="AJ6300" s="68"/>
    </row>
    <row r="6301" spans="8:36" x14ac:dyDescent="0.45">
      <c r="H6301" s="68"/>
      <c r="I6301" s="68"/>
      <c r="J6301" s="68"/>
      <c r="K6301" s="68"/>
      <c r="AG6301" s="68"/>
      <c r="AH6301" s="68"/>
      <c r="AI6301" s="68"/>
      <c r="AJ6301" s="68"/>
    </row>
    <row r="6302" spans="8:36" x14ac:dyDescent="0.45">
      <c r="H6302" s="68"/>
      <c r="I6302" s="68"/>
      <c r="J6302" s="68"/>
      <c r="K6302" s="68"/>
      <c r="AG6302" s="68"/>
      <c r="AH6302" s="68"/>
      <c r="AI6302" s="68"/>
      <c r="AJ6302" s="68"/>
    </row>
    <row r="6303" spans="8:36" x14ac:dyDescent="0.45">
      <c r="H6303" s="68"/>
      <c r="I6303" s="68"/>
      <c r="J6303" s="68"/>
      <c r="K6303" s="68"/>
      <c r="AG6303" s="68"/>
      <c r="AH6303" s="68"/>
      <c r="AI6303" s="68"/>
      <c r="AJ6303" s="68"/>
    </row>
    <row r="6304" spans="8:36" x14ac:dyDescent="0.45">
      <c r="H6304" s="68"/>
      <c r="I6304" s="68"/>
      <c r="J6304" s="68"/>
      <c r="K6304" s="68"/>
      <c r="AG6304" s="68"/>
      <c r="AH6304" s="68"/>
      <c r="AI6304" s="68"/>
      <c r="AJ6304" s="68"/>
    </row>
    <row r="6305" spans="8:36" x14ac:dyDescent="0.45">
      <c r="H6305" s="68"/>
      <c r="I6305" s="68"/>
      <c r="J6305" s="68"/>
      <c r="K6305" s="68"/>
      <c r="AG6305" s="68"/>
      <c r="AH6305" s="68"/>
      <c r="AI6305" s="68"/>
      <c r="AJ6305" s="68"/>
    </row>
    <row r="6306" spans="8:36" x14ac:dyDescent="0.45">
      <c r="H6306" s="68"/>
      <c r="I6306" s="68"/>
      <c r="J6306" s="68"/>
      <c r="K6306" s="68"/>
      <c r="AG6306" s="68"/>
      <c r="AH6306" s="68"/>
      <c r="AI6306" s="68"/>
      <c r="AJ6306" s="68"/>
    </row>
    <row r="6307" spans="8:36" x14ac:dyDescent="0.45">
      <c r="H6307" s="68"/>
      <c r="I6307" s="68"/>
      <c r="J6307" s="68"/>
      <c r="K6307" s="68"/>
      <c r="AG6307" s="68"/>
      <c r="AH6307" s="68"/>
      <c r="AI6307" s="68"/>
      <c r="AJ6307" s="68"/>
    </row>
    <row r="6308" spans="8:36" x14ac:dyDescent="0.45">
      <c r="H6308" s="68"/>
      <c r="I6308" s="68"/>
      <c r="J6308" s="68"/>
      <c r="K6308" s="68"/>
      <c r="AG6308" s="68"/>
      <c r="AH6308" s="68"/>
      <c r="AI6308" s="68"/>
      <c r="AJ6308" s="68"/>
    </row>
    <row r="6309" spans="8:36" x14ac:dyDescent="0.45">
      <c r="H6309" s="68"/>
      <c r="I6309" s="68"/>
      <c r="J6309" s="68"/>
      <c r="K6309" s="68"/>
      <c r="AG6309" s="68"/>
      <c r="AH6309" s="68"/>
      <c r="AI6309" s="68"/>
      <c r="AJ6309" s="68"/>
    </row>
    <row r="6310" spans="8:36" x14ac:dyDescent="0.45">
      <c r="H6310" s="68"/>
      <c r="I6310" s="68"/>
      <c r="J6310" s="68"/>
      <c r="K6310" s="68"/>
      <c r="AG6310" s="68"/>
      <c r="AH6310" s="68"/>
      <c r="AI6310" s="68"/>
      <c r="AJ6310" s="68"/>
    </row>
    <row r="6311" spans="8:36" x14ac:dyDescent="0.45">
      <c r="H6311" s="68"/>
      <c r="I6311" s="68"/>
      <c r="J6311" s="68"/>
      <c r="K6311" s="68"/>
      <c r="AG6311" s="68"/>
      <c r="AH6311" s="68"/>
      <c r="AI6311" s="68"/>
      <c r="AJ6311" s="68"/>
    </row>
    <row r="6312" spans="8:36" x14ac:dyDescent="0.45">
      <c r="H6312" s="68"/>
      <c r="I6312" s="68"/>
      <c r="J6312" s="68"/>
      <c r="K6312" s="68"/>
      <c r="AG6312" s="68"/>
      <c r="AH6312" s="68"/>
      <c r="AI6312" s="68"/>
      <c r="AJ6312" s="68"/>
    </row>
    <row r="6313" spans="8:36" x14ac:dyDescent="0.45">
      <c r="H6313" s="68"/>
      <c r="I6313" s="68"/>
      <c r="J6313" s="68"/>
      <c r="K6313" s="68"/>
      <c r="AG6313" s="68"/>
      <c r="AH6313" s="68"/>
      <c r="AI6313" s="68"/>
      <c r="AJ6313" s="68"/>
    </row>
    <row r="6314" spans="8:36" x14ac:dyDescent="0.45">
      <c r="H6314" s="68"/>
      <c r="I6314" s="68"/>
      <c r="J6314" s="68"/>
      <c r="K6314" s="68"/>
      <c r="AG6314" s="68"/>
      <c r="AH6314" s="68"/>
      <c r="AI6314" s="68"/>
      <c r="AJ6314" s="68"/>
    </row>
    <row r="6315" spans="8:36" x14ac:dyDescent="0.45">
      <c r="H6315" s="68"/>
      <c r="I6315" s="68"/>
      <c r="J6315" s="68"/>
      <c r="K6315" s="68"/>
      <c r="AG6315" s="68"/>
      <c r="AH6315" s="68"/>
      <c r="AI6315" s="68"/>
      <c r="AJ6315" s="68"/>
    </row>
    <row r="6316" spans="8:36" x14ac:dyDescent="0.45">
      <c r="H6316" s="68"/>
      <c r="I6316" s="68"/>
      <c r="J6316" s="68"/>
      <c r="K6316" s="68"/>
      <c r="AG6316" s="68"/>
      <c r="AH6316" s="68"/>
      <c r="AI6316" s="68"/>
      <c r="AJ6316" s="68"/>
    </row>
    <row r="6317" spans="8:36" x14ac:dyDescent="0.45">
      <c r="H6317" s="68"/>
      <c r="I6317" s="68"/>
      <c r="J6317" s="68"/>
      <c r="K6317" s="68"/>
      <c r="AG6317" s="68"/>
      <c r="AH6317" s="68"/>
      <c r="AI6317" s="68"/>
      <c r="AJ6317" s="68"/>
    </row>
    <row r="6318" spans="8:36" x14ac:dyDescent="0.45">
      <c r="H6318" s="68"/>
      <c r="I6318" s="68"/>
      <c r="J6318" s="68"/>
      <c r="K6318" s="68"/>
      <c r="AG6318" s="68"/>
      <c r="AH6318" s="68"/>
      <c r="AI6318" s="68"/>
      <c r="AJ6318" s="68"/>
    </row>
    <row r="6319" spans="8:36" x14ac:dyDescent="0.45">
      <c r="H6319" s="68"/>
      <c r="I6319" s="68"/>
      <c r="J6319" s="68"/>
      <c r="K6319" s="68"/>
      <c r="AG6319" s="68"/>
      <c r="AH6319" s="68"/>
      <c r="AI6319" s="68"/>
      <c r="AJ6319" s="68"/>
    </row>
    <row r="6320" spans="8:36" x14ac:dyDescent="0.45">
      <c r="H6320" s="68"/>
      <c r="I6320" s="68"/>
      <c r="J6320" s="68"/>
      <c r="K6320" s="68"/>
      <c r="AG6320" s="68"/>
      <c r="AH6320" s="68"/>
      <c r="AI6320" s="68"/>
      <c r="AJ6320" s="68"/>
    </row>
    <row r="6321" spans="8:36" x14ac:dyDescent="0.45">
      <c r="H6321" s="68"/>
      <c r="I6321" s="68"/>
      <c r="J6321" s="68"/>
      <c r="K6321" s="68"/>
      <c r="AG6321" s="68"/>
      <c r="AH6321" s="68"/>
      <c r="AI6321" s="68"/>
      <c r="AJ6321" s="68"/>
    </row>
    <row r="6322" spans="8:36" x14ac:dyDescent="0.45">
      <c r="H6322" s="68"/>
      <c r="I6322" s="68"/>
      <c r="J6322" s="68"/>
      <c r="K6322" s="68"/>
      <c r="AG6322" s="68"/>
      <c r="AH6322" s="68"/>
      <c r="AI6322" s="68"/>
      <c r="AJ6322" s="68"/>
    </row>
    <row r="6323" spans="8:36" x14ac:dyDescent="0.45">
      <c r="H6323" s="68"/>
      <c r="I6323" s="68"/>
      <c r="J6323" s="68"/>
      <c r="K6323" s="68"/>
      <c r="AG6323" s="68"/>
      <c r="AH6323" s="68"/>
      <c r="AI6323" s="68"/>
      <c r="AJ6323" s="68"/>
    </row>
    <row r="6324" spans="8:36" x14ac:dyDescent="0.45">
      <c r="H6324" s="68"/>
      <c r="I6324" s="68"/>
      <c r="J6324" s="68"/>
      <c r="K6324" s="68"/>
      <c r="AG6324" s="68"/>
      <c r="AH6324" s="68"/>
      <c r="AI6324" s="68"/>
      <c r="AJ6324" s="68"/>
    </row>
    <row r="6325" spans="8:36" x14ac:dyDescent="0.45">
      <c r="H6325" s="68"/>
      <c r="I6325" s="68"/>
      <c r="J6325" s="68"/>
      <c r="K6325" s="68"/>
      <c r="AG6325" s="68"/>
      <c r="AH6325" s="68"/>
      <c r="AI6325" s="68"/>
      <c r="AJ6325" s="68"/>
    </row>
    <row r="6326" spans="8:36" x14ac:dyDescent="0.45">
      <c r="H6326" s="68"/>
      <c r="I6326" s="68"/>
      <c r="J6326" s="68"/>
      <c r="K6326" s="68"/>
      <c r="AG6326" s="68"/>
      <c r="AH6326" s="68"/>
      <c r="AI6326" s="68"/>
      <c r="AJ6326" s="68"/>
    </row>
    <row r="6327" spans="8:36" x14ac:dyDescent="0.45">
      <c r="H6327" s="68"/>
      <c r="I6327" s="68"/>
      <c r="J6327" s="68"/>
      <c r="K6327" s="68"/>
      <c r="AG6327" s="68"/>
      <c r="AH6327" s="68"/>
      <c r="AI6327" s="68"/>
      <c r="AJ6327" s="68"/>
    </row>
    <row r="6328" spans="8:36" x14ac:dyDescent="0.45">
      <c r="H6328" s="68"/>
      <c r="I6328" s="68"/>
      <c r="J6328" s="68"/>
      <c r="K6328" s="68"/>
      <c r="AG6328" s="68"/>
      <c r="AH6328" s="68"/>
      <c r="AI6328" s="68"/>
      <c r="AJ6328" s="68"/>
    </row>
    <row r="6329" spans="8:36" x14ac:dyDescent="0.45">
      <c r="H6329" s="68"/>
      <c r="I6329" s="68"/>
      <c r="J6329" s="68"/>
      <c r="K6329" s="68"/>
      <c r="AG6329" s="68"/>
      <c r="AH6329" s="68"/>
      <c r="AI6329" s="68"/>
      <c r="AJ6329" s="68"/>
    </row>
    <row r="6330" spans="8:36" x14ac:dyDescent="0.45">
      <c r="H6330" s="68"/>
      <c r="I6330" s="68"/>
      <c r="J6330" s="68"/>
      <c r="K6330" s="68"/>
      <c r="AG6330" s="68"/>
      <c r="AH6330" s="68"/>
      <c r="AI6330" s="68"/>
      <c r="AJ6330" s="68"/>
    </row>
    <row r="6331" spans="8:36" x14ac:dyDescent="0.45">
      <c r="H6331" s="68"/>
      <c r="I6331" s="68"/>
      <c r="J6331" s="68"/>
      <c r="K6331" s="68"/>
      <c r="AG6331" s="68"/>
      <c r="AH6331" s="68"/>
      <c r="AI6331" s="68"/>
      <c r="AJ6331" s="68"/>
    </row>
    <row r="6332" spans="8:36" x14ac:dyDescent="0.45">
      <c r="H6332" s="68"/>
      <c r="I6332" s="68"/>
      <c r="J6332" s="68"/>
      <c r="K6332" s="68"/>
      <c r="AG6332" s="68"/>
      <c r="AH6332" s="68"/>
      <c r="AI6332" s="68"/>
      <c r="AJ6332" s="68"/>
    </row>
    <row r="6333" spans="8:36" x14ac:dyDescent="0.45">
      <c r="H6333" s="68"/>
      <c r="I6333" s="68"/>
      <c r="J6333" s="68"/>
      <c r="K6333" s="68"/>
      <c r="AG6333" s="68"/>
      <c r="AH6333" s="68"/>
      <c r="AI6333" s="68"/>
      <c r="AJ6333" s="68"/>
    </row>
    <row r="6334" spans="8:36" x14ac:dyDescent="0.45">
      <c r="H6334" s="68"/>
      <c r="I6334" s="68"/>
      <c r="J6334" s="68"/>
      <c r="K6334" s="68"/>
      <c r="AG6334" s="68"/>
      <c r="AH6334" s="68"/>
      <c r="AI6334" s="68"/>
      <c r="AJ6334" s="68"/>
    </row>
    <row r="6335" spans="8:36" x14ac:dyDescent="0.45">
      <c r="H6335" s="68"/>
      <c r="I6335" s="68"/>
      <c r="J6335" s="68"/>
      <c r="K6335" s="68"/>
      <c r="AG6335" s="68"/>
      <c r="AH6335" s="68"/>
      <c r="AI6335" s="68"/>
      <c r="AJ6335" s="68"/>
    </row>
    <row r="6336" spans="8:36" x14ac:dyDescent="0.45">
      <c r="H6336" s="68"/>
      <c r="I6336" s="68"/>
      <c r="J6336" s="68"/>
      <c r="K6336" s="68"/>
      <c r="AG6336" s="68"/>
      <c r="AH6336" s="68"/>
      <c r="AI6336" s="68"/>
      <c r="AJ6336" s="68"/>
    </row>
    <row r="6337" spans="8:36" x14ac:dyDescent="0.45">
      <c r="H6337" s="68"/>
      <c r="I6337" s="68"/>
      <c r="J6337" s="68"/>
      <c r="K6337" s="68"/>
      <c r="AG6337" s="68"/>
      <c r="AH6337" s="68"/>
      <c r="AI6337" s="68"/>
      <c r="AJ6337" s="68"/>
    </row>
    <row r="6338" spans="8:36" x14ac:dyDescent="0.45">
      <c r="H6338" s="68"/>
      <c r="I6338" s="68"/>
      <c r="J6338" s="68"/>
      <c r="K6338" s="68"/>
      <c r="AG6338" s="68"/>
      <c r="AH6338" s="68"/>
      <c r="AI6338" s="68"/>
      <c r="AJ6338" s="68"/>
    </row>
    <row r="6339" spans="8:36" x14ac:dyDescent="0.45">
      <c r="H6339" s="68"/>
      <c r="I6339" s="68"/>
      <c r="J6339" s="68"/>
      <c r="K6339" s="68"/>
      <c r="AG6339" s="68"/>
      <c r="AH6339" s="68"/>
      <c r="AI6339" s="68"/>
      <c r="AJ6339" s="68"/>
    </row>
    <row r="6340" spans="8:36" x14ac:dyDescent="0.45">
      <c r="H6340" s="68"/>
      <c r="I6340" s="68"/>
      <c r="J6340" s="68"/>
      <c r="K6340" s="68"/>
      <c r="AG6340" s="68"/>
      <c r="AH6340" s="68"/>
      <c r="AI6340" s="68"/>
      <c r="AJ6340" s="68"/>
    </row>
    <row r="6341" spans="8:36" x14ac:dyDescent="0.45">
      <c r="H6341" s="68"/>
      <c r="I6341" s="68"/>
      <c r="J6341" s="68"/>
      <c r="K6341" s="68"/>
      <c r="AG6341" s="68"/>
      <c r="AH6341" s="68"/>
      <c r="AI6341" s="68"/>
      <c r="AJ6341" s="68"/>
    </row>
    <row r="6342" spans="8:36" x14ac:dyDescent="0.45">
      <c r="H6342" s="68"/>
      <c r="I6342" s="68"/>
      <c r="J6342" s="68"/>
      <c r="K6342" s="68"/>
      <c r="AG6342" s="68"/>
      <c r="AH6342" s="68"/>
      <c r="AI6342" s="68"/>
      <c r="AJ6342" s="68"/>
    </row>
    <row r="6343" spans="8:36" x14ac:dyDescent="0.45">
      <c r="H6343" s="68"/>
      <c r="I6343" s="68"/>
      <c r="J6343" s="68"/>
      <c r="K6343" s="68"/>
      <c r="AG6343" s="68"/>
      <c r="AH6343" s="68"/>
      <c r="AI6343" s="68"/>
      <c r="AJ6343" s="68"/>
    </row>
    <row r="6344" spans="8:36" x14ac:dyDescent="0.45">
      <c r="H6344" s="68"/>
      <c r="I6344" s="68"/>
      <c r="J6344" s="68"/>
      <c r="K6344" s="68"/>
      <c r="AG6344" s="68"/>
      <c r="AH6344" s="68"/>
      <c r="AI6344" s="68"/>
      <c r="AJ6344" s="68"/>
    </row>
    <row r="6345" spans="8:36" x14ac:dyDescent="0.45">
      <c r="H6345" s="68"/>
      <c r="I6345" s="68"/>
      <c r="J6345" s="68"/>
      <c r="K6345" s="68"/>
      <c r="AG6345" s="68"/>
      <c r="AH6345" s="68"/>
      <c r="AI6345" s="68"/>
      <c r="AJ6345" s="68"/>
    </row>
    <row r="6346" spans="8:36" x14ac:dyDescent="0.45">
      <c r="H6346" s="68"/>
      <c r="I6346" s="68"/>
      <c r="J6346" s="68"/>
      <c r="K6346" s="68"/>
      <c r="AG6346" s="68"/>
      <c r="AH6346" s="68"/>
      <c r="AI6346" s="68"/>
      <c r="AJ6346" s="68"/>
    </row>
    <row r="6347" spans="8:36" x14ac:dyDescent="0.45">
      <c r="H6347" s="68"/>
      <c r="I6347" s="68"/>
      <c r="J6347" s="68"/>
      <c r="K6347" s="68"/>
      <c r="AG6347" s="68"/>
      <c r="AH6347" s="68"/>
      <c r="AI6347" s="68"/>
      <c r="AJ6347" s="68"/>
    </row>
    <row r="6348" spans="8:36" x14ac:dyDescent="0.45">
      <c r="H6348" s="68"/>
      <c r="I6348" s="68"/>
      <c r="J6348" s="68"/>
      <c r="K6348" s="68"/>
      <c r="AG6348" s="68"/>
      <c r="AH6348" s="68"/>
      <c r="AI6348" s="68"/>
      <c r="AJ6348" s="68"/>
    </row>
    <row r="6349" spans="8:36" x14ac:dyDescent="0.45">
      <c r="H6349" s="68"/>
      <c r="I6349" s="68"/>
      <c r="J6349" s="68"/>
      <c r="K6349" s="68"/>
      <c r="AG6349" s="68"/>
      <c r="AH6349" s="68"/>
      <c r="AI6349" s="68"/>
      <c r="AJ6349" s="68"/>
    </row>
    <row r="6350" spans="8:36" x14ac:dyDescent="0.45">
      <c r="H6350" s="68"/>
      <c r="I6350" s="68"/>
      <c r="J6350" s="68"/>
      <c r="K6350" s="68"/>
      <c r="AG6350" s="68"/>
      <c r="AH6350" s="68"/>
      <c r="AI6350" s="68"/>
      <c r="AJ6350" s="68"/>
    </row>
    <row r="6351" spans="8:36" x14ac:dyDescent="0.45">
      <c r="H6351" s="68"/>
      <c r="I6351" s="68"/>
      <c r="J6351" s="68"/>
      <c r="K6351" s="68"/>
      <c r="AG6351" s="68"/>
      <c r="AH6351" s="68"/>
      <c r="AI6351" s="68"/>
      <c r="AJ6351" s="68"/>
    </row>
    <row r="6352" spans="8:36" x14ac:dyDescent="0.45">
      <c r="H6352" s="68"/>
      <c r="I6352" s="68"/>
      <c r="J6352" s="68"/>
      <c r="K6352" s="68"/>
      <c r="AG6352" s="68"/>
      <c r="AH6352" s="68"/>
      <c r="AI6352" s="68"/>
      <c r="AJ6352" s="68"/>
    </row>
    <row r="6353" spans="8:36" x14ac:dyDescent="0.45">
      <c r="H6353" s="68"/>
      <c r="I6353" s="68"/>
      <c r="J6353" s="68"/>
      <c r="K6353" s="68"/>
      <c r="AG6353" s="68"/>
      <c r="AH6353" s="68"/>
      <c r="AI6353" s="68"/>
      <c r="AJ6353" s="68"/>
    </row>
    <row r="6354" spans="8:36" x14ac:dyDescent="0.45">
      <c r="H6354" s="68"/>
      <c r="I6354" s="68"/>
      <c r="J6354" s="68"/>
      <c r="K6354" s="68"/>
      <c r="AG6354" s="68"/>
      <c r="AH6354" s="68"/>
      <c r="AI6354" s="68"/>
      <c r="AJ6354" s="68"/>
    </row>
    <row r="6355" spans="8:36" x14ac:dyDescent="0.45">
      <c r="H6355" s="68"/>
      <c r="I6355" s="68"/>
      <c r="J6355" s="68"/>
      <c r="K6355" s="68"/>
      <c r="AG6355" s="68"/>
      <c r="AH6355" s="68"/>
      <c r="AI6355" s="68"/>
      <c r="AJ6355" s="68"/>
    </row>
    <row r="6356" spans="8:36" x14ac:dyDescent="0.45">
      <c r="H6356" s="68"/>
      <c r="I6356" s="68"/>
      <c r="J6356" s="68"/>
      <c r="K6356" s="68"/>
      <c r="AG6356" s="68"/>
      <c r="AH6356" s="68"/>
      <c r="AI6356" s="68"/>
      <c r="AJ6356" s="68"/>
    </row>
    <row r="6357" spans="8:36" x14ac:dyDescent="0.45">
      <c r="H6357" s="68"/>
      <c r="I6357" s="68"/>
      <c r="J6357" s="68"/>
      <c r="K6357" s="68"/>
      <c r="AG6357" s="68"/>
      <c r="AH6357" s="68"/>
      <c r="AI6357" s="68"/>
      <c r="AJ6357" s="68"/>
    </row>
    <row r="6358" spans="8:36" x14ac:dyDescent="0.45">
      <c r="H6358" s="68"/>
      <c r="I6358" s="68"/>
      <c r="J6358" s="68"/>
      <c r="K6358" s="68"/>
      <c r="AG6358" s="68"/>
      <c r="AH6358" s="68"/>
      <c r="AI6358" s="68"/>
      <c r="AJ6358" s="68"/>
    </row>
    <row r="6359" spans="8:36" x14ac:dyDescent="0.45">
      <c r="H6359" s="68"/>
      <c r="I6359" s="68"/>
      <c r="J6359" s="68"/>
      <c r="K6359" s="68"/>
      <c r="AG6359" s="68"/>
      <c r="AH6359" s="68"/>
      <c r="AI6359" s="68"/>
      <c r="AJ6359" s="68"/>
    </row>
    <row r="6360" spans="8:36" x14ac:dyDescent="0.45">
      <c r="H6360" s="68"/>
      <c r="I6360" s="68"/>
      <c r="J6360" s="68"/>
      <c r="K6360" s="68"/>
      <c r="AG6360" s="68"/>
      <c r="AH6360" s="68"/>
      <c r="AI6360" s="68"/>
      <c r="AJ6360" s="68"/>
    </row>
    <row r="6361" spans="8:36" x14ac:dyDescent="0.45">
      <c r="H6361" s="68"/>
      <c r="I6361" s="68"/>
      <c r="J6361" s="68"/>
      <c r="K6361" s="68"/>
      <c r="AG6361" s="68"/>
      <c r="AH6361" s="68"/>
      <c r="AI6361" s="68"/>
      <c r="AJ6361" s="68"/>
    </row>
    <row r="6362" spans="8:36" x14ac:dyDescent="0.45">
      <c r="H6362" s="68"/>
      <c r="I6362" s="68"/>
      <c r="J6362" s="68"/>
      <c r="K6362" s="68"/>
      <c r="AG6362" s="68"/>
      <c r="AH6362" s="68"/>
      <c r="AI6362" s="68"/>
      <c r="AJ6362" s="68"/>
    </row>
    <row r="6363" spans="8:36" x14ac:dyDescent="0.45">
      <c r="H6363" s="68"/>
      <c r="I6363" s="68"/>
      <c r="J6363" s="68"/>
      <c r="K6363" s="68"/>
      <c r="AG6363" s="68"/>
      <c r="AH6363" s="68"/>
      <c r="AI6363" s="68"/>
      <c r="AJ6363" s="68"/>
    </row>
    <row r="6364" spans="8:36" x14ac:dyDescent="0.45">
      <c r="H6364" s="68"/>
      <c r="I6364" s="68"/>
      <c r="J6364" s="68"/>
      <c r="K6364" s="68"/>
      <c r="AG6364" s="68"/>
      <c r="AH6364" s="68"/>
      <c r="AI6364" s="68"/>
      <c r="AJ6364" s="68"/>
    </row>
    <row r="6365" spans="8:36" x14ac:dyDescent="0.45">
      <c r="H6365" s="68"/>
      <c r="I6365" s="68"/>
      <c r="J6365" s="68"/>
      <c r="K6365" s="68"/>
      <c r="AG6365" s="68"/>
      <c r="AH6365" s="68"/>
      <c r="AI6365" s="68"/>
      <c r="AJ6365" s="68"/>
    </row>
    <row r="6366" spans="8:36" x14ac:dyDescent="0.45">
      <c r="H6366" s="68"/>
      <c r="I6366" s="68"/>
      <c r="J6366" s="68"/>
      <c r="K6366" s="68"/>
      <c r="AG6366" s="68"/>
      <c r="AH6366" s="68"/>
      <c r="AI6366" s="68"/>
      <c r="AJ6366" s="68"/>
    </row>
    <row r="6367" spans="8:36" x14ac:dyDescent="0.45">
      <c r="H6367" s="68"/>
      <c r="I6367" s="68"/>
      <c r="J6367" s="68"/>
      <c r="K6367" s="68"/>
      <c r="AG6367" s="68"/>
      <c r="AH6367" s="68"/>
      <c r="AI6367" s="68"/>
      <c r="AJ6367" s="68"/>
    </row>
    <row r="6368" spans="8:36" x14ac:dyDescent="0.45">
      <c r="H6368" s="68"/>
      <c r="I6368" s="68"/>
      <c r="J6368" s="68"/>
      <c r="K6368" s="68"/>
      <c r="AG6368" s="68"/>
      <c r="AH6368" s="68"/>
      <c r="AI6368" s="68"/>
      <c r="AJ6368" s="68"/>
    </row>
    <row r="6369" spans="8:36" x14ac:dyDescent="0.45">
      <c r="H6369" s="68"/>
      <c r="I6369" s="68"/>
      <c r="J6369" s="68"/>
      <c r="K6369" s="68"/>
      <c r="AG6369" s="68"/>
      <c r="AH6369" s="68"/>
      <c r="AI6369" s="68"/>
      <c r="AJ6369" s="68"/>
    </row>
    <row r="6370" spans="8:36" x14ac:dyDescent="0.45">
      <c r="H6370" s="68"/>
      <c r="I6370" s="68"/>
      <c r="J6370" s="68"/>
      <c r="K6370" s="68"/>
      <c r="AG6370" s="68"/>
      <c r="AH6370" s="68"/>
      <c r="AI6370" s="68"/>
      <c r="AJ6370" s="68"/>
    </row>
    <row r="6371" spans="8:36" x14ac:dyDescent="0.45">
      <c r="H6371" s="68"/>
      <c r="I6371" s="68"/>
      <c r="J6371" s="68"/>
      <c r="K6371" s="68"/>
      <c r="AG6371" s="68"/>
      <c r="AH6371" s="68"/>
      <c r="AI6371" s="68"/>
      <c r="AJ6371" s="68"/>
    </row>
    <row r="6372" spans="8:36" x14ac:dyDescent="0.45">
      <c r="H6372" s="68"/>
      <c r="I6372" s="68"/>
      <c r="J6372" s="68"/>
      <c r="K6372" s="68"/>
      <c r="AG6372" s="68"/>
      <c r="AH6372" s="68"/>
      <c r="AI6372" s="68"/>
      <c r="AJ6372" s="68"/>
    </row>
    <row r="6373" spans="8:36" x14ac:dyDescent="0.45">
      <c r="H6373" s="68"/>
      <c r="I6373" s="68"/>
      <c r="J6373" s="68"/>
      <c r="K6373" s="68"/>
      <c r="AG6373" s="68"/>
      <c r="AH6373" s="68"/>
      <c r="AI6373" s="68"/>
      <c r="AJ6373" s="68"/>
    </row>
    <row r="6374" spans="8:36" x14ac:dyDescent="0.45">
      <c r="H6374" s="68"/>
      <c r="I6374" s="68"/>
      <c r="J6374" s="68"/>
      <c r="K6374" s="68"/>
      <c r="AG6374" s="68"/>
      <c r="AH6374" s="68"/>
      <c r="AI6374" s="68"/>
      <c r="AJ6374" s="68"/>
    </row>
    <row r="6375" spans="8:36" x14ac:dyDescent="0.45">
      <c r="H6375" s="68"/>
      <c r="I6375" s="68"/>
      <c r="J6375" s="68"/>
      <c r="K6375" s="68"/>
      <c r="AG6375" s="68"/>
      <c r="AH6375" s="68"/>
      <c r="AI6375" s="68"/>
      <c r="AJ6375" s="68"/>
    </row>
    <row r="6376" spans="8:36" x14ac:dyDescent="0.45">
      <c r="H6376" s="68"/>
      <c r="I6376" s="68"/>
      <c r="J6376" s="68"/>
      <c r="K6376" s="68"/>
      <c r="AG6376" s="68"/>
      <c r="AH6376" s="68"/>
      <c r="AI6376" s="68"/>
      <c r="AJ6376" s="68"/>
    </row>
    <row r="6377" spans="8:36" x14ac:dyDescent="0.45">
      <c r="H6377" s="68"/>
      <c r="I6377" s="68"/>
      <c r="J6377" s="68"/>
      <c r="K6377" s="68"/>
      <c r="AG6377" s="68"/>
      <c r="AH6377" s="68"/>
      <c r="AI6377" s="68"/>
      <c r="AJ6377" s="68"/>
    </row>
    <row r="6378" spans="8:36" x14ac:dyDescent="0.45">
      <c r="H6378" s="68"/>
      <c r="I6378" s="68"/>
      <c r="J6378" s="68"/>
      <c r="K6378" s="68"/>
      <c r="AG6378" s="68"/>
      <c r="AH6378" s="68"/>
      <c r="AI6378" s="68"/>
      <c r="AJ6378" s="68"/>
    </row>
    <row r="6379" spans="8:36" x14ac:dyDescent="0.45">
      <c r="H6379" s="68"/>
      <c r="I6379" s="68"/>
      <c r="J6379" s="68"/>
      <c r="K6379" s="68"/>
      <c r="AG6379" s="68"/>
      <c r="AH6379" s="68"/>
      <c r="AI6379" s="68"/>
      <c r="AJ6379" s="68"/>
    </row>
    <row r="6380" spans="8:36" x14ac:dyDescent="0.45">
      <c r="H6380" s="68"/>
      <c r="I6380" s="68"/>
      <c r="J6380" s="68"/>
      <c r="K6380" s="68"/>
      <c r="AG6380" s="68"/>
      <c r="AH6380" s="68"/>
      <c r="AI6380" s="68"/>
      <c r="AJ6380" s="68"/>
    </row>
    <row r="6381" spans="8:36" x14ac:dyDescent="0.45">
      <c r="H6381" s="68"/>
      <c r="I6381" s="68"/>
      <c r="J6381" s="68"/>
      <c r="K6381" s="68"/>
      <c r="AG6381" s="68"/>
      <c r="AH6381" s="68"/>
      <c r="AI6381" s="68"/>
      <c r="AJ6381" s="68"/>
    </row>
    <row r="6382" spans="8:36" x14ac:dyDescent="0.45">
      <c r="H6382" s="68"/>
      <c r="I6382" s="68"/>
      <c r="J6382" s="68"/>
      <c r="K6382" s="68"/>
      <c r="AG6382" s="68"/>
      <c r="AH6382" s="68"/>
      <c r="AI6382" s="68"/>
      <c r="AJ6382" s="68"/>
    </row>
    <row r="6383" spans="8:36" x14ac:dyDescent="0.45">
      <c r="H6383" s="68"/>
      <c r="I6383" s="68"/>
      <c r="J6383" s="68"/>
      <c r="K6383" s="68"/>
      <c r="AG6383" s="68"/>
      <c r="AH6383" s="68"/>
      <c r="AI6383" s="68"/>
      <c r="AJ6383" s="68"/>
    </row>
    <row r="6384" spans="8:36" x14ac:dyDescent="0.45">
      <c r="H6384" s="68"/>
      <c r="I6384" s="68"/>
      <c r="J6384" s="68"/>
      <c r="K6384" s="68"/>
      <c r="AG6384" s="68"/>
      <c r="AH6384" s="68"/>
      <c r="AI6384" s="68"/>
      <c r="AJ6384" s="68"/>
    </row>
    <row r="6385" spans="8:36" x14ac:dyDescent="0.45">
      <c r="H6385" s="68"/>
      <c r="I6385" s="68"/>
      <c r="J6385" s="68"/>
      <c r="K6385" s="68"/>
      <c r="AG6385" s="68"/>
      <c r="AH6385" s="68"/>
      <c r="AI6385" s="68"/>
      <c r="AJ6385" s="68"/>
    </row>
    <row r="6386" spans="8:36" x14ac:dyDescent="0.45">
      <c r="H6386" s="68"/>
      <c r="I6386" s="68"/>
      <c r="J6386" s="68"/>
      <c r="K6386" s="68"/>
      <c r="AG6386" s="68"/>
      <c r="AH6386" s="68"/>
      <c r="AI6386" s="68"/>
      <c r="AJ6386" s="68"/>
    </row>
    <row r="6387" spans="8:36" x14ac:dyDescent="0.45">
      <c r="H6387" s="68"/>
      <c r="I6387" s="68"/>
      <c r="J6387" s="68"/>
      <c r="K6387" s="68"/>
      <c r="AG6387" s="68"/>
      <c r="AH6387" s="68"/>
      <c r="AI6387" s="68"/>
      <c r="AJ6387" s="68"/>
    </row>
    <row r="6388" spans="8:36" x14ac:dyDescent="0.45">
      <c r="H6388" s="68"/>
      <c r="I6388" s="68"/>
      <c r="J6388" s="68"/>
      <c r="K6388" s="68"/>
      <c r="AG6388" s="68"/>
      <c r="AH6388" s="68"/>
      <c r="AI6388" s="68"/>
      <c r="AJ6388" s="68"/>
    </row>
    <row r="6389" spans="8:36" x14ac:dyDescent="0.45">
      <c r="H6389" s="68"/>
      <c r="I6389" s="68"/>
      <c r="J6389" s="68"/>
      <c r="K6389" s="68"/>
      <c r="AG6389" s="68"/>
      <c r="AH6389" s="68"/>
      <c r="AI6389" s="68"/>
      <c r="AJ6389" s="68"/>
    </row>
    <row r="6390" spans="8:36" x14ac:dyDescent="0.45">
      <c r="H6390" s="68"/>
      <c r="I6390" s="68"/>
      <c r="J6390" s="68"/>
      <c r="K6390" s="68"/>
      <c r="AG6390" s="68"/>
      <c r="AH6390" s="68"/>
      <c r="AI6390" s="68"/>
      <c r="AJ6390" s="68"/>
    </row>
    <row r="6391" spans="8:36" x14ac:dyDescent="0.45">
      <c r="H6391" s="68"/>
      <c r="I6391" s="68"/>
      <c r="J6391" s="68"/>
      <c r="K6391" s="68"/>
      <c r="AG6391" s="68"/>
      <c r="AH6391" s="68"/>
      <c r="AI6391" s="68"/>
      <c r="AJ6391" s="68"/>
    </row>
    <row r="6392" spans="8:36" x14ac:dyDescent="0.45">
      <c r="H6392" s="68"/>
      <c r="I6392" s="68"/>
      <c r="J6392" s="68"/>
      <c r="K6392" s="68"/>
      <c r="AG6392" s="68"/>
      <c r="AH6392" s="68"/>
      <c r="AI6392" s="68"/>
      <c r="AJ6392" s="68"/>
    </row>
    <row r="6393" spans="8:36" x14ac:dyDescent="0.45">
      <c r="H6393" s="68"/>
      <c r="I6393" s="68"/>
      <c r="J6393" s="68"/>
      <c r="K6393" s="68"/>
      <c r="AG6393" s="68"/>
      <c r="AH6393" s="68"/>
      <c r="AI6393" s="68"/>
      <c r="AJ6393" s="68"/>
    </row>
    <row r="6394" spans="8:36" x14ac:dyDescent="0.45">
      <c r="H6394" s="68"/>
      <c r="I6394" s="68"/>
      <c r="J6394" s="68"/>
      <c r="K6394" s="68"/>
      <c r="AG6394" s="68"/>
      <c r="AH6394" s="68"/>
      <c r="AI6394" s="68"/>
      <c r="AJ6394" s="68"/>
    </row>
    <row r="6395" spans="8:36" x14ac:dyDescent="0.45">
      <c r="H6395" s="68"/>
      <c r="I6395" s="68"/>
      <c r="J6395" s="68"/>
      <c r="K6395" s="68"/>
      <c r="AG6395" s="68"/>
      <c r="AH6395" s="68"/>
      <c r="AI6395" s="68"/>
      <c r="AJ6395" s="68"/>
    </row>
    <row r="6396" spans="8:36" x14ac:dyDescent="0.45">
      <c r="H6396" s="68"/>
      <c r="I6396" s="68"/>
      <c r="J6396" s="68"/>
      <c r="K6396" s="68"/>
      <c r="AG6396" s="68"/>
      <c r="AH6396" s="68"/>
      <c r="AI6396" s="68"/>
      <c r="AJ6396" s="68"/>
    </row>
    <row r="6397" spans="8:36" x14ac:dyDescent="0.45">
      <c r="H6397" s="68"/>
      <c r="I6397" s="68"/>
      <c r="J6397" s="68"/>
      <c r="K6397" s="68"/>
      <c r="AG6397" s="68"/>
      <c r="AH6397" s="68"/>
      <c r="AI6397" s="68"/>
      <c r="AJ6397" s="68"/>
    </row>
    <row r="6398" spans="8:36" x14ac:dyDescent="0.45">
      <c r="H6398" s="68"/>
      <c r="I6398" s="68"/>
      <c r="J6398" s="68"/>
      <c r="K6398" s="68"/>
      <c r="AG6398" s="68"/>
      <c r="AH6398" s="68"/>
      <c r="AI6398" s="68"/>
      <c r="AJ6398" s="68"/>
    </row>
    <row r="6399" spans="8:36" x14ac:dyDescent="0.45">
      <c r="H6399" s="68"/>
      <c r="I6399" s="68"/>
      <c r="J6399" s="68"/>
      <c r="K6399" s="68"/>
      <c r="AG6399" s="68"/>
      <c r="AH6399" s="68"/>
      <c r="AI6399" s="68"/>
      <c r="AJ6399" s="68"/>
    </row>
    <row r="6400" spans="8:36" x14ac:dyDescent="0.45">
      <c r="H6400" s="68"/>
      <c r="I6400" s="68"/>
      <c r="J6400" s="68"/>
      <c r="K6400" s="68"/>
      <c r="AG6400" s="68"/>
      <c r="AH6400" s="68"/>
      <c r="AI6400" s="68"/>
      <c r="AJ6400" s="68"/>
    </row>
    <row r="6401" spans="8:36" x14ac:dyDescent="0.45">
      <c r="H6401" s="68"/>
      <c r="I6401" s="68"/>
      <c r="J6401" s="68"/>
      <c r="K6401" s="68"/>
      <c r="AG6401" s="68"/>
      <c r="AH6401" s="68"/>
      <c r="AI6401" s="68"/>
      <c r="AJ6401" s="68"/>
    </row>
    <row r="6402" spans="8:36" x14ac:dyDescent="0.45">
      <c r="H6402" s="68"/>
      <c r="I6402" s="68"/>
      <c r="J6402" s="68"/>
      <c r="K6402" s="68"/>
      <c r="AG6402" s="68"/>
      <c r="AH6402" s="68"/>
      <c r="AI6402" s="68"/>
      <c r="AJ6402" s="68"/>
    </row>
    <row r="6403" spans="8:36" x14ac:dyDescent="0.45">
      <c r="H6403" s="68"/>
      <c r="I6403" s="68"/>
      <c r="J6403" s="68"/>
      <c r="K6403" s="68"/>
      <c r="AG6403" s="68"/>
      <c r="AH6403" s="68"/>
      <c r="AI6403" s="68"/>
      <c r="AJ6403" s="68"/>
    </row>
    <row r="6404" spans="8:36" x14ac:dyDescent="0.45">
      <c r="H6404" s="68"/>
      <c r="I6404" s="68"/>
      <c r="J6404" s="68"/>
      <c r="K6404" s="68"/>
      <c r="AG6404" s="68"/>
      <c r="AH6404" s="68"/>
      <c r="AI6404" s="68"/>
      <c r="AJ6404" s="68"/>
    </row>
    <row r="6405" spans="8:36" x14ac:dyDescent="0.45">
      <c r="H6405" s="68"/>
      <c r="I6405" s="68"/>
      <c r="J6405" s="68"/>
      <c r="K6405" s="68"/>
      <c r="AG6405" s="68"/>
      <c r="AH6405" s="68"/>
      <c r="AI6405" s="68"/>
      <c r="AJ6405" s="68"/>
    </row>
    <row r="6406" spans="8:36" x14ac:dyDescent="0.45">
      <c r="H6406" s="68"/>
      <c r="I6406" s="68"/>
      <c r="J6406" s="68"/>
      <c r="K6406" s="68"/>
      <c r="AG6406" s="68"/>
      <c r="AH6406" s="68"/>
      <c r="AI6406" s="68"/>
      <c r="AJ6406" s="68"/>
    </row>
    <row r="6407" spans="8:36" x14ac:dyDescent="0.45">
      <c r="H6407" s="68"/>
      <c r="I6407" s="68"/>
      <c r="J6407" s="68"/>
      <c r="K6407" s="68"/>
      <c r="AG6407" s="68"/>
      <c r="AH6407" s="68"/>
      <c r="AI6407" s="68"/>
      <c r="AJ6407" s="68"/>
    </row>
    <row r="6408" spans="8:36" x14ac:dyDescent="0.45">
      <c r="H6408" s="68"/>
      <c r="I6408" s="68"/>
      <c r="J6408" s="68"/>
      <c r="K6408" s="68"/>
      <c r="AG6408" s="68"/>
      <c r="AH6408" s="68"/>
      <c r="AI6408" s="68"/>
      <c r="AJ6408" s="68"/>
    </row>
    <row r="6409" spans="8:36" x14ac:dyDescent="0.45">
      <c r="H6409" s="68"/>
      <c r="I6409" s="68"/>
      <c r="J6409" s="68"/>
      <c r="K6409" s="68"/>
      <c r="AG6409" s="68"/>
      <c r="AH6409" s="68"/>
      <c r="AI6409" s="68"/>
      <c r="AJ6409" s="68"/>
    </row>
    <row r="6410" spans="8:36" x14ac:dyDescent="0.45">
      <c r="H6410" s="68"/>
      <c r="I6410" s="68"/>
      <c r="J6410" s="68"/>
      <c r="K6410" s="68"/>
      <c r="AG6410" s="68"/>
      <c r="AH6410" s="68"/>
      <c r="AI6410" s="68"/>
      <c r="AJ6410" s="68"/>
    </row>
    <row r="6411" spans="8:36" x14ac:dyDescent="0.45">
      <c r="H6411" s="68"/>
      <c r="I6411" s="68"/>
      <c r="J6411" s="68"/>
      <c r="K6411" s="68"/>
      <c r="AG6411" s="68"/>
      <c r="AH6411" s="68"/>
      <c r="AI6411" s="68"/>
      <c r="AJ6411" s="68"/>
    </row>
    <row r="6412" spans="8:36" x14ac:dyDescent="0.45">
      <c r="H6412" s="68"/>
      <c r="I6412" s="68"/>
      <c r="J6412" s="68"/>
      <c r="K6412" s="68"/>
      <c r="AG6412" s="68"/>
      <c r="AH6412" s="68"/>
      <c r="AI6412" s="68"/>
      <c r="AJ6412" s="68"/>
    </row>
    <row r="6413" spans="8:36" x14ac:dyDescent="0.45">
      <c r="H6413" s="68"/>
      <c r="I6413" s="68"/>
      <c r="J6413" s="68"/>
      <c r="K6413" s="68"/>
      <c r="AG6413" s="68"/>
      <c r="AH6413" s="68"/>
      <c r="AI6413" s="68"/>
      <c r="AJ6413" s="68"/>
    </row>
    <row r="6414" spans="8:36" x14ac:dyDescent="0.45">
      <c r="H6414" s="68"/>
      <c r="I6414" s="68"/>
      <c r="J6414" s="68"/>
      <c r="K6414" s="68"/>
      <c r="AG6414" s="68"/>
      <c r="AH6414" s="68"/>
      <c r="AI6414" s="68"/>
      <c r="AJ6414" s="68"/>
    </row>
    <row r="6415" spans="8:36" x14ac:dyDescent="0.45">
      <c r="H6415" s="68"/>
      <c r="I6415" s="68"/>
      <c r="J6415" s="68"/>
      <c r="K6415" s="68"/>
      <c r="AG6415" s="68"/>
      <c r="AH6415" s="68"/>
      <c r="AI6415" s="68"/>
      <c r="AJ6415" s="68"/>
    </row>
    <row r="6416" spans="8:36" x14ac:dyDescent="0.45">
      <c r="H6416" s="68"/>
      <c r="I6416" s="68"/>
      <c r="J6416" s="68"/>
      <c r="K6416" s="68"/>
      <c r="AG6416" s="68"/>
      <c r="AH6416" s="68"/>
      <c r="AI6416" s="68"/>
      <c r="AJ6416" s="68"/>
    </row>
    <row r="6417" spans="8:36" x14ac:dyDescent="0.45">
      <c r="H6417" s="68"/>
      <c r="I6417" s="68"/>
      <c r="J6417" s="68"/>
      <c r="K6417" s="68"/>
      <c r="AG6417" s="68"/>
      <c r="AH6417" s="68"/>
      <c r="AI6417" s="68"/>
      <c r="AJ6417" s="68"/>
    </row>
    <row r="6418" spans="8:36" x14ac:dyDescent="0.45">
      <c r="H6418" s="68"/>
      <c r="I6418" s="68"/>
      <c r="J6418" s="68"/>
      <c r="K6418" s="68"/>
      <c r="AG6418" s="68"/>
      <c r="AH6418" s="68"/>
      <c r="AI6418" s="68"/>
      <c r="AJ6418" s="68"/>
    </row>
    <row r="6419" spans="8:36" x14ac:dyDescent="0.45">
      <c r="H6419" s="68"/>
      <c r="I6419" s="68"/>
      <c r="J6419" s="68"/>
      <c r="K6419" s="68"/>
      <c r="AG6419" s="68"/>
      <c r="AH6419" s="68"/>
      <c r="AI6419" s="68"/>
      <c r="AJ6419" s="68"/>
    </row>
    <row r="6420" spans="8:36" x14ac:dyDescent="0.45">
      <c r="H6420" s="68"/>
      <c r="I6420" s="68"/>
      <c r="J6420" s="68"/>
      <c r="K6420" s="68"/>
      <c r="AG6420" s="68"/>
      <c r="AH6420" s="68"/>
      <c r="AI6420" s="68"/>
      <c r="AJ6420" s="68"/>
    </row>
    <row r="6421" spans="8:36" x14ac:dyDescent="0.45">
      <c r="H6421" s="68"/>
      <c r="I6421" s="68"/>
      <c r="J6421" s="68"/>
      <c r="K6421" s="68"/>
      <c r="AG6421" s="68"/>
      <c r="AH6421" s="68"/>
      <c r="AI6421" s="68"/>
      <c r="AJ6421" s="68"/>
    </row>
    <row r="6422" spans="8:36" x14ac:dyDescent="0.45">
      <c r="H6422" s="68"/>
      <c r="I6422" s="68"/>
      <c r="J6422" s="68"/>
      <c r="K6422" s="68"/>
      <c r="AG6422" s="68"/>
      <c r="AH6422" s="68"/>
      <c r="AI6422" s="68"/>
      <c r="AJ6422" s="68"/>
    </row>
    <row r="6423" spans="8:36" x14ac:dyDescent="0.45">
      <c r="H6423" s="68"/>
      <c r="I6423" s="68"/>
      <c r="J6423" s="68"/>
      <c r="K6423" s="68"/>
      <c r="AG6423" s="68"/>
      <c r="AH6423" s="68"/>
      <c r="AI6423" s="68"/>
      <c r="AJ6423" s="68"/>
    </row>
    <row r="6424" spans="8:36" x14ac:dyDescent="0.45">
      <c r="H6424" s="68"/>
      <c r="I6424" s="68"/>
      <c r="J6424" s="68"/>
      <c r="K6424" s="68"/>
      <c r="AG6424" s="68"/>
      <c r="AH6424" s="68"/>
      <c r="AI6424" s="68"/>
      <c r="AJ6424" s="68"/>
    </row>
    <row r="6425" spans="8:36" x14ac:dyDescent="0.45">
      <c r="H6425" s="68"/>
      <c r="I6425" s="68"/>
      <c r="J6425" s="68"/>
      <c r="K6425" s="68"/>
      <c r="AG6425" s="68"/>
      <c r="AH6425" s="68"/>
      <c r="AI6425" s="68"/>
      <c r="AJ6425" s="68"/>
    </row>
    <row r="6426" spans="8:36" x14ac:dyDescent="0.45">
      <c r="H6426" s="68"/>
      <c r="I6426" s="68"/>
      <c r="J6426" s="68"/>
      <c r="K6426" s="68"/>
      <c r="AG6426" s="68"/>
      <c r="AH6426" s="68"/>
      <c r="AI6426" s="68"/>
      <c r="AJ6426" s="68"/>
    </row>
    <row r="6427" spans="8:36" x14ac:dyDescent="0.45">
      <c r="H6427" s="68"/>
      <c r="I6427" s="68"/>
      <c r="J6427" s="68"/>
      <c r="K6427" s="68"/>
      <c r="AG6427" s="68"/>
      <c r="AH6427" s="68"/>
      <c r="AI6427" s="68"/>
      <c r="AJ6427" s="68"/>
    </row>
    <row r="6428" spans="8:36" x14ac:dyDescent="0.45">
      <c r="H6428" s="68"/>
      <c r="I6428" s="68"/>
      <c r="J6428" s="68"/>
      <c r="K6428" s="68"/>
      <c r="AG6428" s="68"/>
      <c r="AH6428" s="68"/>
      <c r="AI6428" s="68"/>
      <c r="AJ6428" s="68"/>
    </row>
    <row r="6429" spans="8:36" x14ac:dyDescent="0.45">
      <c r="H6429" s="68"/>
      <c r="I6429" s="68"/>
      <c r="J6429" s="68"/>
      <c r="K6429" s="68"/>
      <c r="AG6429" s="68"/>
      <c r="AH6429" s="68"/>
      <c r="AI6429" s="68"/>
      <c r="AJ6429" s="68"/>
    </row>
    <row r="6430" spans="8:36" x14ac:dyDescent="0.45">
      <c r="H6430" s="68"/>
      <c r="I6430" s="68"/>
      <c r="J6430" s="68"/>
      <c r="K6430" s="68"/>
      <c r="AG6430" s="68"/>
      <c r="AH6430" s="68"/>
      <c r="AI6430" s="68"/>
      <c r="AJ6430" s="68"/>
    </row>
    <row r="6431" spans="8:36" x14ac:dyDescent="0.45">
      <c r="H6431" s="68"/>
      <c r="I6431" s="68"/>
      <c r="J6431" s="68"/>
      <c r="K6431" s="68"/>
      <c r="AG6431" s="68"/>
      <c r="AH6431" s="68"/>
      <c r="AI6431" s="68"/>
      <c r="AJ6431" s="68"/>
    </row>
    <row r="6432" spans="8:36" x14ac:dyDescent="0.45">
      <c r="H6432" s="68"/>
      <c r="I6432" s="68"/>
      <c r="J6432" s="68"/>
      <c r="K6432" s="68"/>
      <c r="AG6432" s="68"/>
      <c r="AH6432" s="68"/>
      <c r="AI6432" s="68"/>
      <c r="AJ6432" s="68"/>
    </row>
    <row r="6433" spans="8:36" x14ac:dyDescent="0.45">
      <c r="H6433" s="68"/>
      <c r="I6433" s="68"/>
      <c r="J6433" s="68"/>
      <c r="K6433" s="68"/>
      <c r="AG6433" s="68"/>
      <c r="AH6433" s="68"/>
      <c r="AI6433" s="68"/>
      <c r="AJ6433" s="68"/>
    </row>
    <row r="6434" spans="8:36" x14ac:dyDescent="0.45">
      <c r="H6434" s="68"/>
      <c r="I6434" s="68"/>
      <c r="J6434" s="68"/>
      <c r="K6434" s="68"/>
      <c r="AG6434" s="68"/>
      <c r="AH6434" s="68"/>
      <c r="AI6434" s="68"/>
      <c r="AJ6434" s="68"/>
    </row>
    <row r="6435" spans="8:36" x14ac:dyDescent="0.45">
      <c r="H6435" s="68"/>
      <c r="I6435" s="68"/>
      <c r="J6435" s="68"/>
      <c r="K6435" s="68"/>
      <c r="AG6435" s="68"/>
      <c r="AH6435" s="68"/>
      <c r="AI6435" s="68"/>
      <c r="AJ6435" s="68"/>
    </row>
    <row r="6436" spans="8:36" x14ac:dyDescent="0.45">
      <c r="H6436" s="68"/>
      <c r="I6436" s="68"/>
      <c r="J6436" s="68"/>
      <c r="K6436" s="68"/>
      <c r="AG6436" s="68"/>
      <c r="AH6436" s="68"/>
      <c r="AI6436" s="68"/>
      <c r="AJ6436" s="68"/>
    </row>
    <row r="6437" spans="8:36" x14ac:dyDescent="0.45">
      <c r="H6437" s="68"/>
      <c r="I6437" s="68"/>
      <c r="J6437" s="68"/>
      <c r="K6437" s="68"/>
      <c r="AG6437" s="68"/>
      <c r="AH6437" s="68"/>
      <c r="AI6437" s="68"/>
      <c r="AJ6437" s="68"/>
    </row>
    <row r="6438" spans="8:36" x14ac:dyDescent="0.45">
      <c r="H6438" s="68"/>
      <c r="I6438" s="68"/>
      <c r="J6438" s="68"/>
      <c r="K6438" s="68"/>
      <c r="AG6438" s="68"/>
      <c r="AH6438" s="68"/>
      <c r="AI6438" s="68"/>
      <c r="AJ6438" s="68"/>
    </row>
    <row r="6439" spans="8:36" x14ac:dyDescent="0.45">
      <c r="H6439" s="68"/>
      <c r="I6439" s="68"/>
      <c r="J6439" s="68"/>
      <c r="K6439" s="68"/>
      <c r="AG6439" s="68"/>
      <c r="AH6439" s="68"/>
      <c r="AI6439" s="68"/>
      <c r="AJ6439" s="68"/>
    </row>
    <row r="6440" spans="8:36" x14ac:dyDescent="0.45">
      <c r="H6440" s="68"/>
      <c r="I6440" s="68"/>
      <c r="J6440" s="68"/>
      <c r="K6440" s="68"/>
      <c r="AG6440" s="68"/>
      <c r="AH6440" s="68"/>
      <c r="AI6440" s="68"/>
      <c r="AJ6440" s="68"/>
    </row>
    <row r="6441" spans="8:36" x14ac:dyDescent="0.45">
      <c r="H6441" s="68"/>
      <c r="I6441" s="68"/>
      <c r="J6441" s="68"/>
      <c r="K6441" s="68"/>
      <c r="AG6441" s="68"/>
      <c r="AH6441" s="68"/>
      <c r="AI6441" s="68"/>
      <c r="AJ6441" s="68"/>
    </row>
    <row r="6442" spans="8:36" x14ac:dyDescent="0.45">
      <c r="H6442" s="68"/>
      <c r="I6442" s="68"/>
      <c r="J6442" s="68"/>
      <c r="K6442" s="68"/>
      <c r="AG6442" s="68"/>
      <c r="AH6442" s="68"/>
      <c r="AI6442" s="68"/>
      <c r="AJ6442" s="68"/>
    </row>
    <row r="6443" spans="8:36" x14ac:dyDescent="0.45">
      <c r="H6443" s="68"/>
      <c r="I6443" s="68"/>
      <c r="J6443" s="68"/>
      <c r="K6443" s="68"/>
      <c r="AG6443" s="68"/>
      <c r="AH6443" s="68"/>
      <c r="AI6443" s="68"/>
      <c r="AJ6443" s="68"/>
    </row>
    <row r="6444" spans="8:36" x14ac:dyDescent="0.45">
      <c r="H6444" s="68"/>
      <c r="I6444" s="68"/>
      <c r="J6444" s="68"/>
      <c r="K6444" s="68"/>
      <c r="AG6444" s="68"/>
      <c r="AH6444" s="68"/>
      <c r="AI6444" s="68"/>
      <c r="AJ6444" s="68"/>
    </row>
    <row r="6445" spans="8:36" x14ac:dyDescent="0.45">
      <c r="H6445" s="68"/>
      <c r="I6445" s="68"/>
      <c r="J6445" s="68"/>
      <c r="K6445" s="68"/>
      <c r="AG6445" s="68"/>
      <c r="AH6445" s="68"/>
      <c r="AI6445" s="68"/>
      <c r="AJ6445" s="68"/>
    </row>
    <row r="6446" spans="8:36" x14ac:dyDescent="0.45">
      <c r="H6446" s="68"/>
      <c r="I6446" s="68"/>
      <c r="J6446" s="68"/>
      <c r="K6446" s="68"/>
      <c r="AG6446" s="68"/>
      <c r="AH6446" s="68"/>
      <c r="AI6446" s="68"/>
      <c r="AJ6446" s="68"/>
    </row>
    <row r="6447" spans="8:36" x14ac:dyDescent="0.45">
      <c r="H6447" s="68"/>
      <c r="I6447" s="68"/>
      <c r="J6447" s="68"/>
      <c r="K6447" s="68"/>
      <c r="AG6447" s="68"/>
      <c r="AH6447" s="68"/>
      <c r="AI6447" s="68"/>
      <c r="AJ6447" s="68"/>
    </row>
    <row r="6448" spans="8:36" x14ac:dyDescent="0.45">
      <c r="H6448" s="68"/>
      <c r="I6448" s="68"/>
      <c r="J6448" s="68"/>
      <c r="K6448" s="68"/>
      <c r="AG6448" s="68"/>
      <c r="AH6448" s="68"/>
      <c r="AI6448" s="68"/>
      <c r="AJ6448" s="68"/>
    </row>
    <row r="6449" spans="8:36" x14ac:dyDescent="0.45">
      <c r="H6449" s="68"/>
      <c r="I6449" s="68"/>
      <c r="J6449" s="68"/>
      <c r="K6449" s="68"/>
      <c r="AG6449" s="68"/>
      <c r="AH6449" s="68"/>
      <c r="AI6449" s="68"/>
      <c r="AJ6449" s="68"/>
    </row>
    <row r="6450" spans="8:36" x14ac:dyDescent="0.45">
      <c r="H6450" s="68"/>
      <c r="I6450" s="68"/>
      <c r="J6450" s="68"/>
      <c r="K6450" s="68"/>
      <c r="AG6450" s="68"/>
      <c r="AH6450" s="68"/>
      <c r="AI6450" s="68"/>
      <c r="AJ6450" s="68"/>
    </row>
    <row r="6451" spans="8:36" x14ac:dyDescent="0.45">
      <c r="H6451" s="68"/>
      <c r="I6451" s="68"/>
      <c r="J6451" s="68"/>
      <c r="K6451" s="68"/>
      <c r="AG6451" s="68"/>
      <c r="AH6451" s="68"/>
      <c r="AI6451" s="68"/>
      <c r="AJ6451" s="68"/>
    </row>
    <row r="6452" spans="8:36" x14ac:dyDescent="0.45">
      <c r="H6452" s="68"/>
      <c r="I6452" s="68"/>
      <c r="J6452" s="68"/>
      <c r="K6452" s="68"/>
      <c r="AG6452" s="68"/>
      <c r="AH6452" s="68"/>
      <c r="AI6452" s="68"/>
      <c r="AJ6452" s="68"/>
    </row>
    <row r="6453" spans="8:36" x14ac:dyDescent="0.45">
      <c r="H6453" s="68"/>
      <c r="I6453" s="68"/>
      <c r="J6453" s="68"/>
      <c r="K6453" s="68"/>
      <c r="AG6453" s="68"/>
      <c r="AH6453" s="68"/>
      <c r="AI6453" s="68"/>
      <c r="AJ6453" s="68"/>
    </row>
    <row r="6454" spans="8:36" x14ac:dyDescent="0.45">
      <c r="H6454" s="68"/>
      <c r="I6454" s="68"/>
      <c r="J6454" s="68"/>
      <c r="K6454" s="68"/>
      <c r="AG6454" s="68"/>
      <c r="AH6454" s="68"/>
      <c r="AI6454" s="68"/>
      <c r="AJ6454" s="68"/>
    </row>
    <row r="6455" spans="8:36" x14ac:dyDescent="0.45">
      <c r="H6455" s="68"/>
      <c r="I6455" s="68"/>
      <c r="J6455" s="68"/>
      <c r="K6455" s="68"/>
      <c r="AG6455" s="68"/>
      <c r="AH6455" s="68"/>
      <c r="AI6455" s="68"/>
      <c r="AJ6455" s="68"/>
    </row>
    <row r="6456" spans="8:36" x14ac:dyDescent="0.45">
      <c r="H6456" s="68"/>
      <c r="I6456" s="68"/>
      <c r="J6456" s="68"/>
      <c r="K6456" s="68"/>
      <c r="AG6456" s="68"/>
      <c r="AH6456" s="68"/>
      <c r="AI6456" s="68"/>
      <c r="AJ6456" s="68"/>
    </row>
    <row r="6457" spans="8:36" x14ac:dyDescent="0.45">
      <c r="H6457" s="68"/>
      <c r="I6457" s="68"/>
      <c r="J6457" s="68"/>
      <c r="K6457" s="68"/>
      <c r="AG6457" s="68"/>
      <c r="AH6457" s="68"/>
      <c r="AI6457" s="68"/>
      <c r="AJ6457" s="68"/>
    </row>
    <row r="6458" spans="8:36" x14ac:dyDescent="0.45">
      <c r="H6458" s="68"/>
      <c r="I6458" s="68"/>
      <c r="J6458" s="68"/>
      <c r="K6458" s="68"/>
      <c r="AG6458" s="68"/>
      <c r="AH6458" s="68"/>
      <c r="AI6458" s="68"/>
      <c r="AJ6458" s="68"/>
    </row>
    <row r="6459" spans="8:36" x14ac:dyDescent="0.45">
      <c r="H6459" s="68"/>
      <c r="I6459" s="68"/>
      <c r="J6459" s="68"/>
      <c r="K6459" s="68"/>
      <c r="AG6459" s="68"/>
      <c r="AH6459" s="68"/>
      <c r="AI6459" s="68"/>
      <c r="AJ6459" s="68"/>
    </row>
    <row r="6460" spans="8:36" x14ac:dyDescent="0.45">
      <c r="H6460" s="68"/>
      <c r="I6460" s="68"/>
      <c r="J6460" s="68"/>
      <c r="K6460" s="68"/>
      <c r="AG6460" s="68"/>
      <c r="AH6460" s="68"/>
      <c r="AI6460" s="68"/>
      <c r="AJ6460" s="68"/>
    </row>
    <row r="6461" spans="8:36" x14ac:dyDescent="0.45">
      <c r="H6461" s="68"/>
      <c r="I6461" s="68"/>
      <c r="J6461" s="68"/>
      <c r="K6461" s="68"/>
      <c r="AG6461" s="68"/>
      <c r="AH6461" s="68"/>
      <c r="AI6461" s="68"/>
      <c r="AJ6461" s="68"/>
    </row>
    <row r="6462" spans="8:36" x14ac:dyDescent="0.45">
      <c r="H6462" s="68"/>
      <c r="I6462" s="68"/>
      <c r="J6462" s="68"/>
      <c r="K6462" s="68"/>
      <c r="AG6462" s="68"/>
      <c r="AH6462" s="68"/>
      <c r="AI6462" s="68"/>
      <c r="AJ6462" s="68"/>
    </row>
    <row r="6463" spans="8:36" x14ac:dyDescent="0.45">
      <c r="H6463" s="68"/>
      <c r="I6463" s="68"/>
      <c r="J6463" s="68"/>
      <c r="K6463" s="68"/>
      <c r="AG6463" s="68"/>
      <c r="AH6463" s="68"/>
      <c r="AI6463" s="68"/>
      <c r="AJ6463" s="68"/>
    </row>
    <row r="6464" spans="8:36" x14ac:dyDescent="0.45">
      <c r="H6464" s="68"/>
      <c r="I6464" s="68"/>
      <c r="J6464" s="68"/>
      <c r="K6464" s="68"/>
      <c r="AG6464" s="68"/>
      <c r="AH6464" s="68"/>
      <c r="AI6464" s="68"/>
      <c r="AJ6464" s="68"/>
    </row>
    <row r="6465" spans="8:36" x14ac:dyDescent="0.45">
      <c r="H6465" s="68"/>
      <c r="I6465" s="68"/>
      <c r="J6465" s="68"/>
      <c r="K6465" s="68"/>
      <c r="AG6465" s="68"/>
      <c r="AH6465" s="68"/>
      <c r="AI6465" s="68"/>
      <c r="AJ6465" s="68"/>
    </row>
    <row r="6466" spans="8:36" x14ac:dyDescent="0.45">
      <c r="H6466" s="68"/>
      <c r="I6466" s="68"/>
      <c r="J6466" s="68"/>
      <c r="K6466" s="68"/>
      <c r="AG6466" s="68"/>
      <c r="AH6466" s="68"/>
      <c r="AI6466" s="68"/>
      <c r="AJ6466" s="68"/>
    </row>
    <row r="6467" spans="8:36" x14ac:dyDescent="0.45">
      <c r="H6467" s="68"/>
      <c r="I6467" s="68"/>
      <c r="J6467" s="68"/>
      <c r="K6467" s="68"/>
      <c r="AG6467" s="68"/>
      <c r="AH6467" s="68"/>
      <c r="AI6467" s="68"/>
      <c r="AJ6467" s="68"/>
    </row>
    <row r="6468" spans="8:36" x14ac:dyDescent="0.45">
      <c r="H6468" s="68"/>
      <c r="I6468" s="68"/>
      <c r="J6468" s="68"/>
      <c r="K6468" s="68"/>
      <c r="AG6468" s="68"/>
      <c r="AH6468" s="68"/>
      <c r="AI6468" s="68"/>
      <c r="AJ6468" s="68"/>
    </row>
    <row r="6469" spans="8:36" x14ac:dyDescent="0.45">
      <c r="H6469" s="68"/>
      <c r="I6469" s="68"/>
      <c r="J6469" s="68"/>
      <c r="K6469" s="68"/>
      <c r="AG6469" s="68"/>
      <c r="AH6469" s="68"/>
      <c r="AI6469" s="68"/>
      <c r="AJ6469" s="68"/>
    </row>
    <row r="6470" spans="8:36" x14ac:dyDescent="0.45">
      <c r="H6470" s="68"/>
      <c r="I6470" s="68"/>
      <c r="J6470" s="68"/>
      <c r="K6470" s="68"/>
      <c r="AG6470" s="68"/>
      <c r="AH6470" s="68"/>
      <c r="AI6470" s="68"/>
      <c r="AJ6470" s="68"/>
    </row>
    <row r="6471" spans="8:36" x14ac:dyDescent="0.45">
      <c r="H6471" s="68"/>
      <c r="I6471" s="68"/>
      <c r="J6471" s="68"/>
      <c r="K6471" s="68"/>
      <c r="AG6471" s="68"/>
      <c r="AH6471" s="68"/>
      <c r="AI6471" s="68"/>
      <c r="AJ6471" s="68"/>
    </row>
    <row r="6472" spans="8:36" x14ac:dyDescent="0.45">
      <c r="H6472" s="68"/>
      <c r="I6472" s="68"/>
      <c r="J6472" s="68"/>
      <c r="K6472" s="68"/>
      <c r="AG6472" s="68"/>
      <c r="AH6472" s="68"/>
      <c r="AI6472" s="68"/>
      <c r="AJ6472" s="68"/>
    </row>
    <row r="6473" spans="8:36" x14ac:dyDescent="0.45">
      <c r="H6473" s="68"/>
      <c r="I6473" s="68"/>
      <c r="J6473" s="68"/>
      <c r="K6473" s="68"/>
      <c r="AG6473" s="68"/>
      <c r="AH6473" s="68"/>
      <c r="AI6473" s="68"/>
      <c r="AJ6473" s="68"/>
    </row>
    <row r="6474" spans="8:36" x14ac:dyDescent="0.45">
      <c r="H6474" s="68"/>
      <c r="I6474" s="68"/>
      <c r="J6474" s="68"/>
      <c r="K6474" s="68"/>
      <c r="AG6474" s="68"/>
      <c r="AH6474" s="68"/>
      <c r="AI6474" s="68"/>
      <c r="AJ6474" s="68"/>
    </row>
    <row r="6475" spans="8:36" x14ac:dyDescent="0.45">
      <c r="H6475" s="68"/>
      <c r="I6475" s="68"/>
      <c r="J6475" s="68"/>
      <c r="K6475" s="68"/>
      <c r="AG6475" s="68"/>
      <c r="AH6475" s="68"/>
      <c r="AI6475" s="68"/>
      <c r="AJ6475" s="68"/>
    </row>
    <row r="6476" spans="8:36" x14ac:dyDescent="0.45">
      <c r="H6476" s="68"/>
      <c r="I6476" s="68"/>
      <c r="J6476" s="68"/>
      <c r="K6476" s="68"/>
      <c r="AG6476" s="68"/>
      <c r="AH6476" s="68"/>
      <c r="AI6476" s="68"/>
      <c r="AJ6476" s="68"/>
    </row>
    <row r="6477" spans="8:36" x14ac:dyDescent="0.45">
      <c r="H6477" s="68"/>
      <c r="I6477" s="68"/>
      <c r="J6477" s="68"/>
      <c r="K6477" s="68"/>
      <c r="AG6477" s="68"/>
      <c r="AH6477" s="68"/>
      <c r="AI6477" s="68"/>
      <c r="AJ6477" s="68"/>
    </row>
    <row r="6478" spans="8:36" x14ac:dyDescent="0.45">
      <c r="H6478" s="68"/>
      <c r="I6478" s="68"/>
      <c r="J6478" s="68"/>
      <c r="K6478" s="68"/>
      <c r="AG6478" s="68"/>
      <c r="AH6478" s="68"/>
      <c r="AI6478" s="68"/>
      <c r="AJ6478" s="68"/>
    </row>
    <row r="6479" spans="8:36" x14ac:dyDescent="0.45">
      <c r="H6479" s="68"/>
      <c r="I6479" s="68"/>
      <c r="J6479" s="68"/>
      <c r="K6479" s="68"/>
      <c r="AG6479" s="68"/>
      <c r="AH6479" s="68"/>
      <c r="AI6479" s="68"/>
      <c r="AJ6479" s="68"/>
    </row>
    <row r="6480" spans="8:36" x14ac:dyDescent="0.45">
      <c r="H6480" s="68"/>
      <c r="I6480" s="68"/>
      <c r="J6480" s="68"/>
      <c r="K6480" s="68"/>
      <c r="AG6480" s="68"/>
      <c r="AH6480" s="68"/>
      <c r="AI6480" s="68"/>
      <c r="AJ6480" s="68"/>
    </row>
    <row r="6481" spans="8:36" x14ac:dyDescent="0.45">
      <c r="H6481" s="68"/>
      <c r="I6481" s="68"/>
      <c r="J6481" s="68"/>
      <c r="K6481" s="68"/>
      <c r="AG6481" s="68"/>
      <c r="AH6481" s="68"/>
      <c r="AI6481" s="68"/>
      <c r="AJ6481" s="68"/>
    </row>
    <row r="6482" spans="8:36" x14ac:dyDescent="0.45">
      <c r="H6482" s="68"/>
      <c r="I6482" s="68"/>
      <c r="J6482" s="68"/>
      <c r="K6482" s="68"/>
      <c r="AG6482" s="68"/>
      <c r="AH6482" s="68"/>
      <c r="AI6482" s="68"/>
      <c r="AJ6482" s="68"/>
    </row>
    <row r="6483" spans="8:36" x14ac:dyDescent="0.45">
      <c r="H6483" s="68"/>
      <c r="I6483" s="68"/>
      <c r="J6483" s="68"/>
      <c r="K6483" s="68"/>
      <c r="AG6483" s="68"/>
      <c r="AH6483" s="68"/>
      <c r="AI6483" s="68"/>
      <c r="AJ6483" s="68"/>
    </row>
    <row r="6484" spans="8:36" x14ac:dyDescent="0.45">
      <c r="H6484" s="68"/>
      <c r="I6484" s="68"/>
      <c r="J6484" s="68"/>
      <c r="K6484" s="68"/>
      <c r="AG6484" s="68"/>
      <c r="AH6484" s="68"/>
      <c r="AI6484" s="68"/>
      <c r="AJ6484" s="68"/>
    </row>
    <row r="6485" spans="8:36" x14ac:dyDescent="0.45">
      <c r="H6485" s="68"/>
      <c r="I6485" s="68"/>
      <c r="J6485" s="68"/>
      <c r="K6485" s="68"/>
      <c r="AG6485" s="68"/>
      <c r="AH6485" s="68"/>
      <c r="AI6485" s="68"/>
      <c r="AJ6485" s="68"/>
    </row>
    <row r="6486" spans="8:36" x14ac:dyDescent="0.45">
      <c r="H6486" s="68"/>
      <c r="I6486" s="68"/>
      <c r="J6486" s="68"/>
      <c r="K6486" s="68"/>
      <c r="AG6486" s="68"/>
      <c r="AH6486" s="68"/>
      <c r="AI6486" s="68"/>
      <c r="AJ6486" s="68"/>
    </row>
    <row r="6487" spans="8:36" x14ac:dyDescent="0.45">
      <c r="H6487" s="68"/>
      <c r="I6487" s="68"/>
      <c r="J6487" s="68"/>
      <c r="K6487" s="68"/>
      <c r="AG6487" s="68"/>
      <c r="AH6487" s="68"/>
      <c r="AI6487" s="68"/>
      <c r="AJ6487" s="68"/>
    </row>
    <row r="6488" spans="8:36" x14ac:dyDescent="0.45">
      <c r="H6488" s="68"/>
      <c r="I6488" s="68"/>
      <c r="J6488" s="68"/>
      <c r="K6488" s="68"/>
      <c r="AG6488" s="68"/>
      <c r="AH6488" s="68"/>
      <c r="AI6488" s="68"/>
      <c r="AJ6488" s="68"/>
    </row>
    <row r="6489" spans="8:36" x14ac:dyDescent="0.45">
      <c r="H6489" s="68"/>
      <c r="I6489" s="68"/>
      <c r="J6489" s="68"/>
      <c r="K6489" s="68"/>
      <c r="AG6489" s="68"/>
      <c r="AH6489" s="68"/>
      <c r="AI6489" s="68"/>
      <c r="AJ6489" s="68"/>
    </row>
    <row r="6490" spans="8:36" x14ac:dyDescent="0.45">
      <c r="H6490" s="68"/>
      <c r="I6490" s="68"/>
      <c r="J6490" s="68"/>
      <c r="K6490" s="68"/>
      <c r="AG6490" s="68"/>
      <c r="AH6490" s="68"/>
      <c r="AI6490" s="68"/>
      <c r="AJ6490" s="68"/>
    </row>
    <row r="6491" spans="8:36" x14ac:dyDescent="0.45">
      <c r="H6491" s="68"/>
      <c r="I6491" s="68"/>
      <c r="J6491" s="68"/>
      <c r="K6491" s="68"/>
      <c r="AG6491" s="68"/>
      <c r="AH6491" s="68"/>
      <c r="AI6491" s="68"/>
      <c r="AJ6491" s="68"/>
    </row>
    <row r="6492" spans="8:36" x14ac:dyDescent="0.45">
      <c r="H6492" s="68"/>
      <c r="I6492" s="68"/>
      <c r="J6492" s="68"/>
      <c r="K6492" s="68"/>
      <c r="AG6492" s="68"/>
      <c r="AH6492" s="68"/>
      <c r="AI6492" s="68"/>
      <c r="AJ6492" s="68"/>
    </row>
    <row r="6493" spans="8:36" x14ac:dyDescent="0.45">
      <c r="H6493" s="68"/>
      <c r="I6493" s="68"/>
      <c r="J6493" s="68"/>
      <c r="K6493" s="68"/>
      <c r="AG6493" s="68"/>
      <c r="AH6493" s="68"/>
      <c r="AI6493" s="68"/>
      <c r="AJ6493" s="68"/>
    </row>
    <row r="6494" spans="8:36" x14ac:dyDescent="0.45">
      <c r="H6494" s="68"/>
      <c r="I6494" s="68"/>
      <c r="J6494" s="68"/>
      <c r="K6494" s="68"/>
      <c r="AG6494" s="68"/>
      <c r="AH6494" s="68"/>
      <c r="AI6494" s="68"/>
      <c r="AJ6494" s="68"/>
    </row>
    <row r="6495" spans="8:36" x14ac:dyDescent="0.45">
      <c r="H6495" s="68"/>
      <c r="I6495" s="68"/>
      <c r="J6495" s="68"/>
      <c r="K6495" s="68"/>
      <c r="AG6495" s="68"/>
      <c r="AH6495" s="68"/>
      <c r="AI6495" s="68"/>
      <c r="AJ6495" s="68"/>
    </row>
    <row r="6496" spans="8:36" x14ac:dyDescent="0.45">
      <c r="H6496" s="68"/>
      <c r="I6496" s="68"/>
      <c r="J6496" s="68"/>
      <c r="K6496" s="68"/>
      <c r="AG6496" s="68"/>
      <c r="AH6496" s="68"/>
      <c r="AI6496" s="68"/>
      <c r="AJ6496" s="68"/>
    </row>
    <row r="6497" spans="8:36" x14ac:dyDescent="0.45">
      <c r="H6497" s="68"/>
      <c r="I6497" s="68"/>
      <c r="J6497" s="68"/>
      <c r="K6497" s="68"/>
      <c r="AG6497" s="68"/>
      <c r="AH6497" s="68"/>
      <c r="AI6497" s="68"/>
      <c r="AJ6497" s="68"/>
    </row>
    <row r="6498" spans="8:36" x14ac:dyDescent="0.45">
      <c r="H6498" s="68"/>
      <c r="I6498" s="68"/>
      <c r="J6498" s="68"/>
      <c r="K6498" s="68"/>
      <c r="AG6498" s="68"/>
      <c r="AH6498" s="68"/>
      <c r="AI6498" s="68"/>
      <c r="AJ6498" s="68"/>
    </row>
    <row r="6499" spans="8:36" x14ac:dyDescent="0.45">
      <c r="H6499" s="68"/>
      <c r="I6499" s="68"/>
      <c r="J6499" s="68"/>
      <c r="K6499" s="68"/>
      <c r="AG6499" s="68"/>
      <c r="AH6499" s="68"/>
      <c r="AI6499" s="68"/>
      <c r="AJ6499" s="68"/>
    </row>
    <row r="6500" spans="8:36" x14ac:dyDescent="0.45">
      <c r="H6500" s="68"/>
      <c r="I6500" s="68"/>
      <c r="J6500" s="68"/>
      <c r="K6500" s="68"/>
      <c r="AG6500" s="68"/>
      <c r="AH6500" s="68"/>
      <c r="AI6500" s="68"/>
      <c r="AJ6500" s="68"/>
    </row>
    <row r="6501" spans="8:36" x14ac:dyDescent="0.45">
      <c r="H6501" s="68"/>
      <c r="I6501" s="68"/>
      <c r="J6501" s="68"/>
      <c r="K6501" s="68"/>
      <c r="AG6501" s="68"/>
      <c r="AH6501" s="68"/>
      <c r="AI6501" s="68"/>
      <c r="AJ6501" s="68"/>
    </row>
    <row r="6502" spans="8:36" x14ac:dyDescent="0.45">
      <c r="H6502" s="68"/>
      <c r="I6502" s="68"/>
      <c r="J6502" s="68"/>
      <c r="K6502" s="68"/>
      <c r="AG6502" s="68"/>
      <c r="AH6502" s="68"/>
      <c r="AI6502" s="68"/>
      <c r="AJ6502" s="68"/>
    </row>
    <row r="6503" spans="8:36" x14ac:dyDescent="0.45">
      <c r="H6503" s="68"/>
      <c r="I6503" s="68"/>
      <c r="J6503" s="68"/>
      <c r="K6503" s="68"/>
      <c r="AG6503" s="68"/>
      <c r="AH6503" s="68"/>
      <c r="AI6503" s="68"/>
      <c r="AJ6503" s="68"/>
    </row>
    <row r="6504" spans="8:36" x14ac:dyDescent="0.45">
      <c r="H6504" s="68"/>
      <c r="I6504" s="68"/>
      <c r="J6504" s="68"/>
      <c r="K6504" s="68"/>
      <c r="AG6504" s="68"/>
      <c r="AH6504" s="68"/>
      <c r="AI6504" s="68"/>
      <c r="AJ6504" s="68"/>
    </row>
    <row r="6505" spans="8:36" x14ac:dyDescent="0.45">
      <c r="H6505" s="68"/>
      <c r="I6505" s="68"/>
      <c r="J6505" s="68"/>
      <c r="K6505" s="68"/>
      <c r="AG6505" s="68"/>
      <c r="AH6505" s="68"/>
      <c r="AI6505" s="68"/>
      <c r="AJ6505" s="68"/>
    </row>
    <row r="6506" spans="8:36" x14ac:dyDescent="0.45">
      <c r="H6506" s="68"/>
      <c r="I6506" s="68"/>
      <c r="J6506" s="68"/>
      <c r="K6506" s="68"/>
      <c r="AG6506" s="68"/>
      <c r="AH6506" s="68"/>
      <c r="AI6506" s="68"/>
      <c r="AJ6506" s="68"/>
    </row>
    <row r="6507" spans="8:36" x14ac:dyDescent="0.45">
      <c r="H6507" s="68"/>
      <c r="I6507" s="68"/>
      <c r="J6507" s="68"/>
      <c r="K6507" s="68"/>
      <c r="AG6507" s="68"/>
      <c r="AH6507" s="68"/>
      <c r="AI6507" s="68"/>
      <c r="AJ6507" s="68"/>
    </row>
    <row r="6508" spans="8:36" x14ac:dyDescent="0.45">
      <c r="H6508" s="68"/>
      <c r="I6508" s="68"/>
      <c r="J6508" s="68"/>
      <c r="K6508" s="68"/>
      <c r="AG6508" s="68"/>
      <c r="AH6508" s="68"/>
      <c r="AI6508" s="68"/>
      <c r="AJ6508" s="68"/>
    </row>
    <row r="6509" spans="8:36" x14ac:dyDescent="0.45">
      <c r="H6509" s="68"/>
      <c r="I6509" s="68"/>
      <c r="J6509" s="68"/>
      <c r="K6509" s="68"/>
      <c r="AG6509" s="68"/>
      <c r="AH6509" s="68"/>
      <c r="AI6509" s="68"/>
      <c r="AJ6509" s="68"/>
    </row>
    <row r="6510" spans="8:36" x14ac:dyDescent="0.45">
      <c r="H6510" s="68"/>
      <c r="I6510" s="68"/>
      <c r="J6510" s="68"/>
      <c r="K6510" s="68"/>
      <c r="AG6510" s="68"/>
      <c r="AH6510" s="68"/>
      <c r="AI6510" s="68"/>
      <c r="AJ6510" s="68"/>
    </row>
    <row r="6511" spans="8:36" x14ac:dyDescent="0.45">
      <c r="H6511" s="68"/>
      <c r="I6511" s="68"/>
      <c r="J6511" s="68"/>
      <c r="K6511" s="68"/>
      <c r="AG6511" s="68"/>
      <c r="AH6511" s="68"/>
      <c r="AI6511" s="68"/>
      <c r="AJ6511" s="68"/>
    </row>
    <row r="6512" spans="8:36" x14ac:dyDescent="0.45">
      <c r="H6512" s="68"/>
      <c r="I6512" s="68"/>
      <c r="J6512" s="68"/>
      <c r="K6512" s="68"/>
      <c r="AG6512" s="68"/>
      <c r="AH6512" s="68"/>
      <c r="AI6512" s="68"/>
      <c r="AJ6512" s="68"/>
    </row>
    <row r="6513" spans="8:36" x14ac:dyDescent="0.45">
      <c r="H6513" s="68"/>
      <c r="I6513" s="68"/>
      <c r="J6513" s="68"/>
      <c r="K6513" s="68"/>
      <c r="AG6513" s="68"/>
      <c r="AH6513" s="68"/>
      <c r="AI6513" s="68"/>
      <c r="AJ6513" s="68"/>
    </row>
    <row r="6514" spans="8:36" x14ac:dyDescent="0.45">
      <c r="H6514" s="68"/>
      <c r="I6514" s="68"/>
      <c r="J6514" s="68"/>
      <c r="K6514" s="68"/>
      <c r="AG6514" s="68"/>
      <c r="AH6514" s="68"/>
      <c r="AI6514" s="68"/>
      <c r="AJ6514" s="68"/>
    </row>
    <row r="6515" spans="8:36" x14ac:dyDescent="0.45">
      <c r="H6515" s="68"/>
      <c r="I6515" s="68"/>
      <c r="J6515" s="68"/>
      <c r="K6515" s="68"/>
      <c r="AG6515" s="68"/>
      <c r="AH6515" s="68"/>
      <c r="AI6515" s="68"/>
      <c r="AJ6515" s="68"/>
    </row>
    <row r="6516" spans="8:36" x14ac:dyDescent="0.45">
      <c r="H6516" s="68"/>
      <c r="I6516" s="68"/>
      <c r="J6516" s="68"/>
      <c r="K6516" s="68"/>
      <c r="AG6516" s="68"/>
      <c r="AH6516" s="68"/>
      <c r="AI6516" s="68"/>
      <c r="AJ6516" s="68"/>
    </row>
    <row r="6517" spans="8:36" x14ac:dyDescent="0.45">
      <c r="H6517" s="68"/>
      <c r="I6517" s="68"/>
      <c r="J6517" s="68"/>
      <c r="K6517" s="68"/>
      <c r="AG6517" s="68"/>
      <c r="AH6517" s="68"/>
      <c r="AI6517" s="68"/>
      <c r="AJ6517" s="68"/>
    </row>
    <row r="6518" spans="8:36" x14ac:dyDescent="0.45">
      <c r="H6518" s="68"/>
      <c r="I6518" s="68"/>
      <c r="J6518" s="68"/>
      <c r="K6518" s="68"/>
      <c r="AG6518" s="68"/>
      <c r="AH6518" s="68"/>
      <c r="AI6518" s="68"/>
      <c r="AJ6518" s="68"/>
    </row>
    <row r="6519" spans="8:36" x14ac:dyDescent="0.45">
      <c r="H6519" s="68"/>
      <c r="I6519" s="68"/>
      <c r="J6519" s="68"/>
      <c r="K6519" s="68"/>
      <c r="AG6519" s="68"/>
      <c r="AH6519" s="68"/>
      <c r="AI6519" s="68"/>
      <c r="AJ6519" s="68"/>
    </row>
    <row r="6520" spans="8:36" x14ac:dyDescent="0.45">
      <c r="H6520" s="68"/>
      <c r="I6520" s="68"/>
      <c r="J6520" s="68"/>
      <c r="K6520" s="68"/>
      <c r="AG6520" s="68"/>
      <c r="AH6520" s="68"/>
      <c r="AI6520" s="68"/>
      <c r="AJ6520" s="68"/>
    </row>
    <row r="6521" spans="8:36" x14ac:dyDescent="0.45">
      <c r="H6521" s="68"/>
      <c r="I6521" s="68"/>
      <c r="J6521" s="68"/>
      <c r="K6521" s="68"/>
      <c r="AG6521" s="68"/>
      <c r="AH6521" s="68"/>
      <c r="AI6521" s="68"/>
      <c r="AJ6521" s="68"/>
    </row>
    <row r="6522" spans="8:36" x14ac:dyDescent="0.45">
      <c r="H6522" s="68"/>
      <c r="I6522" s="68"/>
      <c r="J6522" s="68"/>
      <c r="K6522" s="68"/>
      <c r="AG6522" s="68"/>
      <c r="AH6522" s="68"/>
      <c r="AI6522" s="68"/>
      <c r="AJ6522" s="68"/>
    </row>
    <row r="6523" spans="8:36" x14ac:dyDescent="0.45">
      <c r="H6523" s="68"/>
      <c r="I6523" s="68"/>
      <c r="J6523" s="68"/>
      <c r="K6523" s="68"/>
      <c r="AG6523" s="68"/>
      <c r="AH6523" s="68"/>
      <c r="AI6523" s="68"/>
      <c r="AJ6523" s="68"/>
    </row>
    <row r="6524" spans="8:36" x14ac:dyDescent="0.45">
      <c r="H6524" s="68"/>
      <c r="I6524" s="68"/>
      <c r="J6524" s="68"/>
      <c r="K6524" s="68"/>
      <c r="AG6524" s="68"/>
      <c r="AH6524" s="68"/>
      <c r="AI6524" s="68"/>
      <c r="AJ6524" s="68"/>
    </row>
    <row r="6525" spans="8:36" x14ac:dyDescent="0.45">
      <c r="H6525" s="68"/>
      <c r="I6525" s="68"/>
      <c r="J6525" s="68"/>
      <c r="K6525" s="68"/>
      <c r="AG6525" s="68"/>
      <c r="AH6525" s="68"/>
      <c r="AI6525" s="68"/>
      <c r="AJ6525" s="68"/>
    </row>
    <row r="6526" spans="8:36" x14ac:dyDescent="0.45">
      <c r="H6526" s="68"/>
      <c r="I6526" s="68"/>
      <c r="J6526" s="68"/>
      <c r="K6526" s="68"/>
      <c r="AG6526" s="68"/>
      <c r="AH6526" s="68"/>
      <c r="AI6526" s="68"/>
      <c r="AJ6526" s="68"/>
    </row>
    <row r="6527" spans="8:36" x14ac:dyDescent="0.45">
      <c r="H6527" s="68"/>
      <c r="I6527" s="68"/>
      <c r="J6527" s="68"/>
      <c r="K6527" s="68"/>
      <c r="AG6527" s="68"/>
      <c r="AH6527" s="68"/>
      <c r="AI6527" s="68"/>
      <c r="AJ6527" s="68"/>
    </row>
    <row r="6528" spans="8:36" x14ac:dyDescent="0.45">
      <c r="H6528" s="68"/>
      <c r="I6528" s="68"/>
      <c r="J6528" s="68"/>
      <c r="K6528" s="68"/>
      <c r="AG6528" s="68"/>
      <c r="AH6528" s="68"/>
      <c r="AI6528" s="68"/>
      <c r="AJ6528" s="68"/>
    </row>
    <row r="6529" spans="8:36" x14ac:dyDescent="0.45">
      <c r="H6529" s="68"/>
      <c r="I6529" s="68"/>
      <c r="J6529" s="68"/>
      <c r="K6529" s="68"/>
      <c r="AG6529" s="68"/>
      <c r="AH6529" s="68"/>
      <c r="AI6529" s="68"/>
      <c r="AJ6529" s="68"/>
    </row>
    <row r="6530" spans="8:36" x14ac:dyDescent="0.45">
      <c r="H6530" s="68"/>
      <c r="I6530" s="68"/>
      <c r="J6530" s="68"/>
      <c r="K6530" s="68"/>
      <c r="AG6530" s="68"/>
      <c r="AH6530" s="68"/>
      <c r="AI6530" s="68"/>
      <c r="AJ6530" s="68"/>
    </row>
    <row r="6531" spans="8:36" x14ac:dyDescent="0.45">
      <c r="H6531" s="68"/>
      <c r="I6531" s="68"/>
      <c r="J6531" s="68"/>
      <c r="K6531" s="68"/>
      <c r="AG6531" s="68"/>
      <c r="AH6531" s="68"/>
      <c r="AI6531" s="68"/>
      <c r="AJ6531" s="68"/>
    </row>
    <row r="6532" spans="8:36" x14ac:dyDescent="0.45">
      <c r="H6532" s="68"/>
      <c r="I6532" s="68"/>
      <c r="J6532" s="68"/>
      <c r="K6532" s="68"/>
      <c r="AG6532" s="68"/>
      <c r="AH6532" s="68"/>
      <c r="AI6532" s="68"/>
      <c r="AJ6532" s="68"/>
    </row>
    <row r="6533" spans="8:36" x14ac:dyDescent="0.45">
      <c r="H6533" s="68"/>
      <c r="I6533" s="68"/>
      <c r="J6533" s="68"/>
      <c r="K6533" s="68"/>
      <c r="AG6533" s="68"/>
      <c r="AH6533" s="68"/>
      <c r="AI6533" s="68"/>
      <c r="AJ6533" s="68"/>
    </row>
    <row r="6534" spans="8:36" x14ac:dyDescent="0.45">
      <c r="H6534" s="68"/>
      <c r="I6534" s="68"/>
      <c r="J6534" s="68"/>
      <c r="K6534" s="68"/>
      <c r="AG6534" s="68"/>
      <c r="AH6534" s="68"/>
      <c r="AI6534" s="68"/>
      <c r="AJ6534" s="68"/>
    </row>
    <row r="6535" spans="8:36" x14ac:dyDescent="0.45">
      <c r="H6535" s="68"/>
      <c r="I6535" s="68"/>
      <c r="J6535" s="68"/>
      <c r="K6535" s="68"/>
      <c r="AG6535" s="68"/>
      <c r="AH6535" s="68"/>
      <c r="AI6535" s="68"/>
      <c r="AJ6535" s="68"/>
    </row>
    <row r="6536" spans="8:36" x14ac:dyDescent="0.45">
      <c r="H6536" s="68"/>
      <c r="I6536" s="68"/>
      <c r="J6536" s="68"/>
      <c r="K6536" s="68"/>
      <c r="AG6536" s="68"/>
      <c r="AH6536" s="68"/>
      <c r="AI6536" s="68"/>
      <c r="AJ6536" s="68"/>
    </row>
    <row r="6537" spans="8:36" x14ac:dyDescent="0.45">
      <c r="H6537" s="68"/>
      <c r="I6537" s="68"/>
      <c r="J6537" s="68"/>
      <c r="K6537" s="68"/>
      <c r="AG6537" s="68"/>
      <c r="AH6537" s="68"/>
      <c r="AI6537" s="68"/>
      <c r="AJ6537" s="68"/>
    </row>
    <row r="6538" spans="8:36" x14ac:dyDescent="0.45">
      <c r="H6538" s="68"/>
      <c r="I6538" s="68"/>
      <c r="J6538" s="68"/>
      <c r="K6538" s="68"/>
      <c r="AG6538" s="68"/>
      <c r="AH6538" s="68"/>
      <c r="AI6538" s="68"/>
      <c r="AJ6538" s="68"/>
    </row>
    <row r="6539" spans="8:36" x14ac:dyDescent="0.45">
      <c r="H6539" s="68"/>
      <c r="I6539" s="68"/>
      <c r="J6539" s="68"/>
      <c r="K6539" s="68"/>
      <c r="AG6539" s="68"/>
      <c r="AH6539" s="68"/>
      <c r="AI6539" s="68"/>
      <c r="AJ6539" s="68"/>
    </row>
    <row r="6540" spans="8:36" x14ac:dyDescent="0.45">
      <c r="H6540" s="68"/>
      <c r="I6540" s="68"/>
      <c r="J6540" s="68"/>
      <c r="K6540" s="68"/>
      <c r="AG6540" s="68"/>
      <c r="AH6540" s="68"/>
      <c r="AI6540" s="68"/>
      <c r="AJ6540" s="68"/>
    </row>
    <row r="6541" spans="8:36" x14ac:dyDescent="0.45">
      <c r="H6541" s="68"/>
      <c r="I6541" s="68"/>
      <c r="J6541" s="68"/>
      <c r="K6541" s="68"/>
      <c r="AG6541" s="68"/>
      <c r="AH6541" s="68"/>
      <c r="AI6541" s="68"/>
      <c r="AJ6541" s="68"/>
    </row>
    <row r="6542" spans="8:36" x14ac:dyDescent="0.45">
      <c r="H6542" s="68"/>
      <c r="I6542" s="68"/>
      <c r="J6542" s="68"/>
      <c r="K6542" s="68"/>
      <c r="AG6542" s="68"/>
      <c r="AH6542" s="68"/>
      <c r="AI6542" s="68"/>
      <c r="AJ6542" s="68"/>
    </row>
    <row r="6543" spans="8:36" x14ac:dyDescent="0.45">
      <c r="H6543" s="68"/>
      <c r="I6543" s="68"/>
      <c r="J6543" s="68"/>
      <c r="K6543" s="68"/>
      <c r="AG6543" s="68"/>
      <c r="AH6543" s="68"/>
      <c r="AI6543" s="68"/>
      <c r="AJ6543" s="68"/>
    </row>
    <row r="6544" spans="8:36" x14ac:dyDescent="0.45">
      <c r="H6544" s="68"/>
      <c r="I6544" s="68"/>
      <c r="J6544" s="68"/>
      <c r="K6544" s="68"/>
      <c r="AG6544" s="68"/>
      <c r="AH6544" s="68"/>
      <c r="AI6544" s="68"/>
      <c r="AJ6544" s="68"/>
    </row>
    <row r="6545" spans="8:36" x14ac:dyDescent="0.45">
      <c r="H6545" s="68"/>
      <c r="I6545" s="68"/>
      <c r="J6545" s="68"/>
      <c r="K6545" s="68"/>
      <c r="AG6545" s="68"/>
      <c r="AH6545" s="68"/>
      <c r="AI6545" s="68"/>
      <c r="AJ6545" s="68"/>
    </row>
    <row r="6546" spans="8:36" x14ac:dyDescent="0.45">
      <c r="H6546" s="68"/>
      <c r="I6546" s="68"/>
      <c r="J6546" s="68"/>
      <c r="K6546" s="68"/>
      <c r="AG6546" s="68"/>
      <c r="AH6546" s="68"/>
      <c r="AI6546" s="68"/>
      <c r="AJ6546" s="68"/>
    </row>
    <row r="6547" spans="8:36" x14ac:dyDescent="0.45">
      <c r="H6547" s="68"/>
      <c r="I6547" s="68"/>
      <c r="J6547" s="68"/>
      <c r="K6547" s="68"/>
      <c r="AG6547" s="68"/>
      <c r="AH6547" s="68"/>
      <c r="AI6547" s="68"/>
      <c r="AJ6547" s="68"/>
    </row>
    <row r="6548" spans="8:36" x14ac:dyDescent="0.45">
      <c r="H6548" s="68"/>
      <c r="I6548" s="68"/>
      <c r="J6548" s="68"/>
      <c r="K6548" s="68"/>
      <c r="AG6548" s="68"/>
      <c r="AH6548" s="68"/>
      <c r="AI6548" s="68"/>
      <c r="AJ6548" s="68"/>
    </row>
    <row r="6549" spans="8:36" x14ac:dyDescent="0.45">
      <c r="H6549" s="68"/>
      <c r="I6549" s="68"/>
      <c r="J6549" s="68"/>
      <c r="K6549" s="68"/>
      <c r="AG6549" s="68"/>
      <c r="AH6549" s="68"/>
      <c r="AI6549" s="68"/>
      <c r="AJ6549" s="68"/>
    </row>
    <row r="6550" spans="8:36" x14ac:dyDescent="0.45">
      <c r="H6550" s="68"/>
      <c r="I6550" s="68"/>
      <c r="J6550" s="68"/>
      <c r="K6550" s="68"/>
      <c r="AG6550" s="68"/>
      <c r="AH6550" s="68"/>
      <c r="AI6550" s="68"/>
      <c r="AJ6550" s="68"/>
    </row>
    <row r="6551" spans="8:36" x14ac:dyDescent="0.45">
      <c r="H6551" s="68"/>
      <c r="I6551" s="68"/>
      <c r="J6551" s="68"/>
      <c r="K6551" s="68"/>
      <c r="AG6551" s="68"/>
      <c r="AH6551" s="68"/>
      <c r="AI6551" s="68"/>
      <c r="AJ6551" s="68"/>
    </row>
    <row r="6552" spans="8:36" x14ac:dyDescent="0.45">
      <c r="H6552" s="68"/>
      <c r="I6552" s="68"/>
      <c r="J6552" s="68"/>
      <c r="K6552" s="68"/>
      <c r="AG6552" s="68"/>
      <c r="AH6552" s="68"/>
      <c r="AI6552" s="68"/>
      <c r="AJ6552" s="68"/>
    </row>
    <row r="6553" spans="8:36" x14ac:dyDescent="0.45">
      <c r="H6553" s="68"/>
      <c r="I6553" s="68"/>
      <c r="J6553" s="68"/>
      <c r="K6553" s="68"/>
      <c r="AG6553" s="68"/>
      <c r="AH6553" s="68"/>
      <c r="AI6553" s="68"/>
      <c r="AJ6553" s="68"/>
    </row>
    <row r="6554" spans="8:36" x14ac:dyDescent="0.45">
      <c r="H6554" s="68"/>
      <c r="I6554" s="68"/>
      <c r="J6554" s="68"/>
      <c r="K6554" s="68"/>
      <c r="AG6554" s="68"/>
      <c r="AH6554" s="68"/>
      <c r="AI6554" s="68"/>
      <c r="AJ6554" s="68"/>
    </row>
    <row r="6555" spans="8:36" x14ac:dyDescent="0.45">
      <c r="H6555" s="68"/>
      <c r="I6555" s="68"/>
      <c r="J6555" s="68"/>
      <c r="K6555" s="68"/>
      <c r="AG6555" s="68"/>
      <c r="AH6555" s="68"/>
      <c r="AI6555" s="68"/>
      <c r="AJ6555" s="68"/>
    </row>
    <row r="6556" spans="8:36" x14ac:dyDescent="0.45">
      <c r="H6556" s="68"/>
      <c r="I6556" s="68"/>
      <c r="J6556" s="68"/>
      <c r="K6556" s="68"/>
      <c r="AG6556" s="68"/>
      <c r="AH6556" s="68"/>
      <c r="AI6556" s="68"/>
      <c r="AJ6556" s="68"/>
    </row>
    <row r="6557" spans="8:36" x14ac:dyDescent="0.45">
      <c r="H6557" s="68"/>
      <c r="I6557" s="68"/>
      <c r="J6557" s="68"/>
      <c r="K6557" s="68"/>
      <c r="AG6557" s="68"/>
      <c r="AH6557" s="68"/>
      <c r="AI6557" s="68"/>
      <c r="AJ6557" s="68"/>
    </row>
    <row r="6558" spans="8:36" x14ac:dyDescent="0.45">
      <c r="H6558" s="68"/>
      <c r="I6558" s="68"/>
      <c r="J6558" s="68"/>
      <c r="K6558" s="68"/>
      <c r="AG6558" s="68"/>
      <c r="AH6558" s="68"/>
      <c r="AI6558" s="68"/>
      <c r="AJ6558" s="68"/>
    </row>
    <row r="6559" spans="8:36" x14ac:dyDescent="0.45">
      <c r="H6559" s="68"/>
      <c r="I6559" s="68"/>
      <c r="J6559" s="68"/>
      <c r="K6559" s="68"/>
      <c r="AG6559" s="68"/>
      <c r="AH6559" s="68"/>
      <c r="AI6559" s="68"/>
      <c r="AJ6559" s="68"/>
    </row>
    <row r="6560" spans="8:36" x14ac:dyDescent="0.45">
      <c r="H6560" s="68"/>
      <c r="I6560" s="68"/>
      <c r="J6560" s="68"/>
      <c r="K6560" s="68"/>
      <c r="AG6560" s="68"/>
      <c r="AH6560" s="68"/>
      <c r="AI6560" s="68"/>
      <c r="AJ6560" s="68"/>
    </row>
    <row r="6561" spans="8:36" x14ac:dyDescent="0.45">
      <c r="H6561" s="68"/>
      <c r="I6561" s="68"/>
      <c r="J6561" s="68"/>
      <c r="K6561" s="68"/>
      <c r="AG6561" s="68"/>
      <c r="AH6561" s="68"/>
      <c r="AI6561" s="68"/>
      <c r="AJ6561" s="68"/>
    </row>
    <row r="6562" spans="8:36" x14ac:dyDescent="0.45">
      <c r="H6562" s="68"/>
      <c r="I6562" s="68"/>
      <c r="J6562" s="68"/>
      <c r="K6562" s="68"/>
      <c r="AG6562" s="68"/>
      <c r="AH6562" s="68"/>
      <c r="AI6562" s="68"/>
      <c r="AJ6562" s="68"/>
    </row>
    <row r="6563" spans="8:36" x14ac:dyDescent="0.45">
      <c r="H6563" s="68"/>
      <c r="I6563" s="68"/>
      <c r="J6563" s="68"/>
      <c r="K6563" s="68"/>
      <c r="AG6563" s="68"/>
      <c r="AH6563" s="68"/>
      <c r="AI6563" s="68"/>
      <c r="AJ6563" s="68"/>
    </row>
    <row r="6564" spans="8:36" x14ac:dyDescent="0.45">
      <c r="H6564" s="68"/>
      <c r="I6564" s="68"/>
      <c r="J6564" s="68"/>
      <c r="K6564" s="68"/>
      <c r="AG6564" s="68"/>
      <c r="AH6564" s="68"/>
      <c r="AI6564" s="68"/>
      <c r="AJ6564" s="68"/>
    </row>
    <row r="6565" spans="8:36" x14ac:dyDescent="0.45">
      <c r="H6565" s="68"/>
      <c r="I6565" s="68"/>
      <c r="J6565" s="68"/>
      <c r="K6565" s="68"/>
      <c r="AG6565" s="68"/>
      <c r="AH6565" s="68"/>
      <c r="AI6565" s="68"/>
      <c r="AJ6565" s="68"/>
    </row>
    <row r="6566" spans="8:36" x14ac:dyDescent="0.45">
      <c r="H6566" s="68"/>
      <c r="I6566" s="68"/>
      <c r="J6566" s="68"/>
      <c r="K6566" s="68"/>
      <c r="AG6566" s="68"/>
      <c r="AH6566" s="68"/>
      <c r="AI6566" s="68"/>
      <c r="AJ6566" s="68"/>
    </row>
    <row r="6567" spans="8:36" x14ac:dyDescent="0.45">
      <c r="H6567" s="68"/>
      <c r="I6567" s="68"/>
      <c r="J6567" s="68"/>
      <c r="K6567" s="68"/>
      <c r="AG6567" s="68"/>
      <c r="AH6567" s="68"/>
      <c r="AI6567" s="68"/>
      <c r="AJ6567" s="68"/>
    </row>
    <row r="6568" spans="8:36" x14ac:dyDescent="0.45">
      <c r="H6568" s="68"/>
      <c r="I6568" s="68"/>
      <c r="J6568" s="68"/>
      <c r="K6568" s="68"/>
      <c r="AG6568" s="68"/>
      <c r="AH6568" s="68"/>
      <c r="AI6568" s="68"/>
      <c r="AJ6568" s="68"/>
    </row>
    <row r="6569" spans="8:36" x14ac:dyDescent="0.45">
      <c r="H6569" s="68"/>
      <c r="I6569" s="68"/>
      <c r="J6569" s="68"/>
      <c r="K6569" s="68"/>
      <c r="AG6569" s="68"/>
      <c r="AH6569" s="68"/>
      <c r="AI6569" s="68"/>
      <c r="AJ6569" s="68"/>
    </row>
    <row r="6570" spans="8:36" x14ac:dyDescent="0.45">
      <c r="H6570" s="68"/>
      <c r="I6570" s="68"/>
      <c r="J6570" s="68"/>
      <c r="K6570" s="68"/>
      <c r="AG6570" s="68"/>
      <c r="AH6570" s="68"/>
      <c r="AI6570" s="68"/>
      <c r="AJ6570" s="68"/>
    </row>
    <row r="6571" spans="8:36" x14ac:dyDescent="0.45">
      <c r="H6571" s="68"/>
      <c r="I6571" s="68"/>
      <c r="J6571" s="68"/>
      <c r="K6571" s="68"/>
      <c r="AG6571" s="68"/>
      <c r="AH6571" s="68"/>
      <c r="AI6571" s="68"/>
      <c r="AJ6571" s="68"/>
    </row>
    <row r="6572" spans="8:36" x14ac:dyDescent="0.45">
      <c r="H6572" s="68"/>
      <c r="I6572" s="68"/>
      <c r="J6572" s="68"/>
      <c r="K6572" s="68"/>
      <c r="AG6572" s="68"/>
      <c r="AH6572" s="68"/>
      <c r="AI6572" s="68"/>
      <c r="AJ6572" s="68"/>
    </row>
    <row r="6573" spans="8:36" x14ac:dyDescent="0.45">
      <c r="H6573" s="68"/>
      <c r="I6573" s="68"/>
      <c r="J6573" s="68"/>
      <c r="K6573" s="68"/>
      <c r="AG6573" s="68"/>
      <c r="AH6573" s="68"/>
      <c r="AI6573" s="68"/>
      <c r="AJ6573" s="68"/>
    </row>
    <row r="6574" spans="8:36" x14ac:dyDescent="0.45">
      <c r="H6574" s="68"/>
      <c r="I6574" s="68"/>
      <c r="J6574" s="68"/>
      <c r="K6574" s="68"/>
      <c r="AG6574" s="68"/>
      <c r="AH6574" s="68"/>
      <c r="AI6574" s="68"/>
      <c r="AJ6574" s="68"/>
    </row>
    <row r="6575" spans="8:36" x14ac:dyDescent="0.45">
      <c r="H6575" s="68"/>
      <c r="I6575" s="68"/>
      <c r="J6575" s="68"/>
      <c r="K6575" s="68"/>
      <c r="AG6575" s="68"/>
      <c r="AH6575" s="68"/>
      <c r="AI6575" s="68"/>
      <c r="AJ6575" s="68"/>
    </row>
    <row r="6576" spans="8:36" x14ac:dyDescent="0.45">
      <c r="H6576" s="68"/>
      <c r="I6576" s="68"/>
      <c r="J6576" s="68"/>
      <c r="K6576" s="68"/>
      <c r="AG6576" s="68"/>
      <c r="AH6576" s="68"/>
      <c r="AI6576" s="68"/>
      <c r="AJ6576" s="68"/>
    </row>
    <row r="6577" spans="8:36" x14ac:dyDescent="0.45">
      <c r="H6577" s="68"/>
      <c r="I6577" s="68"/>
      <c r="J6577" s="68"/>
      <c r="K6577" s="68"/>
      <c r="AG6577" s="68"/>
      <c r="AH6577" s="68"/>
      <c r="AI6577" s="68"/>
      <c r="AJ6577" s="68"/>
    </row>
    <row r="6578" spans="8:36" x14ac:dyDescent="0.45">
      <c r="H6578" s="68"/>
      <c r="I6578" s="68"/>
      <c r="J6578" s="68"/>
      <c r="K6578" s="68"/>
      <c r="AG6578" s="68"/>
      <c r="AH6578" s="68"/>
      <c r="AI6578" s="68"/>
      <c r="AJ6578" s="68"/>
    </row>
    <row r="6579" spans="8:36" x14ac:dyDescent="0.45">
      <c r="H6579" s="68"/>
      <c r="I6579" s="68"/>
      <c r="J6579" s="68"/>
      <c r="K6579" s="68"/>
      <c r="AG6579" s="68"/>
      <c r="AH6579" s="68"/>
      <c r="AI6579" s="68"/>
      <c r="AJ6579" s="68"/>
    </row>
    <row r="6580" spans="8:36" x14ac:dyDescent="0.45">
      <c r="H6580" s="68"/>
      <c r="I6580" s="68"/>
      <c r="J6580" s="68"/>
      <c r="K6580" s="68"/>
      <c r="AG6580" s="68"/>
      <c r="AH6580" s="68"/>
      <c r="AI6580" s="68"/>
      <c r="AJ6580" s="68"/>
    </row>
    <row r="6581" spans="8:36" x14ac:dyDescent="0.45">
      <c r="H6581" s="68"/>
      <c r="I6581" s="68"/>
      <c r="J6581" s="68"/>
      <c r="K6581" s="68"/>
      <c r="AG6581" s="68"/>
      <c r="AH6581" s="68"/>
      <c r="AI6581" s="68"/>
      <c r="AJ6581" s="68"/>
    </row>
    <row r="6582" spans="8:36" x14ac:dyDescent="0.45">
      <c r="H6582" s="68"/>
      <c r="I6582" s="68"/>
      <c r="J6582" s="68"/>
      <c r="K6582" s="68"/>
      <c r="AG6582" s="68"/>
      <c r="AH6582" s="68"/>
      <c r="AI6582" s="68"/>
      <c r="AJ6582" s="68"/>
    </row>
    <row r="6583" spans="8:36" x14ac:dyDescent="0.45">
      <c r="H6583" s="68"/>
      <c r="I6583" s="68"/>
      <c r="J6583" s="68"/>
      <c r="K6583" s="68"/>
      <c r="AG6583" s="68"/>
      <c r="AH6583" s="68"/>
      <c r="AI6583" s="68"/>
      <c r="AJ6583" s="68"/>
    </row>
    <row r="6584" spans="8:36" x14ac:dyDescent="0.45">
      <c r="H6584" s="68"/>
      <c r="I6584" s="68"/>
      <c r="J6584" s="68"/>
      <c r="K6584" s="68"/>
      <c r="AG6584" s="68"/>
      <c r="AH6584" s="68"/>
      <c r="AI6584" s="68"/>
      <c r="AJ6584" s="68"/>
    </row>
    <row r="6585" spans="8:36" x14ac:dyDescent="0.45">
      <c r="H6585" s="68"/>
      <c r="I6585" s="68"/>
      <c r="J6585" s="68"/>
      <c r="K6585" s="68"/>
      <c r="AG6585" s="68"/>
      <c r="AH6585" s="68"/>
      <c r="AI6585" s="68"/>
      <c r="AJ6585" s="68"/>
    </row>
    <row r="6586" spans="8:36" x14ac:dyDescent="0.45">
      <c r="H6586" s="68"/>
      <c r="I6586" s="68"/>
      <c r="J6586" s="68"/>
      <c r="K6586" s="68"/>
      <c r="AG6586" s="68"/>
      <c r="AH6586" s="68"/>
      <c r="AI6586" s="68"/>
      <c r="AJ6586" s="68"/>
    </row>
    <row r="6587" spans="8:36" x14ac:dyDescent="0.45">
      <c r="H6587" s="68"/>
      <c r="I6587" s="68"/>
      <c r="J6587" s="68"/>
      <c r="K6587" s="68"/>
      <c r="AG6587" s="68"/>
      <c r="AH6587" s="68"/>
      <c r="AI6587" s="68"/>
      <c r="AJ6587" s="68"/>
    </row>
    <row r="6588" spans="8:36" x14ac:dyDescent="0.45">
      <c r="H6588" s="68"/>
      <c r="I6588" s="68"/>
      <c r="J6588" s="68"/>
      <c r="K6588" s="68"/>
      <c r="AG6588" s="68"/>
      <c r="AH6588" s="68"/>
      <c r="AI6588" s="68"/>
      <c r="AJ6588" s="68"/>
    </row>
    <row r="6589" spans="8:36" x14ac:dyDescent="0.45">
      <c r="H6589" s="68"/>
      <c r="I6589" s="68"/>
      <c r="J6589" s="68"/>
      <c r="K6589" s="68"/>
      <c r="AG6589" s="68"/>
      <c r="AH6589" s="68"/>
      <c r="AI6589" s="68"/>
      <c r="AJ6589" s="68"/>
    </row>
    <row r="6590" spans="8:36" x14ac:dyDescent="0.45">
      <c r="H6590" s="68"/>
      <c r="I6590" s="68"/>
      <c r="J6590" s="68"/>
      <c r="K6590" s="68"/>
      <c r="AG6590" s="68"/>
      <c r="AH6590" s="68"/>
      <c r="AI6590" s="68"/>
      <c r="AJ6590" s="68"/>
    </row>
    <row r="6591" spans="8:36" x14ac:dyDescent="0.45">
      <c r="H6591" s="68"/>
      <c r="I6591" s="68"/>
      <c r="J6591" s="68"/>
      <c r="K6591" s="68"/>
      <c r="AG6591" s="68"/>
      <c r="AH6591" s="68"/>
      <c r="AI6591" s="68"/>
      <c r="AJ6591" s="68"/>
    </row>
    <row r="6592" spans="8:36" x14ac:dyDescent="0.45">
      <c r="H6592" s="68"/>
      <c r="I6592" s="68"/>
      <c r="J6592" s="68"/>
      <c r="K6592" s="68"/>
      <c r="AG6592" s="68"/>
      <c r="AH6592" s="68"/>
      <c r="AI6592" s="68"/>
      <c r="AJ6592" s="68"/>
    </row>
    <row r="6593" spans="8:36" x14ac:dyDescent="0.45">
      <c r="H6593" s="68"/>
      <c r="I6593" s="68"/>
      <c r="J6593" s="68"/>
      <c r="K6593" s="68"/>
      <c r="AG6593" s="68"/>
      <c r="AH6593" s="68"/>
      <c r="AI6593" s="68"/>
      <c r="AJ6593" s="68"/>
    </row>
    <row r="6594" spans="8:36" x14ac:dyDescent="0.45">
      <c r="H6594" s="68"/>
      <c r="I6594" s="68"/>
      <c r="J6594" s="68"/>
      <c r="K6594" s="68"/>
      <c r="AG6594" s="68"/>
      <c r="AH6594" s="68"/>
      <c r="AI6594" s="68"/>
      <c r="AJ6594" s="68"/>
    </row>
    <row r="6595" spans="8:36" x14ac:dyDescent="0.45">
      <c r="H6595" s="68"/>
      <c r="I6595" s="68"/>
      <c r="J6595" s="68"/>
      <c r="K6595" s="68"/>
      <c r="AG6595" s="68"/>
      <c r="AH6595" s="68"/>
      <c r="AI6595" s="68"/>
      <c r="AJ6595" s="68"/>
    </row>
    <row r="6596" spans="8:36" x14ac:dyDescent="0.45">
      <c r="H6596" s="68"/>
      <c r="I6596" s="68"/>
      <c r="J6596" s="68"/>
      <c r="K6596" s="68"/>
      <c r="AG6596" s="68"/>
      <c r="AH6596" s="68"/>
      <c r="AI6596" s="68"/>
      <c r="AJ6596" s="68"/>
    </row>
    <row r="6597" spans="8:36" x14ac:dyDescent="0.45">
      <c r="H6597" s="68"/>
      <c r="I6597" s="68"/>
      <c r="J6597" s="68"/>
      <c r="K6597" s="68"/>
      <c r="AG6597" s="68"/>
      <c r="AH6597" s="68"/>
      <c r="AI6597" s="68"/>
      <c r="AJ6597" s="68"/>
    </row>
    <row r="6598" spans="8:36" x14ac:dyDescent="0.45">
      <c r="H6598" s="68"/>
      <c r="I6598" s="68"/>
      <c r="J6598" s="68"/>
      <c r="K6598" s="68"/>
      <c r="AG6598" s="68"/>
      <c r="AH6598" s="68"/>
      <c r="AI6598" s="68"/>
      <c r="AJ6598" s="68"/>
    </row>
    <row r="6599" spans="8:36" x14ac:dyDescent="0.45">
      <c r="H6599" s="68"/>
      <c r="I6599" s="68"/>
      <c r="J6599" s="68"/>
      <c r="K6599" s="68"/>
      <c r="AG6599" s="68"/>
      <c r="AH6599" s="68"/>
      <c r="AI6599" s="68"/>
      <c r="AJ6599" s="68"/>
    </row>
    <row r="6600" spans="8:36" x14ac:dyDescent="0.45">
      <c r="H6600" s="68"/>
      <c r="I6600" s="68"/>
      <c r="J6600" s="68"/>
      <c r="K6600" s="68"/>
      <c r="AG6600" s="68"/>
      <c r="AH6600" s="68"/>
      <c r="AI6600" s="68"/>
      <c r="AJ6600" s="68"/>
    </row>
    <row r="6601" spans="8:36" x14ac:dyDescent="0.45">
      <c r="H6601" s="68"/>
      <c r="I6601" s="68"/>
      <c r="J6601" s="68"/>
      <c r="K6601" s="68"/>
      <c r="AG6601" s="68"/>
      <c r="AH6601" s="68"/>
      <c r="AI6601" s="68"/>
      <c r="AJ6601" s="68"/>
    </row>
    <row r="6602" spans="8:36" x14ac:dyDescent="0.45">
      <c r="H6602" s="68"/>
      <c r="I6602" s="68"/>
      <c r="J6602" s="68"/>
      <c r="K6602" s="68"/>
      <c r="AG6602" s="68"/>
      <c r="AH6602" s="68"/>
      <c r="AI6602" s="68"/>
      <c r="AJ6602" s="68"/>
    </row>
    <row r="6603" spans="8:36" x14ac:dyDescent="0.45">
      <c r="H6603" s="68"/>
      <c r="I6603" s="68"/>
      <c r="J6603" s="68"/>
      <c r="K6603" s="68"/>
      <c r="AG6603" s="68"/>
      <c r="AH6603" s="68"/>
      <c r="AI6603" s="68"/>
      <c r="AJ6603" s="68"/>
    </row>
    <row r="6604" spans="8:36" x14ac:dyDescent="0.45">
      <c r="H6604" s="68"/>
      <c r="I6604" s="68"/>
      <c r="J6604" s="68"/>
      <c r="K6604" s="68"/>
      <c r="AG6604" s="68"/>
      <c r="AH6604" s="68"/>
      <c r="AI6604" s="68"/>
      <c r="AJ6604" s="68"/>
    </row>
    <row r="6605" spans="8:36" x14ac:dyDescent="0.45">
      <c r="H6605" s="68"/>
      <c r="I6605" s="68"/>
      <c r="J6605" s="68"/>
      <c r="K6605" s="68"/>
      <c r="AG6605" s="68"/>
      <c r="AH6605" s="68"/>
      <c r="AI6605" s="68"/>
      <c r="AJ6605" s="68"/>
    </row>
    <row r="6606" spans="8:36" x14ac:dyDescent="0.45">
      <c r="H6606" s="68"/>
      <c r="I6606" s="68"/>
      <c r="J6606" s="68"/>
      <c r="K6606" s="68"/>
      <c r="AG6606" s="68"/>
      <c r="AH6606" s="68"/>
      <c r="AI6606" s="68"/>
      <c r="AJ6606" s="68"/>
    </row>
    <row r="6607" spans="8:36" x14ac:dyDescent="0.45">
      <c r="H6607" s="68"/>
      <c r="I6607" s="68"/>
      <c r="J6607" s="68"/>
      <c r="K6607" s="68"/>
      <c r="AG6607" s="68"/>
      <c r="AH6607" s="68"/>
      <c r="AI6607" s="68"/>
      <c r="AJ6607" s="68"/>
    </row>
    <row r="6608" spans="8:36" x14ac:dyDescent="0.45">
      <c r="H6608" s="68"/>
      <c r="I6608" s="68"/>
      <c r="J6608" s="68"/>
      <c r="K6608" s="68"/>
      <c r="AG6608" s="68"/>
      <c r="AH6608" s="68"/>
      <c r="AI6608" s="68"/>
      <c r="AJ6608" s="68"/>
    </row>
    <row r="6609" spans="8:36" x14ac:dyDescent="0.45">
      <c r="H6609" s="68"/>
      <c r="I6609" s="68"/>
      <c r="J6609" s="68"/>
      <c r="K6609" s="68"/>
      <c r="AG6609" s="68"/>
      <c r="AH6609" s="68"/>
      <c r="AI6609" s="68"/>
      <c r="AJ6609" s="68"/>
    </row>
    <row r="6610" spans="8:36" x14ac:dyDescent="0.45">
      <c r="H6610" s="68"/>
      <c r="I6610" s="68"/>
      <c r="J6610" s="68"/>
      <c r="K6610" s="68"/>
      <c r="AG6610" s="68"/>
      <c r="AH6610" s="68"/>
      <c r="AI6610" s="68"/>
      <c r="AJ6610" s="68"/>
    </row>
    <row r="6611" spans="8:36" x14ac:dyDescent="0.45">
      <c r="H6611" s="68"/>
      <c r="I6611" s="68"/>
      <c r="J6611" s="68"/>
      <c r="K6611" s="68"/>
      <c r="AG6611" s="68"/>
      <c r="AH6611" s="68"/>
      <c r="AI6611" s="68"/>
      <c r="AJ6611" s="68"/>
    </row>
    <row r="6612" spans="8:36" x14ac:dyDescent="0.45">
      <c r="H6612" s="68"/>
      <c r="I6612" s="68"/>
      <c r="J6612" s="68"/>
      <c r="K6612" s="68"/>
      <c r="AG6612" s="68"/>
      <c r="AH6612" s="68"/>
      <c r="AI6612" s="68"/>
      <c r="AJ6612" s="68"/>
    </row>
    <row r="6613" spans="8:36" x14ac:dyDescent="0.45">
      <c r="H6613" s="68"/>
      <c r="I6613" s="68"/>
      <c r="J6613" s="68"/>
      <c r="K6613" s="68"/>
      <c r="AG6613" s="68"/>
      <c r="AH6613" s="68"/>
      <c r="AI6613" s="68"/>
      <c r="AJ6613" s="68"/>
    </row>
    <row r="6614" spans="8:36" x14ac:dyDescent="0.45">
      <c r="H6614" s="68"/>
      <c r="I6614" s="68"/>
      <c r="J6614" s="68"/>
      <c r="K6614" s="68"/>
      <c r="AG6614" s="68"/>
      <c r="AH6614" s="68"/>
      <c r="AI6614" s="68"/>
      <c r="AJ6614" s="68"/>
    </row>
    <row r="6615" spans="8:36" x14ac:dyDescent="0.45">
      <c r="H6615" s="68"/>
      <c r="I6615" s="68"/>
      <c r="J6615" s="68"/>
      <c r="K6615" s="68"/>
      <c r="AG6615" s="68"/>
      <c r="AH6615" s="68"/>
      <c r="AI6615" s="68"/>
      <c r="AJ6615" s="68"/>
    </row>
    <row r="6616" spans="8:36" x14ac:dyDescent="0.45">
      <c r="H6616" s="68"/>
      <c r="I6616" s="68"/>
      <c r="J6616" s="68"/>
      <c r="K6616" s="68"/>
      <c r="AG6616" s="68"/>
      <c r="AH6616" s="68"/>
      <c r="AI6616" s="68"/>
      <c r="AJ6616" s="68"/>
    </row>
    <row r="6617" spans="8:36" x14ac:dyDescent="0.45">
      <c r="H6617" s="68"/>
      <c r="I6617" s="68"/>
      <c r="J6617" s="68"/>
      <c r="K6617" s="68"/>
      <c r="AG6617" s="68"/>
      <c r="AH6617" s="68"/>
      <c r="AI6617" s="68"/>
      <c r="AJ6617" s="68"/>
    </row>
    <row r="6618" spans="8:36" x14ac:dyDescent="0.45">
      <c r="H6618" s="68"/>
      <c r="I6618" s="68"/>
      <c r="J6618" s="68"/>
      <c r="K6618" s="68"/>
      <c r="AG6618" s="68"/>
      <c r="AH6618" s="68"/>
      <c r="AI6618" s="68"/>
      <c r="AJ6618" s="68"/>
    </row>
    <row r="6619" spans="8:36" x14ac:dyDescent="0.45">
      <c r="H6619" s="68"/>
      <c r="I6619" s="68"/>
      <c r="J6619" s="68"/>
      <c r="K6619" s="68"/>
      <c r="AG6619" s="68"/>
      <c r="AH6619" s="68"/>
      <c r="AI6619" s="68"/>
      <c r="AJ6619" s="68"/>
    </row>
    <row r="6620" spans="8:36" x14ac:dyDescent="0.45">
      <c r="H6620" s="68"/>
      <c r="I6620" s="68"/>
      <c r="J6620" s="68"/>
      <c r="K6620" s="68"/>
      <c r="AG6620" s="68"/>
      <c r="AH6620" s="68"/>
      <c r="AI6620" s="68"/>
      <c r="AJ6620" s="68"/>
    </row>
    <row r="6621" spans="8:36" x14ac:dyDescent="0.45">
      <c r="H6621" s="68"/>
      <c r="I6621" s="68"/>
      <c r="J6621" s="68"/>
      <c r="K6621" s="68"/>
      <c r="AG6621" s="68"/>
      <c r="AH6621" s="68"/>
      <c r="AI6621" s="68"/>
      <c r="AJ6621" s="68"/>
    </row>
    <row r="6622" spans="8:36" x14ac:dyDescent="0.45">
      <c r="H6622" s="68"/>
      <c r="I6622" s="68"/>
      <c r="J6622" s="68"/>
      <c r="K6622" s="68"/>
      <c r="AG6622" s="68"/>
      <c r="AH6622" s="68"/>
      <c r="AI6622" s="68"/>
      <c r="AJ6622" s="68"/>
    </row>
    <row r="6623" spans="8:36" x14ac:dyDescent="0.45">
      <c r="H6623" s="68"/>
      <c r="I6623" s="68"/>
      <c r="J6623" s="68"/>
      <c r="K6623" s="68"/>
      <c r="AG6623" s="68"/>
      <c r="AH6623" s="68"/>
      <c r="AI6623" s="68"/>
      <c r="AJ6623" s="68"/>
    </row>
    <row r="6624" spans="8:36" x14ac:dyDescent="0.45">
      <c r="H6624" s="68"/>
      <c r="I6624" s="68"/>
      <c r="J6624" s="68"/>
      <c r="K6624" s="68"/>
      <c r="AG6624" s="68"/>
      <c r="AH6624" s="68"/>
      <c r="AI6624" s="68"/>
      <c r="AJ6624" s="68"/>
    </row>
    <row r="6625" spans="8:36" x14ac:dyDescent="0.45">
      <c r="H6625" s="68"/>
      <c r="I6625" s="68"/>
      <c r="J6625" s="68"/>
      <c r="K6625" s="68"/>
      <c r="AG6625" s="68"/>
      <c r="AH6625" s="68"/>
      <c r="AI6625" s="68"/>
      <c r="AJ6625" s="68"/>
    </row>
    <row r="6626" spans="8:36" x14ac:dyDescent="0.45">
      <c r="H6626" s="68"/>
      <c r="I6626" s="68"/>
      <c r="J6626" s="68"/>
      <c r="K6626" s="68"/>
      <c r="AG6626" s="68"/>
      <c r="AH6626" s="68"/>
      <c r="AI6626" s="68"/>
      <c r="AJ6626" s="68"/>
    </row>
    <row r="6627" spans="8:36" x14ac:dyDescent="0.45">
      <c r="H6627" s="68"/>
      <c r="I6627" s="68"/>
      <c r="J6627" s="68"/>
      <c r="K6627" s="68"/>
      <c r="AG6627" s="68"/>
      <c r="AH6627" s="68"/>
      <c r="AI6627" s="68"/>
      <c r="AJ6627" s="68"/>
    </row>
    <row r="6628" spans="8:36" x14ac:dyDescent="0.45">
      <c r="H6628" s="68"/>
      <c r="I6628" s="68"/>
      <c r="J6628" s="68"/>
      <c r="K6628" s="68"/>
      <c r="AG6628" s="68"/>
      <c r="AH6628" s="68"/>
      <c r="AI6628" s="68"/>
      <c r="AJ6628" s="68"/>
    </row>
    <row r="6629" spans="8:36" x14ac:dyDescent="0.45">
      <c r="H6629" s="68"/>
      <c r="I6629" s="68"/>
      <c r="J6629" s="68"/>
      <c r="K6629" s="68"/>
      <c r="AG6629" s="68"/>
      <c r="AH6629" s="68"/>
      <c r="AI6629" s="68"/>
      <c r="AJ6629" s="68"/>
    </row>
    <row r="6630" spans="8:36" x14ac:dyDescent="0.45">
      <c r="H6630" s="68"/>
      <c r="I6630" s="68"/>
      <c r="J6630" s="68"/>
      <c r="K6630" s="68"/>
      <c r="AG6630" s="68"/>
      <c r="AH6630" s="68"/>
      <c r="AI6630" s="68"/>
      <c r="AJ6630" s="68"/>
    </row>
    <row r="6631" spans="8:36" x14ac:dyDescent="0.45">
      <c r="H6631" s="68"/>
      <c r="I6631" s="68"/>
      <c r="J6631" s="68"/>
      <c r="K6631" s="68"/>
      <c r="AG6631" s="68"/>
      <c r="AH6631" s="68"/>
      <c r="AI6631" s="68"/>
      <c r="AJ6631" s="68"/>
    </row>
    <row r="6632" spans="8:36" x14ac:dyDescent="0.45">
      <c r="H6632" s="68"/>
      <c r="I6632" s="68"/>
      <c r="J6632" s="68"/>
      <c r="K6632" s="68"/>
      <c r="AG6632" s="68"/>
      <c r="AH6632" s="68"/>
      <c r="AI6632" s="68"/>
      <c r="AJ6632" s="68"/>
    </row>
    <row r="6633" spans="8:36" x14ac:dyDescent="0.45">
      <c r="H6633" s="68"/>
      <c r="I6633" s="68"/>
      <c r="J6633" s="68"/>
      <c r="K6633" s="68"/>
      <c r="AG6633" s="68"/>
      <c r="AH6633" s="68"/>
      <c r="AI6633" s="68"/>
      <c r="AJ6633" s="68"/>
    </row>
    <row r="6634" spans="8:36" x14ac:dyDescent="0.45">
      <c r="H6634" s="68"/>
      <c r="I6634" s="68"/>
      <c r="J6634" s="68"/>
      <c r="K6634" s="68"/>
      <c r="AG6634" s="68"/>
      <c r="AH6634" s="68"/>
      <c r="AI6634" s="68"/>
      <c r="AJ6634" s="68"/>
    </row>
    <row r="6635" spans="8:36" x14ac:dyDescent="0.45">
      <c r="H6635" s="68"/>
      <c r="I6635" s="68"/>
      <c r="J6635" s="68"/>
      <c r="K6635" s="68"/>
      <c r="AG6635" s="68"/>
      <c r="AH6635" s="68"/>
      <c r="AI6635" s="68"/>
      <c r="AJ6635" s="68"/>
    </row>
    <row r="6636" spans="8:36" x14ac:dyDescent="0.45">
      <c r="H6636" s="68"/>
      <c r="I6636" s="68"/>
      <c r="J6636" s="68"/>
      <c r="K6636" s="68"/>
      <c r="AG6636" s="68"/>
      <c r="AH6636" s="68"/>
      <c r="AI6636" s="68"/>
      <c r="AJ6636" s="68"/>
    </row>
    <row r="6637" spans="8:36" x14ac:dyDescent="0.45">
      <c r="H6637" s="68"/>
      <c r="I6637" s="68"/>
      <c r="J6637" s="68"/>
      <c r="K6637" s="68"/>
      <c r="AG6637" s="68"/>
      <c r="AH6637" s="68"/>
      <c r="AI6637" s="68"/>
      <c r="AJ6637" s="68"/>
    </row>
    <row r="6638" spans="8:36" x14ac:dyDescent="0.45">
      <c r="H6638" s="68"/>
      <c r="I6638" s="68"/>
      <c r="J6638" s="68"/>
      <c r="K6638" s="68"/>
      <c r="AG6638" s="68"/>
      <c r="AH6638" s="68"/>
      <c r="AI6638" s="68"/>
      <c r="AJ6638" s="68"/>
    </row>
    <row r="6639" spans="8:36" x14ac:dyDescent="0.45">
      <c r="H6639" s="68"/>
      <c r="I6639" s="68"/>
      <c r="J6639" s="68"/>
      <c r="K6639" s="68"/>
      <c r="AG6639" s="68"/>
      <c r="AH6639" s="68"/>
      <c r="AI6639" s="68"/>
      <c r="AJ6639" s="68"/>
    </row>
    <row r="6640" spans="8:36" x14ac:dyDescent="0.45">
      <c r="H6640" s="68"/>
      <c r="I6640" s="68"/>
      <c r="J6640" s="68"/>
      <c r="K6640" s="68"/>
      <c r="AG6640" s="68"/>
      <c r="AH6640" s="68"/>
      <c r="AI6640" s="68"/>
      <c r="AJ6640" s="68"/>
    </row>
    <row r="6641" spans="8:36" x14ac:dyDescent="0.45">
      <c r="H6641" s="68"/>
      <c r="I6641" s="68"/>
      <c r="J6641" s="68"/>
      <c r="K6641" s="68"/>
      <c r="AG6641" s="68"/>
      <c r="AH6641" s="68"/>
      <c r="AI6641" s="68"/>
      <c r="AJ6641" s="68"/>
    </row>
    <row r="6642" spans="8:36" x14ac:dyDescent="0.45">
      <c r="H6642" s="68"/>
      <c r="I6642" s="68"/>
      <c r="J6642" s="68"/>
      <c r="K6642" s="68"/>
      <c r="AG6642" s="68"/>
      <c r="AH6642" s="68"/>
      <c r="AI6642" s="68"/>
      <c r="AJ6642" s="68"/>
    </row>
    <row r="6643" spans="8:36" x14ac:dyDescent="0.45">
      <c r="H6643" s="68"/>
      <c r="I6643" s="68"/>
      <c r="J6643" s="68"/>
      <c r="K6643" s="68"/>
      <c r="AG6643" s="68"/>
      <c r="AH6643" s="68"/>
      <c r="AI6643" s="68"/>
      <c r="AJ6643" s="68"/>
    </row>
    <row r="6644" spans="8:36" x14ac:dyDescent="0.45">
      <c r="H6644" s="68"/>
      <c r="I6644" s="68"/>
      <c r="J6644" s="68"/>
      <c r="K6644" s="68"/>
      <c r="AG6644" s="68"/>
      <c r="AH6644" s="68"/>
      <c r="AI6644" s="68"/>
      <c r="AJ6644" s="68"/>
    </row>
    <row r="6645" spans="8:36" x14ac:dyDescent="0.45">
      <c r="H6645" s="68"/>
      <c r="I6645" s="68"/>
      <c r="J6645" s="68"/>
      <c r="K6645" s="68"/>
      <c r="AG6645" s="68"/>
      <c r="AH6645" s="68"/>
      <c r="AI6645" s="68"/>
      <c r="AJ6645" s="68"/>
    </row>
    <row r="6646" spans="8:36" x14ac:dyDescent="0.45">
      <c r="H6646" s="68"/>
      <c r="I6646" s="68"/>
      <c r="J6646" s="68"/>
      <c r="K6646" s="68"/>
      <c r="AG6646" s="68"/>
      <c r="AH6646" s="68"/>
      <c r="AI6646" s="68"/>
      <c r="AJ6646" s="68"/>
    </row>
    <row r="6647" spans="8:36" x14ac:dyDescent="0.45">
      <c r="H6647" s="68"/>
      <c r="I6647" s="68"/>
      <c r="J6647" s="68"/>
      <c r="K6647" s="68"/>
      <c r="AG6647" s="68"/>
      <c r="AH6647" s="68"/>
      <c r="AI6647" s="68"/>
      <c r="AJ6647" s="68"/>
    </row>
    <row r="6648" spans="8:36" x14ac:dyDescent="0.45">
      <c r="H6648" s="68"/>
      <c r="I6648" s="68"/>
      <c r="J6648" s="68"/>
      <c r="K6648" s="68"/>
      <c r="AG6648" s="68"/>
      <c r="AH6648" s="68"/>
      <c r="AI6648" s="68"/>
      <c r="AJ6648" s="68"/>
    </row>
    <row r="6649" spans="8:36" x14ac:dyDescent="0.45">
      <c r="H6649" s="68"/>
      <c r="I6649" s="68"/>
      <c r="J6649" s="68"/>
      <c r="K6649" s="68"/>
      <c r="AG6649" s="68"/>
      <c r="AH6649" s="68"/>
      <c r="AI6649" s="68"/>
      <c r="AJ6649" s="68"/>
    </row>
    <row r="6650" spans="8:36" x14ac:dyDescent="0.45">
      <c r="H6650" s="68"/>
      <c r="I6650" s="68"/>
      <c r="J6650" s="68"/>
      <c r="K6650" s="68"/>
      <c r="AG6650" s="68"/>
      <c r="AH6650" s="68"/>
      <c r="AI6650" s="68"/>
      <c r="AJ6650" s="68"/>
    </row>
    <row r="6651" spans="8:36" x14ac:dyDescent="0.45">
      <c r="H6651" s="68"/>
      <c r="I6651" s="68"/>
      <c r="J6651" s="68"/>
      <c r="K6651" s="68"/>
      <c r="AG6651" s="68"/>
      <c r="AH6651" s="68"/>
      <c r="AI6651" s="68"/>
      <c r="AJ6651" s="68"/>
    </row>
    <row r="6652" spans="8:36" x14ac:dyDescent="0.45">
      <c r="H6652" s="68"/>
      <c r="I6652" s="68"/>
      <c r="J6652" s="68"/>
      <c r="K6652" s="68"/>
      <c r="AG6652" s="68"/>
      <c r="AH6652" s="68"/>
      <c r="AI6652" s="68"/>
      <c r="AJ6652" s="68"/>
    </row>
    <row r="6653" spans="8:36" x14ac:dyDescent="0.45">
      <c r="H6653" s="68"/>
      <c r="I6653" s="68"/>
      <c r="J6653" s="68"/>
      <c r="K6653" s="68"/>
      <c r="AG6653" s="68"/>
      <c r="AH6653" s="68"/>
      <c r="AI6653" s="68"/>
      <c r="AJ6653" s="68"/>
    </row>
    <row r="6654" spans="8:36" x14ac:dyDescent="0.45">
      <c r="H6654" s="68"/>
      <c r="I6654" s="68"/>
      <c r="J6654" s="68"/>
      <c r="K6654" s="68"/>
      <c r="AG6654" s="68"/>
      <c r="AH6654" s="68"/>
      <c r="AI6654" s="68"/>
      <c r="AJ6654" s="68"/>
    </row>
    <row r="6655" spans="8:36" x14ac:dyDescent="0.45">
      <c r="H6655" s="68"/>
      <c r="I6655" s="68"/>
      <c r="J6655" s="68"/>
      <c r="K6655" s="68"/>
      <c r="AG6655" s="68"/>
      <c r="AH6655" s="68"/>
      <c r="AI6655" s="68"/>
      <c r="AJ6655" s="68"/>
    </row>
    <row r="6656" spans="8:36" x14ac:dyDescent="0.45">
      <c r="H6656" s="68"/>
      <c r="I6656" s="68"/>
      <c r="J6656" s="68"/>
      <c r="K6656" s="68"/>
      <c r="AG6656" s="68"/>
      <c r="AH6656" s="68"/>
      <c r="AI6656" s="68"/>
      <c r="AJ6656" s="68"/>
    </row>
    <row r="6657" spans="8:36" x14ac:dyDescent="0.45">
      <c r="H6657" s="68"/>
      <c r="I6657" s="68"/>
      <c r="J6657" s="68"/>
      <c r="K6657" s="68"/>
      <c r="AG6657" s="68"/>
      <c r="AH6657" s="68"/>
      <c r="AI6657" s="68"/>
      <c r="AJ6657" s="68"/>
    </row>
    <row r="6658" spans="8:36" x14ac:dyDescent="0.45">
      <c r="H6658" s="68"/>
      <c r="I6658" s="68"/>
      <c r="J6658" s="68"/>
      <c r="K6658" s="68"/>
      <c r="AG6658" s="68"/>
      <c r="AH6658" s="68"/>
      <c r="AI6658" s="68"/>
      <c r="AJ6658" s="68"/>
    </row>
    <row r="6659" spans="8:36" x14ac:dyDescent="0.45">
      <c r="H6659" s="68"/>
      <c r="I6659" s="68"/>
      <c r="J6659" s="68"/>
      <c r="K6659" s="68"/>
      <c r="AG6659" s="68"/>
      <c r="AH6659" s="68"/>
      <c r="AI6659" s="68"/>
      <c r="AJ6659" s="68"/>
    </row>
    <row r="6660" spans="8:36" x14ac:dyDescent="0.45">
      <c r="H6660" s="68"/>
      <c r="I6660" s="68"/>
      <c r="J6660" s="68"/>
      <c r="K6660" s="68"/>
      <c r="AG6660" s="68"/>
      <c r="AH6660" s="68"/>
      <c r="AI6660" s="68"/>
      <c r="AJ6660" s="68"/>
    </row>
    <row r="6661" spans="8:36" x14ac:dyDescent="0.45">
      <c r="H6661" s="68"/>
      <c r="I6661" s="68"/>
      <c r="J6661" s="68"/>
      <c r="K6661" s="68"/>
      <c r="AG6661" s="68"/>
      <c r="AH6661" s="68"/>
      <c r="AI6661" s="68"/>
      <c r="AJ6661" s="68"/>
    </row>
    <row r="6662" spans="8:36" x14ac:dyDescent="0.45">
      <c r="H6662" s="68"/>
      <c r="I6662" s="68"/>
      <c r="J6662" s="68"/>
      <c r="K6662" s="68"/>
      <c r="AG6662" s="68"/>
      <c r="AH6662" s="68"/>
      <c r="AI6662" s="68"/>
      <c r="AJ6662" s="68"/>
    </row>
    <row r="6663" spans="8:36" x14ac:dyDescent="0.45">
      <c r="H6663" s="68"/>
      <c r="I6663" s="68"/>
      <c r="J6663" s="68"/>
      <c r="K6663" s="68"/>
      <c r="AG6663" s="68"/>
      <c r="AH6663" s="68"/>
      <c r="AI6663" s="68"/>
      <c r="AJ6663" s="68"/>
    </row>
    <row r="6664" spans="8:36" x14ac:dyDescent="0.45">
      <c r="H6664" s="68"/>
      <c r="I6664" s="68"/>
      <c r="J6664" s="68"/>
      <c r="K6664" s="68"/>
      <c r="AG6664" s="68"/>
      <c r="AH6664" s="68"/>
      <c r="AI6664" s="68"/>
      <c r="AJ6664" s="68"/>
    </row>
    <row r="6665" spans="8:36" x14ac:dyDescent="0.45">
      <c r="H6665" s="68"/>
      <c r="I6665" s="68"/>
      <c r="J6665" s="68"/>
      <c r="K6665" s="68"/>
      <c r="AG6665" s="68"/>
      <c r="AH6665" s="68"/>
      <c r="AI6665" s="68"/>
      <c r="AJ6665" s="68"/>
    </row>
    <row r="6666" spans="8:36" x14ac:dyDescent="0.45">
      <c r="H6666" s="68"/>
      <c r="I6666" s="68"/>
      <c r="J6666" s="68"/>
      <c r="K6666" s="68"/>
      <c r="AG6666" s="68"/>
      <c r="AH6666" s="68"/>
      <c r="AI6666" s="68"/>
      <c r="AJ6666" s="68"/>
    </row>
    <row r="6667" spans="8:36" x14ac:dyDescent="0.45">
      <c r="H6667" s="68"/>
      <c r="I6667" s="68"/>
      <c r="J6667" s="68"/>
      <c r="K6667" s="68"/>
      <c r="AG6667" s="68"/>
      <c r="AH6667" s="68"/>
      <c r="AI6667" s="68"/>
      <c r="AJ6667" s="68"/>
    </row>
    <row r="6668" spans="8:36" x14ac:dyDescent="0.45">
      <c r="H6668" s="68"/>
      <c r="I6668" s="68"/>
      <c r="J6668" s="68"/>
      <c r="K6668" s="68"/>
      <c r="AG6668" s="68"/>
      <c r="AH6668" s="68"/>
      <c r="AI6668" s="68"/>
      <c r="AJ6668" s="68"/>
    </row>
    <row r="6669" spans="8:36" x14ac:dyDescent="0.45">
      <c r="H6669" s="68"/>
      <c r="I6669" s="68"/>
      <c r="J6669" s="68"/>
      <c r="K6669" s="68"/>
      <c r="AG6669" s="68"/>
      <c r="AH6669" s="68"/>
      <c r="AI6669" s="68"/>
      <c r="AJ6669" s="68"/>
    </row>
    <row r="6670" spans="8:36" x14ac:dyDescent="0.45">
      <c r="H6670" s="68"/>
      <c r="I6670" s="68"/>
      <c r="J6670" s="68"/>
      <c r="K6670" s="68"/>
      <c r="AG6670" s="68"/>
      <c r="AH6670" s="68"/>
      <c r="AI6670" s="68"/>
      <c r="AJ6670" s="68"/>
    </row>
    <row r="6671" spans="8:36" x14ac:dyDescent="0.45">
      <c r="H6671" s="68"/>
      <c r="I6671" s="68"/>
      <c r="J6671" s="68"/>
      <c r="K6671" s="68"/>
      <c r="AG6671" s="68"/>
      <c r="AH6671" s="68"/>
      <c r="AI6671" s="68"/>
      <c r="AJ6671" s="68"/>
    </row>
    <row r="6672" spans="8:36" x14ac:dyDescent="0.45">
      <c r="H6672" s="68"/>
      <c r="I6672" s="68"/>
      <c r="J6672" s="68"/>
      <c r="K6672" s="68"/>
      <c r="AG6672" s="68"/>
      <c r="AH6672" s="68"/>
      <c r="AI6672" s="68"/>
      <c r="AJ6672" s="68"/>
    </row>
    <row r="6673" spans="8:36" x14ac:dyDescent="0.45">
      <c r="H6673" s="68"/>
      <c r="I6673" s="68"/>
      <c r="J6673" s="68"/>
      <c r="K6673" s="68"/>
      <c r="AG6673" s="68"/>
      <c r="AH6673" s="68"/>
      <c r="AI6673" s="68"/>
      <c r="AJ6673" s="68"/>
    </row>
    <row r="6674" spans="8:36" x14ac:dyDescent="0.45">
      <c r="H6674" s="68"/>
      <c r="I6674" s="68"/>
      <c r="J6674" s="68"/>
      <c r="K6674" s="68"/>
      <c r="AG6674" s="68"/>
      <c r="AH6674" s="68"/>
      <c r="AI6674" s="68"/>
      <c r="AJ6674" s="68"/>
    </row>
    <row r="6675" spans="8:36" x14ac:dyDescent="0.45">
      <c r="H6675" s="68"/>
      <c r="I6675" s="68"/>
      <c r="J6675" s="68"/>
      <c r="K6675" s="68"/>
      <c r="AG6675" s="68"/>
      <c r="AH6675" s="68"/>
      <c r="AI6675" s="68"/>
      <c r="AJ6675" s="68"/>
    </row>
    <row r="6676" spans="8:36" x14ac:dyDescent="0.45">
      <c r="H6676" s="68"/>
      <c r="I6676" s="68"/>
      <c r="J6676" s="68"/>
      <c r="K6676" s="68"/>
      <c r="AG6676" s="68"/>
      <c r="AH6676" s="68"/>
      <c r="AI6676" s="68"/>
      <c r="AJ6676" s="68"/>
    </row>
    <row r="6677" spans="8:36" x14ac:dyDescent="0.45">
      <c r="H6677" s="68"/>
      <c r="I6677" s="68"/>
      <c r="J6677" s="68"/>
      <c r="K6677" s="68"/>
      <c r="AG6677" s="68"/>
      <c r="AH6677" s="68"/>
      <c r="AI6677" s="68"/>
      <c r="AJ6677" s="68"/>
    </row>
    <row r="6678" spans="8:36" x14ac:dyDescent="0.45">
      <c r="H6678" s="68"/>
      <c r="I6678" s="68"/>
      <c r="J6678" s="68"/>
      <c r="K6678" s="68"/>
      <c r="AG6678" s="68"/>
      <c r="AH6678" s="68"/>
      <c r="AI6678" s="68"/>
      <c r="AJ6678" s="68"/>
    </row>
    <row r="6679" spans="8:36" x14ac:dyDescent="0.45">
      <c r="H6679" s="68"/>
      <c r="I6679" s="68"/>
      <c r="J6679" s="68"/>
      <c r="K6679" s="68"/>
      <c r="AG6679" s="68"/>
      <c r="AH6679" s="68"/>
      <c r="AI6679" s="68"/>
      <c r="AJ6679" s="68"/>
    </row>
    <row r="6680" spans="8:36" x14ac:dyDescent="0.45">
      <c r="H6680" s="68"/>
      <c r="I6680" s="68"/>
      <c r="J6680" s="68"/>
      <c r="K6680" s="68"/>
      <c r="AG6680" s="68"/>
      <c r="AH6680" s="68"/>
      <c r="AI6680" s="68"/>
      <c r="AJ6680" s="68"/>
    </row>
    <row r="6681" spans="8:36" x14ac:dyDescent="0.45">
      <c r="H6681" s="68"/>
      <c r="I6681" s="68"/>
      <c r="J6681" s="68"/>
      <c r="K6681" s="68"/>
      <c r="AG6681" s="68"/>
      <c r="AH6681" s="68"/>
      <c r="AI6681" s="68"/>
      <c r="AJ6681" s="68"/>
    </row>
    <row r="6682" spans="8:36" x14ac:dyDescent="0.45">
      <c r="H6682" s="68"/>
      <c r="I6682" s="68"/>
      <c r="J6682" s="68"/>
      <c r="K6682" s="68"/>
      <c r="AG6682" s="68"/>
      <c r="AH6682" s="68"/>
      <c r="AI6682" s="68"/>
      <c r="AJ6682" s="68"/>
    </row>
    <row r="6683" spans="8:36" x14ac:dyDescent="0.45">
      <c r="H6683" s="68"/>
      <c r="I6683" s="68"/>
      <c r="J6683" s="68"/>
      <c r="K6683" s="68"/>
      <c r="AG6683" s="68"/>
      <c r="AH6683" s="68"/>
      <c r="AI6683" s="68"/>
      <c r="AJ6683" s="68"/>
    </row>
    <row r="6684" spans="8:36" x14ac:dyDescent="0.45">
      <c r="H6684" s="68"/>
      <c r="I6684" s="68"/>
      <c r="J6684" s="68"/>
      <c r="K6684" s="68"/>
      <c r="AG6684" s="68"/>
      <c r="AH6684" s="68"/>
      <c r="AI6684" s="68"/>
      <c r="AJ6684" s="68"/>
    </row>
    <row r="6685" spans="8:36" x14ac:dyDescent="0.45">
      <c r="H6685" s="68"/>
      <c r="I6685" s="68"/>
      <c r="J6685" s="68"/>
      <c r="K6685" s="68"/>
      <c r="AG6685" s="68"/>
      <c r="AH6685" s="68"/>
      <c r="AI6685" s="68"/>
      <c r="AJ6685" s="68"/>
    </row>
    <row r="6686" spans="8:36" x14ac:dyDescent="0.45">
      <c r="H6686" s="68"/>
      <c r="I6686" s="68"/>
      <c r="J6686" s="68"/>
      <c r="K6686" s="68"/>
      <c r="AG6686" s="68"/>
      <c r="AH6686" s="68"/>
      <c r="AI6686" s="68"/>
      <c r="AJ6686" s="68"/>
    </row>
    <row r="6687" spans="8:36" x14ac:dyDescent="0.45">
      <c r="H6687" s="68"/>
      <c r="I6687" s="68"/>
      <c r="J6687" s="68"/>
      <c r="K6687" s="68"/>
      <c r="AG6687" s="68"/>
      <c r="AH6687" s="68"/>
      <c r="AI6687" s="68"/>
      <c r="AJ6687" s="68"/>
    </row>
    <row r="6688" spans="8:36" x14ac:dyDescent="0.45">
      <c r="H6688" s="68"/>
      <c r="I6688" s="68"/>
      <c r="J6688" s="68"/>
      <c r="K6688" s="68"/>
      <c r="AG6688" s="68"/>
      <c r="AH6688" s="68"/>
      <c r="AI6688" s="68"/>
      <c r="AJ6688" s="68"/>
    </row>
    <row r="6689" spans="8:36" x14ac:dyDescent="0.45">
      <c r="H6689" s="68"/>
      <c r="I6689" s="68"/>
      <c r="J6689" s="68"/>
      <c r="K6689" s="68"/>
      <c r="AG6689" s="68"/>
      <c r="AH6689" s="68"/>
      <c r="AI6689" s="68"/>
      <c r="AJ6689" s="68"/>
    </row>
    <row r="6690" spans="8:36" x14ac:dyDescent="0.45">
      <c r="H6690" s="68"/>
      <c r="I6690" s="68"/>
      <c r="J6690" s="68"/>
      <c r="K6690" s="68"/>
      <c r="AG6690" s="68"/>
      <c r="AH6690" s="68"/>
      <c r="AI6690" s="68"/>
      <c r="AJ6690" s="68"/>
    </row>
    <row r="6691" spans="8:36" x14ac:dyDescent="0.45">
      <c r="H6691" s="68"/>
      <c r="I6691" s="68"/>
      <c r="J6691" s="68"/>
      <c r="K6691" s="68"/>
      <c r="AG6691" s="68"/>
      <c r="AH6691" s="68"/>
      <c r="AI6691" s="68"/>
      <c r="AJ6691" s="68"/>
    </row>
    <row r="6692" spans="8:36" x14ac:dyDescent="0.45">
      <c r="H6692" s="68"/>
      <c r="I6692" s="68"/>
      <c r="J6692" s="68"/>
      <c r="K6692" s="68"/>
      <c r="AG6692" s="68"/>
      <c r="AH6692" s="68"/>
      <c r="AI6692" s="68"/>
      <c r="AJ6692" s="68"/>
    </row>
    <row r="6693" spans="8:36" x14ac:dyDescent="0.45">
      <c r="H6693" s="68"/>
      <c r="I6693" s="68"/>
      <c r="J6693" s="68"/>
      <c r="K6693" s="68"/>
      <c r="AG6693" s="68"/>
      <c r="AH6693" s="68"/>
      <c r="AI6693" s="68"/>
      <c r="AJ6693" s="68"/>
    </row>
    <row r="6694" spans="8:36" x14ac:dyDescent="0.45">
      <c r="H6694" s="68"/>
      <c r="I6694" s="68"/>
      <c r="J6694" s="68"/>
      <c r="K6694" s="68"/>
      <c r="AG6694" s="68"/>
      <c r="AH6694" s="68"/>
      <c r="AI6694" s="68"/>
      <c r="AJ6694" s="68"/>
    </row>
    <row r="6695" spans="8:36" x14ac:dyDescent="0.45">
      <c r="H6695" s="68"/>
      <c r="I6695" s="68"/>
      <c r="J6695" s="68"/>
      <c r="K6695" s="68"/>
      <c r="AG6695" s="68"/>
      <c r="AH6695" s="68"/>
      <c r="AI6695" s="68"/>
      <c r="AJ6695" s="68"/>
    </row>
    <row r="6696" spans="8:36" x14ac:dyDescent="0.45">
      <c r="H6696" s="68"/>
      <c r="I6696" s="68"/>
      <c r="J6696" s="68"/>
      <c r="K6696" s="68"/>
      <c r="AG6696" s="68"/>
      <c r="AH6696" s="68"/>
      <c r="AI6696" s="68"/>
      <c r="AJ6696" s="68"/>
    </row>
    <row r="6697" spans="8:36" x14ac:dyDescent="0.45">
      <c r="H6697" s="68"/>
      <c r="I6697" s="68"/>
      <c r="J6697" s="68"/>
      <c r="K6697" s="68"/>
      <c r="AG6697" s="68"/>
      <c r="AH6697" s="68"/>
      <c r="AI6697" s="68"/>
      <c r="AJ6697" s="68"/>
    </row>
    <row r="6698" spans="8:36" x14ac:dyDescent="0.45">
      <c r="H6698" s="68"/>
      <c r="I6698" s="68"/>
      <c r="J6698" s="68"/>
      <c r="K6698" s="68"/>
      <c r="AG6698" s="68"/>
      <c r="AH6698" s="68"/>
      <c r="AI6698" s="68"/>
      <c r="AJ6698" s="68"/>
    </row>
    <row r="6699" spans="8:36" x14ac:dyDescent="0.45">
      <c r="H6699" s="68"/>
      <c r="I6699" s="68"/>
      <c r="J6699" s="68"/>
      <c r="K6699" s="68"/>
      <c r="AG6699" s="68"/>
      <c r="AH6699" s="68"/>
      <c r="AI6699" s="68"/>
      <c r="AJ6699" s="68"/>
    </row>
    <row r="6700" spans="8:36" x14ac:dyDescent="0.45">
      <c r="H6700" s="68"/>
      <c r="I6700" s="68"/>
      <c r="J6700" s="68"/>
      <c r="K6700" s="68"/>
      <c r="AG6700" s="68"/>
      <c r="AH6700" s="68"/>
      <c r="AI6700" s="68"/>
      <c r="AJ6700" s="68"/>
    </row>
    <row r="6701" spans="8:36" x14ac:dyDescent="0.45">
      <c r="H6701" s="68"/>
      <c r="I6701" s="68"/>
      <c r="J6701" s="68"/>
      <c r="K6701" s="68"/>
      <c r="AG6701" s="68"/>
      <c r="AH6701" s="68"/>
      <c r="AI6701" s="68"/>
      <c r="AJ6701" s="68"/>
    </row>
    <row r="6702" spans="8:36" x14ac:dyDescent="0.45">
      <c r="H6702" s="68"/>
      <c r="I6702" s="68"/>
      <c r="J6702" s="68"/>
      <c r="K6702" s="68"/>
      <c r="AG6702" s="68"/>
      <c r="AH6702" s="68"/>
      <c r="AI6702" s="68"/>
      <c r="AJ6702" s="68"/>
    </row>
    <row r="6703" spans="8:36" x14ac:dyDescent="0.45">
      <c r="H6703" s="68"/>
      <c r="I6703" s="68"/>
      <c r="J6703" s="68"/>
      <c r="K6703" s="68"/>
      <c r="AG6703" s="68"/>
      <c r="AH6703" s="68"/>
      <c r="AI6703" s="68"/>
      <c r="AJ6703" s="68"/>
    </row>
    <row r="6704" spans="8:36" x14ac:dyDescent="0.45">
      <c r="H6704" s="68"/>
      <c r="I6704" s="68"/>
      <c r="J6704" s="68"/>
      <c r="K6704" s="68"/>
      <c r="AG6704" s="68"/>
      <c r="AH6704" s="68"/>
      <c r="AI6704" s="68"/>
      <c r="AJ6704" s="68"/>
    </row>
    <row r="6705" spans="8:36" x14ac:dyDescent="0.45">
      <c r="H6705" s="68"/>
      <c r="I6705" s="68"/>
      <c r="J6705" s="68"/>
      <c r="K6705" s="68"/>
      <c r="AG6705" s="68"/>
      <c r="AH6705" s="68"/>
      <c r="AI6705" s="68"/>
      <c r="AJ6705" s="68"/>
    </row>
    <row r="6706" spans="8:36" x14ac:dyDescent="0.45">
      <c r="H6706" s="68"/>
      <c r="I6706" s="68"/>
      <c r="J6706" s="68"/>
      <c r="K6706" s="68"/>
      <c r="AG6706" s="68"/>
      <c r="AH6706" s="68"/>
      <c r="AI6706" s="68"/>
      <c r="AJ6706" s="68"/>
    </row>
    <row r="6707" spans="8:36" x14ac:dyDescent="0.45">
      <c r="H6707" s="68"/>
      <c r="I6707" s="68"/>
      <c r="J6707" s="68"/>
      <c r="K6707" s="68"/>
      <c r="AG6707" s="68"/>
      <c r="AH6707" s="68"/>
      <c r="AI6707" s="68"/>
      <c r="AJ6707" s="68"/>
    </row>
    <row r="6708" spans="8:36" x14ac:dyDescent="0.45">
      <c r="H6708" s="68"/>
      <c r="I6708" s="68"/>
      <c r="J6708" s="68"/>
      <c r="K6708" s="68"/>
      <c r="AG6708" s="68"/>
      <c r="AH6708" s="68"/>
      <c r="AI6708" s="68"/>
      <c r="AJ6708" s="68"/>
    </row>
    <row r="6709" spans="8:36" x14ac:dyDescent="0.45">
      <c r="H6709" s="68"/>
      <c r="I6709" s="68"/>
      <c r="J6709" s="68"/>
      <c r="K6709" s="68"/>
      <c r="AG6709" s="68"/>
      <c r="AH6709" s="68"/>
      <c r="AI6709" s="68"/>
      <c r="AJ6709" s="68"/>
    </row>
    <row r="6710" spans="8:36" x14ac:dyDescent="0.45">
      <c r="H6710" s="68"/>
      <c r="I6710" s="68"/>
      <c r="J6710" s="68"/>
      <c r="K6710" s="68"/>
      <c r="AG6710" s="68"/>
      <c r="AH6710" s="68"/>
      <c r="AI6710" s="68"/>
      <c r="AJ6710" s="68"/>
    </row>
    <row r="6711" spans="8:36" x14ac:dyDescent="0.45">
      <c r="H6711" s="68"/>
      <c r="I6711" s="68"/>
      <c r="J6711" s="68"/>
      <c r="K6711" s="68"/>
      <c r="AG6711" s="68"/>
      <c r="AH6711" s="68"/>
      <c r="AI6711" s="68"/>
      <c r="AJ6711" s="68"/>
    </row>
    <row r="6712" spans="8:36" x14ac:dyDescent="0.45">
      <c r="H6712" s="68"/>
      <c r="I6712" s="68"/>
      <c r="J6712" s="68"/>
      <c r="K6712" s="68"/>
      <c r="AG6712" s="68"/>
      <c r="AH6712" s="68"/>
      <c r="AI6712" s="68"/>
      <c r="AJ6712" s="68"/>
    </row>
    <row r="6713" spans="8:36" x14ac:dyDescent="0.45">
      <c r="H6713" s="68"/>
      <c r="I6713" s="68"/>
      <c r="J6713" s="68"/>
      <c r="K6713" s="68"/>
      <c r="AG6713" s="68"/>
      <c r="AH6713" s="68"/>
      <c r="AI6713" s="68"/>
      <c r="AJ6713" s="68"/>
    </row>
    <row r="6714" spans="8:36" x14ac:dyDescent="0.45">
      <c r="H6714" s="68"/>
      <c r="I6714" s="68"/>
      <c r="J6714" s="68"/>
      <c r="K6714" s="68"/>
      <c r="AG6714" s="68"/>
      <c r="AH6714" s="68"/>
      <c r="AI6714" s="68"/>
      <c r="AJ6714" s="68"/>
    </row>
    <row r="6715" spans="8:36" x14ac:dyDescent="0.45">
      <c r="H6715" s="68"/>
      <c r="I6715" s="68"/>
      <c r="J6715" s="68"/>
      <c r="K6715" s="68"/>
      <c r="AG6715" s="68"/>
      <c r="AH6715" s="68"/>
      <c r="AI6715" s="68"/>
      <c r="AJ6715" s="68"/>
    </row>
    <row r="6716" spans="8:36" x14ac:dyDescent="0.45">
      <c r="H6716" s="68"/>
      <c r="I6716" s="68"/>
      <c r="J6716" s="68"/>
      <c r="K6716" s="68"/>
      <c r="AG6716" s="68"/>
      <c r="AH6716" s="68"/>
      <c r="AI6716" s="68"/>
      <c r="AJ6716" s="68"/>
    </row>
    <row r="6717" spans="8:36" x14ac:dyDescent="0.45">
      <c r="H6717" s="68"/>
      <c r="I6717" s="68"/>
      <c r="J6717" s="68"/>
      <c r="K6717" s="68"/>
      <c r="AG6717" s="68"/>
      <c r="AH6717" s="68"/>
      <c r="AI6717" s="68"/>
      <c r="AJ6717" s="68"/>
    </row>
    <row r="6718" spans="8:36" x14ac:dyDescent="0.45">
      <c r="H6718" s="68"/>
      <c r="I6718" s="68"/>
      <c r="J6718" s="68"/>
      <c r="K6718" s="68"/>
      <c r="AG6718" s="68"/>
      <c r="AH6718" s="68"/>
      <c r="AI6718" s="68"/>
      <c r="AJ6718" s="68"/>
    </row>
    <row r="6719" spans="8:36" x14ac:dyDescent="0.45">
      <c r="H6719" s="68"/>
      <c r="I6719" s="68"/>
      <c r="J6719" s="68"/>
      <c r="K6719" s="68"/>
      <c r="AG6719" s="68"/>
      <c r="AH6719" s="68"/>
      <c r="AI6719" s="68"/>
      <c r="AJ6719" s="68"/>
    </row>
    <row r="6720" spans="8:36" x14ac:dyDescent="0.45">
      <c r="H6720" s="68"/>
      <c r="I6720" s="68"/>
      <c r="J6720" s="68"/>
      <c r="K6720" s="68"/>
      <c r="AG6720" s="68"/>
      <c r="AH6720" s="68"/>
      <c r="AI6720" s="68"/>
      <c r="AJ6720" s="68"/>
    </row>
    <row r="6721" spans="8:36" x14ac:dyDescent="0.45">
      <c r="H6721" s="68"/>
      <c r="I6721" s="68"/>
      <c r="J6721" s="68"/>
      <c r="K6721" s="68"/>
      <c r="AG6721" s="68"/>
      <c r="AH6721" s="68"/>
      <c r="AI6721" s="68"/>
      <c r="AJ6721" s="68"/>
    </row>
    <row r="6722" spans="8:36" x14ac:dyDescent="0.45">
      <c r="H6722" s="68"/>
      <c r="I6722" s="68"/>
      <c r="J6722" s="68"/>
      <c r="K6722" s="68"/>
      <c r="AG6722" s="68"/>
      <c r="AH6722" s="68"/>
      <c r="AI6722" s="68"/>
      <c r="AJ6722" s="68"/>
    </row>
    <row r="6723" spans="8:36" x14ac:dyDescent="0.45">
      <c r="H6723" s="68"/>
      <c r="I6723" s="68"/>
      <c r="J6723" s="68"/>
      <c r="K6723" s="68"/>
      <c r="AG6723" s="68"/>
      <c r="AH6723" s="68"/>
      <c r="AI6723" s="68"/>
      <c r="AJ6723" s="68"/>
    </row>
    <row r="6724" spans="8:36" x14ac:dyDescent="0.45">
      <c r="H6724" s="68"/>
      <c r="I6724" s="68"/>
      <c r="J6724" s="68"/>
      <c r="K6724" s="68"/>
      <c r="AG6724" s="68"/>
      <c r="AH6724" s="68"/>
      <c r="AI6724" s="68"/>
      <c r="AJ6724" s="68"/>
    </row>
    <row r="6725" spans="8:36" x14ac:dyDescent="0.45">
      <c r="H6725" s="68"/>
      <c r="I6725" s="68"/>
      <c r="J6725" s="68"/>
      <c r="K6725" s="68"/>
      <c r="AG6725" s="68"/>
      <c r="AH6725" s="68"/>
      <c r="AI6725" s="68"/>
      <c r="AJ6725" s="68"/>
    </row>
    <row r="6726" spans="8:36" x14ac:dyDescent="0.45">
      <c r="H6726" s="68"/>
      <c r="I6726" s="68"/>
      <c r="J6726" s="68"/>
      <c r="K6726" s="68"/>
      <c r="AG6726" s="68"/>
      <c r="AH6726" s="68"/>
      <c r="AI6726" s="68"/>
      <c r="AJ6726" s="68"/>
    </row>
    <row r="6727" spans="8:36" x14ac:dyDescent="0.45">
      <c r="H6727" s="68"/>
      <c r="I6727" s="68"/>
      <c r="J6727" s="68"/>
      <c r="K6727" s="68"/>
      <c r="AG6727" s="68"/>
      <c r="AH6727" s="68"/>
      <c r="AI6727" s="68"/>
      <c r="AJ6727" s="68"/>
    </row>
    <row r="6728" spans="8:36" x14ac:dyDescent="0.45">
      <c r="H6728" s="68"/>
      <c r="I6728" s="68"/>
      <c r="J6728" s="68"/>
      <c r="K6728" s="68"/>
      <c r="AG6728" s="68"/>
      <c r="AH6728" s="68"/>
      <c r="AI6728" s="68"/>
      <c r="AJ6728" s="68"/>
    </row>
    <row r="6729" spans="8:36" x14ac:dyDescent="0.45">
      <c r="H6729" s="68"/>
      <c r="I6729" s="68"/>
      <c r="J6729" s="68"/>
      <c r="K6729" s="68"/>
      <c r="AG6729" s="68"/>
      <c r="AH6729" s="68"/>
      <c r="AI6729" s="68"/>
      <c r="AJ6729" s="68"/>
    </row>
    <row r="6730" spans="8:36" x14ac:dyDescent="0.45">
      <c r="H6730" s="68"/>
      <c r="I6730" s="68"/>
      <c r="J6730" s="68"/>
      <c r="K6730" s="68"/>
      <c r="AG6730" s="68"/>
      <c r="AH6730" s="68"/>
      <c r="AI6730" s="68"/>
      <c r="AJ6730" s="68"/>
    </row>
    <row r="6731" spans="8:36" x14ac:dyDescent="0.45">
      <c r="H6731" s="68"/>
      <c r="I6731" s="68"/>
      <c r="J6731" s="68"/>
      <c r="K6731" s="68"/>
      <c r="AG6731" s="68"/>
      <c r="AH6731" s="68"/>
      <c r="AI6731" s="68"/>
      <c r="AJ6731" s="68"/>
    </row>
    <row r="6732" spans="8:36" x14ac:dyDescent="0.45">
      <c r="H6732" s="68"/>
      <c r="I6732" s="68"/>
      <c r="J6732" s="68"/>
      <c r="K6732" s="68"/>
      <c r="AG6732" s="68"/>
      <c r="AH6732" s="68"/>
      <c r="AI6732" s="68"/>
      <c r="AJ6732" s="68"/>
    </row>
    <row r="6733" spans="8:36" x14ac:dyDescent="0.45">
      <c r="H6733" s="68"/>
      <c r="I6733" s="68"/>
      <c r="J6733" s="68"/>
      <c r="K6733" s="68"/>
      <c r="AG6733" s="68"/>
      <c r="AH6733" s="68"/>
      <c r="AI6733" s="68"/>
      <c r="AJ6733" s="68"/>
    </row>
    <row r="6734" spans="8:36" x14ac:dyDescent="0.45">
      <c r="H6734" s="68"/>
      <c r="I6734" s="68"/>
      <c r="J6734" s="68"/>
      <c r="K6734" s="68"/>
      <c r="AG6734" s="68"/>
      <c r="AH6734" s="68"/>
      <c r="AI6734" s="68"/>
      <c r="AJ6734" s="68"/>
    </row>
    <row r="6735" spans="8:36" x14ac:dyDescent="0.45">
      <c r="H6735" s="68"/>
      <c r="I6735" s="68"/>
      <c r="J6735" s="68"/>
      <c r="K6735" s="68"/>
      <c r="AG6735" s="68"/>
      <c r="AH6735" s="68"/>
      <c r="AI6735" s="68"/>
      <c r="AJ6735" s="68"/>
    </row>
    <row r="6736" spans="8:36" x14ac:dyDescent="0.45">
      <c r="H6736" s="68"/>
      <c r="I6736" s="68"/>
      <c r="J6736" s="68"/>
      <c r="K6736" s="68"/>
      <c r="AG6736" s="68"/>
      <c r="AH6736" s="68"/>
      <c r="AI6736" s="68"/>
      <c r="AJ6736" s="68"/>
    </row>
    <row r="6737" spans="8:36" x14ac:dyDescent="0.45">
      <c r="H6737" s="68"/>
      <c r="I6737" s="68"/>
      <c r="J6737" s="68"/>
      <c r="K6737" s="68"/>
      <c r="AG6737" s="68"/>
      <c r="AH6737" s="68"/>
      <c r="AI6737" s="68"/>
      <c r="AJ6737" s="68"/>
    </row>
    <row r="6738" spans="8:36" x14ac:dyDescent="0.45">
      <c r="H6738" s="68"/>
      <c r="I6738" s="68"/>
      <c r="J6738" s="68"/>
      <c r="K6738" s="68"/>
      <c r="AG6738" s="68"/>
      <c r="AH6738" s="68"/>
      <c r="AI6738" s="68"/>
      <c r="AJ6738" s="68"/>
    </row>
    <row r="6739" spans="8:36" x14ac:dyDescent="0.45">
      <c r="H6739" s="68"/>
      <c r="I6739" s="68"/>
      <c r="J6739" s="68"/>
      <c r="K6739" s="68"/>
      <c r="AG6739" s="68"/>
      <c r="AH6739" s="68"/>
      <c r="AI6739" s="68"/>
      <c r="AJ6739" s="68"/>
    </row>
    <row r="6740" spans="8:36" x14ac:dyDescent="0.45">
      <c r="H6740" s="68"/>
      <c r="I6740" s="68"/>
      <c r="J6740" s="68"/>
      <c r="K6740" s="68"/>
      <c r="AG6740" s="68"/>
      <c r="AH6740" s="68"/>
      <c r="AI6740" s="68"/>
      <c r="AJ6740" s="68"/>
    </row>
    <row r="6741" spans="8:36" x14ac:dyDescent="0.45">
      <c r="H6741" s="68"/>
      <c r="I6741" s="68"/>
      <c r="J6741" s="68"/>
      <c r="K6741" s="68"/>
      <c r="AG6741" s="68"/>
      <c r="AH6741" s="68"/>
      <c r="AI6741" s="68"/>
      <c r="AJ6741" s="68"/>
    </row>
    <row r="6742" spans="8:36" x14ac:dyDescent="0.45">
      <c r="H6742" s="68"/>
      <c r="I6742" s="68"/>
      <c r="J6742" s="68"/>
      <c r="K6742" s="68"/>
      <c r="AG6742" s="68"/>
      <c r="AH6742" s="68"/>
      <c r="AI6742" s="68"/>
      <c r="AJ6742" s="68"/>
    </row>
    <row r="6743" spans="8:36" x14ac:dyDescent="0.45">
      <c r="H6743" s="68"/>
      <c r="I6743" s="68"/>
      <c r="J6743" s="68"/>
      <c r="K6743" s="68"/>
      <c r="AG6743" s="68"/>
      <c r="AH6743" s="68"/>
      <c r="AI6743" s="68"/>
      <c r="AJ6743" s="68"/>
    </row>
    <row r="6744" spans="8:36" x14ac:dyDescent="0.45">
      <c r="H6744" s="68"/>
      <c r="I6744" s="68"/>
      <c r="J6744" s="68"/>
      <c r="K6744" s="68"/>
      <c r="AG6744" s="68"/>
      <c r="AH6744" s="68"/>
      <c r="AI6744" s="68"/>
      <c r="AJ6744" s="68"/>
    </row>
    <row r="6745" spans="8:36" x14ac:dyDescent="0.45">
      <c r="H6745" s="68"/>
      <c r="I6745" s="68"/>
      <c r="J6745" s="68"/>
      <c r="K6745" s="68"/>
      <c r="AG6745" s="68"/>
      <c r="AH6745" s="68"/>
      <c r="AI6745" s="68"/>
      <c r="AJ6745" s="68"/>
    </row>
    <row r="6746" spans="8:36" x14ac:dyDescent="0.45">
      <c r="H6746" s="68"/>
      <c r="I6746" s="68"/>
      <c r="J6746" s="68"/>
      <c r="K6746" s="68"/>
      <c r="AG6746" s="68"/>
      <c r="AH6746" s="68"/>
      <c r="AI6746" s="68"/>
      <c r="AJ6746" s="68"/>
    </row>
    <row r="6747" spans="8:36" x14ac:dyDescent="0.45">
      <c r="H6747" s="68"/>
      <c r="I6747" s="68"/>
      <c r="J6747" s="68"/>
      <c r="K6747" s="68"/>
      <c r="AG6747" s="68"/>
      <c r="AH6747" s="68"/>
      <c r="AI6747" s="68"/>
      <c r="AJ6747" s="68"/>
    </row>
    <row r="6748" spans="8:36" x14ac:dyDescent="0.45">
      <c r="H6748" s="68"/>
      <c r="I6748" s="68"/>
      <c r="J6748" s="68"/>
      <c r="K6748" s="68"/>
      <c r="AG6748" s="68"/>
      <c r="AH6748" s="68"/>
      <c r="AI6748" s="68"/>
      <c r="AJ6748" s="68"/>
    </row>
    <row r="6749" spans="8:36" x14ac:dyDescent="0.45">
      <c r="H6749" s="68"/>
      <c r="I6749" s="68"/>
      <c r="J6749" s="68"/>
      <c r="K6749" s="68"/>
      <c r="AG6749" s="68"/>
      <c r="AH6749" s="68"/>
      <c r="AI6749" s="68"/>
      <c r="AJ6749" s="68"/>
    </row>
    <row r="6750" spans="8:36" x14ac:dyDescent="0.45">
      <c r="H6750" s="68"/>
      <c r="I6750" s="68"/>
      <c r="J6750" s="68"/>
      <c r="K6750" s="68"/>
      <c r="AG6750" s="68"/>
      <c r="AH6750" s="68"/>
      <c r="AI6750" s="68"/>
      <c r="AJ6750" s="68"/>
    </row>
    <row r="6751" spans="8:36" x14ac:dyDescent="0.45">
      <c r="H6751" s="68"/>
      <c r="I6751" s="68"/>
      <c r="J6751" s="68"/>
      <c r="K6751" s="68"/>
      <c r="AG6751" s="68"/>
      <c r="AH6751" s="68"/>
      <c r="AI6751" s="68"/>
      <c r="AJ6751" s="68"/>
    </row>
    <row r="6752" spans="8:36" x14ac:dyDescent="0.45">
      <c r="H6752" s="68"/>
      <c r="I6752" s="68"/>
      <c r="J6752" s="68"/>
      <c r="K6752" s="68"/>
      <c r="AG6752" s="68"/>
      <c r="AH6752" s="68"/>
      <c r="AI6752" s="68"/>
      <c r="AJ6752" s="68"/>
    </row>
    <row r="6753" spans="8:36" x14ac:dyDescent="0.45">
      <c r="H6753" s="68"/>
      <c r="I6753" s="68"/>
      <c r="J6753" s="68"/>
      <c r="K6753" s="68"/>
      <c r="AG6753" s="68"/>
      <c r="AH6753" s="68"/>
      <c r="AI6753" s="68"/>
      <c r="AJ6753" s="68"/>
    </row>
    <row r="6754" spans="8:36" x14ac:dyDescent="0.45">
      <c r="H6754" s="68"/>
      <c r="I6754" s="68"/>
      <c r="J6754" s="68"/>
      <c r="K6754" s="68"/>
      <c r="AG6754" s="68"/>
      <c r="AH6754" s="68"/>
      <c r="AI6754" s="68"/>
      <c r="AJ6754" s="68"/>
    </row>
    <row r="6755" spans="8:36" x14ac:dyDescent="0.45">
      <c r="H6755" s="68"/>
      <c r="I6755" s="68"/>
      <c r="J6755" s="68"/>
      <c r="K6755" s="68"/>
      <c r="AG6755" s="68"/>
      <c r="AH6755" s="68"/>
      <c r="AI6755" s="68"/>
      <c r="AJ6755" s="68"/>
    </row>
    <row r="6756" spans="8:36" x14ac:dyDescent="0.45">
      <c r="H6756" s="68"/>
      <c r="I6756" s="68"/>
      <c r="J6756" s="68"/>
      <c r="K6756" s="68"/>
      <c r="AG6756" s="68"/>
      <c r="AH6756" s="68"/>
      <c r="AI6756" s="68"/>
      <c r="AJ6756" s="68"/>
    </row>
    <row r="6757" spans="8:36" x14ac:dyDescent="0.45">
      <c r="H6757" s="68"/>
      <c r="I6757" s="68"/>
      <c r="J6757" s="68"/>
      <c r="K6757" s="68"/>
      <c r="AG6757" s="68"/>
      <c r="AH6757" s="68"/>
      <c r="AI6757" s="68"/>
      <c r="AJ6757" s="68"/>
    </row>
    <row r="6758" spans="8:36" x14ac:dyDescent="0.45">
      <c r="H6758" s="68"/>
      <c r="I6758" s="68"/>
      <c r="J6758" s="68"/>
      <c r="K6758" s="68"/>
      <c r="AG6758" s="68"/>
      <c r="AH6758" s="68"/>
      <c r="AI6758" s="68"/>
      <c r="AJ6758" s="68"/>
    </row>
    <row r="6759" spans="8:36" x14ac:dyDescent="0.45">
      <c r="H6759" s="68"/>
      <c r="I6759" s="68"/>
      <c r="J6759" s="68"/>
      <c r="K6759" s="68"/>
      <c r="AG6759" s="68"/>
      <c r="AH6759" s="68"/>
      <c r="AI6759" s="68"/>
      <c r="AJ6759" s="68"/>
    </row>
    <row r="6760" spans="8:36" x14ac:dyDescent="0.45">
      <c r="H6760" s="68"/>
      <c r="I6760" s="68"/>
      <c r="J6760" s="68"/>
      <c r="K6760" s="68"/>
      <c r="AG6760" s="68"/>
      <c r="AH6760" s="68"/>
      <c r="AI6760" s="68"/>
      <c r="AJ6760" s="68"/>
    </row>
    <row r="6761" spans="8:36" x14ac:dyDescent="0.45">
      <c r="H6761" s="68"/>
      <c r="I6761" s="68"/>
      <c r="J6761" s="68"/>
      <c r="K6761" s="68"/>
      <c r="AG6761" s="68"/>
      <c r="AH6761" s="68"/>
      <c r="AI6761" s="68"/>
      <c r="AJ6761" s="68"/>
    </row>
    <row r="6762" spans="8:36" x14ac:dyDescent="0.45">
      <c r="H6762" s="68"/>
      <c r="I6762" s="68"/>
      <c r="J6762" s="68"/>
      <c r="K6762" s="68"/>
      <c r="AG6762" s="68"/>
      <c r="AH6762" s="68"/>
      <c r="AI6762" s="68"/>
      <c r="AJ6762" s="68"/>
    </row>
    <row r="6763" spans="8:36" x14ac:dyDescent="0.45">
      <c r="H6763" s="68"/>
      <c r="I6763" s="68"/>
      <c r="J6763" s="68"/>
      <c r="K6763" s="68"/>
      <c r="AG6763" s="68"/>
      <c r="AH6763" s="68"/>
      <c r="AI6763" s="68"/>
      <c r="AJ6763" s="68"/>
    </row>
    <row r="6764" spans="8:36" x14ac:dyDescent="0.45">
      <c r="H6764" s="68"/>
      <c r="I6764" s="68"/>
      <c r="J6764" s="68"/>
      <c r="K6764" s="68"/>
      <c r="AG6764" s="68"/>
      <c r="AH6764" s="68"/>
      <c r="AI6764" s="68"/>
      <c r="AJ6764" s="68"/>
    </row>
    <row r="6765" spans="8:36" x14ac:dyDescent="0.45">
      <c r="H6765" s="68"/>
      <c r="I6765" s="68"/>
      <c r="J6765" s="68"/>
      <c r="K6765" s="68"/>
      <c r="AG6765" s="68"/>
      <c r="AH6765" s="68"/>
      <c r="AI6765" s="68"/>
      <c r="AJ6765" s="68"/>
    </row>
    <row r="6766" spans="8:36" x14ac:dyDescent="0.45">
      <c r="H6766" s="68"/>
      <c r="I6766" s="68"/>
      <c r="J6766" s="68"/>
      <c r="K6766" s="68"/>
      <c r="AG6766" s="68"/>
      <c r="AH6766" s="68"/>
      <c r="AI6766" s="68"/>
      <c r="AJ6766" s="68"/>
    </row>
    <row r="6767" spans="8:36" x14ac:dyDescent="0.45">
      <c r="H6767" s="68"/>
      <c r="I6767" s="68"/>
      <c r="J6767" s="68"/>
      <c r="K6767" s="68"/>
      <c r="AG6767" s="68"/>
      <c r="AH6767" s="68"/>
      <c r="AI6767" s="68"/>
      <c r="AJ6767" s="68"/>
    </row>
    <row r="6768" spans="8:36" x14ac:dyDescent="0.45">
      <c r="H6768" s="68"/>
      <c r="I6768" s="68"/>
      <c r="J6768" s="68"/>
      <c r="K6768" s="68"/>
      <c r="AG6768" s="68"/>
      <c r="AH6768" s="68"/>
      <c r="AI6768" s="68"/>
      <c r="AJ6768" s="68"/>
    </row>
    <row r="6769" spans="8:36" x14ac:dyDescent="0.45">
      <c r="H6769" s="68"/>
      <c r="I6769" s="68"/>
      <c r="J6769" s="68"/>
      <c r="K6769" s="68"/>
      <c r="AG6769" s="68"/>
      <c r="AH6769" s="68"/>
      <c r="AI6769" s="68"/>
      <c r="AJ6769" s="68"/>
    </row>
    <row r="6770" spans="8:36" x14ac:dyDescent="0.45">
      <c r="H6770" s="68"/>
      <c r="I6770" s="68"/>
      <c r="J6770" s="68"/>
      <c r="K6770" s="68"/>
      <c r="AG6770" s="68"/>
      <c r="AH6770" s="68"/>
      <c r="AI6770" s="68"/>
      <c r="AJ6770" s="68"/>
    </row>
    <row r="6771" spans="8:36" x14ac:dyDescent="0.45">
      <c r="H6771" s="68"/>
      <c r="I6771" s="68"/>
      <c r="J6771" s="68"/>
      <c r="K6771" s="68"/>
      <c r="AG6771" s="68"/>
      <c r="AH6771" s="68"/>
      <c r="AI6771" s="68"/>
      <c r="AJ6771" s="68"/>
    </row>
    <row r="6772" spans="8:36" x14ac:dyDescent="0.45">
      <c r="H6772" s="68"/>
      <c r="I6772" s="68"/>
      <c r="J6772" s="68"/>
      <c r="K6772" s="68"/>
      <c r="AG6772" s="68"/>
      <c r="AH6772" s="68"/>
      <c r="AI6772" s="68"/>
      <c r="AJ6772" s="68"/>
    </row>
    <row r="6773" spans="8:36" x14ac:dyDescent="0.45">
      <c r="H6773" s="68"/>
      <c r="I6773" s="68"/>
      <c r="J6773" s="68"/>
      <c r="K6773" s="68"/>
      <c r="AG6773" s="68"/>
      <c r="AH6773" s="68"/>
      <c r="AI6773" s="68"/>
      <c r="AJ6773" s="68"/>
    </row>
    <row r="6774" spans="8:36" x14ac:dyDescent="0.45">
      <c r="H6774" s="68"/>
      <c r="I6774" s="68"/>
      <c r="J6774" s="68"/>
      <c r="K6774" s="68"/>
      <c r="AG6774" s="68"/>
      <c r="AH6774" s="68"/>
      <c r="AI6774" s="68"/>
      <c r="AJ6774" s="68"/>
    </row>
    <row r="6775" spans="8:36" x14ac:dyDescent="0.45">
      <c r="H6775" s="68"/>
      <c r="I6775" s="68"/>
      <c r="J6775" s="68"/>
      <c r="K6775" s="68"/>
      <c r="AG6775" s="68"/>
      <c r="AH6775" s="68"/>
      <c r="AI6775" s="68"/>
      <c r="AJ6775" s="68"/>
    </row>
    <row r="6776" spans="8:36" x14ac:dyDescent="0.45">
      <c r="H6776" s="68"/>
      <c r="I6776" s="68"/>
      <c r="J6776" s="68"/>
      <c r="K6776" s="68"/>
      <c r="AG6776" s="68"/>
      <c r="AH6776" s="68"/>
      <c r="AI6776" s="68"/>
      <c r="AJ6776" s="68"/>
    </row>
    <row r="6777" spans="8:36" x14ac:dyDescent="0.45">
      <c r="H6777" s="68"/>
      <c r="I6777" s="68"/>
      <c r="J6777" s="68"/>
      <c r="K6777" s="68"/>
      <c r="AG6777" s="68"/>
      <c r="AH6777" s="68"/>
      <c r="AI6777" s="68"/>
      <c r="AJ6777" s="68"/>
    </row>
    <row r="6778" spans="8:36" x14ac:dyDescent="0.45">
      <c r="H6778" s="68"/>
      <c r="I6778" s="68"/>
      <c r="J6778" s="68"/>
      <c r="K6778" s="68"/>
      <c r="AG6778" s="68"/>
      <c r="AH6778" s="68"/>
      <c r="AI6778" s="68"/>
      <c r="AJ6778" s="68"/>
    </row>
    <row r="6779" spans="8:36" x14ac:dyDescent="0.45">
      <c r="H6779" s="68"/>
      <c r="I6779" s="68"/>
      <c r="J6779" s="68"/>
      <c r="K6779" s="68"/>
      <c r="AG6779" s="68"/>
      <c r="AH6779" s="68"/>
      <c r="AI6779" s="68"/>
      <c r="AJ6779" s="68"/>
    </row>
    <row r="6780" spans="8:36" x14ac:dyDescent="0.45">
      <c r="H6780" s="68"/>
      <c r="I6780" s="68"/>
      <c r="J6780" s="68"/>
      <c r="K6780" s="68"/>
      <c r="AG6780" s="68"/>
      <c r="AH6780" s="68"/>
      <c r="AI6780" s="68"/>
      <c r="AJ6780" s="68"/>
    </row>
    <row r="6781" spans="8:36" x14ac:dyDescent="0.45">
      <c r="H6781" s="68"/>
      <c r="I6781" s="68"/>
      <c r="J6781" s="68"/>
      <c r="K6781" s="68"/>
      <c r="AG6781" s="68"/>
      <c r="AH6781" s="68"/>
      <c r="AI6781" s="68"/>
      <c r="AJ6781" s="68"/>
    </row>
    <row r="6782" spans="8:36" x14ac:dyDescent="0.45">
      <c r="H6782" s="68"/>
      <c r="I6782" s="68"/>
      <c r="J6782" s="68"/>
      <c r="K6782" s="68"/>
      <c r="AG6782" s="68"/>
      <c r="AH6782" s="68"/>
      <c r="AI6782" s="68"/>
      <c r="AJ6782" s="68"/>
    </row>
    <row r="6783" spans="8:36" x14ac:dyDescent="0.45">
      <c r="H6783" s="68"/>
      <c r="I6783" s="68"/>
      <c r="J6783" s="68"/>
      <c r="K6783" s="68"/>
      <c r="AG6783" s="68"/>
      <c r="AH6783" s="68"/>
      <c r="AI6783" s="68"/>
      <c r="AJ6783" s="68"/>
    </row>
    <row r="6784" spans="8:36" x14ac:dyDescent="0.45">
      <c r="H6784" s="68"/>
      <c r="I6784" s="68"/>
      <c r="J6784" s="68"/>
      <c r="K6784" s="68"/>
      <c r="AG6784" s="68"/>
      <c r="AH6784" s="68"/>
      <c r="AI6784" s="68"/>
      <c r="AJ6784" s="68"/>
    </row>
    <row r="6785" spans="8:36" x14ac:dyDescent="0.45">
      <c r="H6785" s="68"/>
      <c r="I6785" s="68"/>
      <c r="J6785" s="68"/>
      <c r="K6785" s="68"/>
      <c r="AG6785" s="68"/>
      <c r="AH6785" s="68"/>
      <c r="AI6785" s="68"/>
      <c r="AJ6785" s="68"/>
    </row>
    <row r="6786" spans="8:36" x14ac:dyDescent="0.45">
      <c r="H6786" s="68"/>
      <c r="I6786" s="68"/>
      <c r="J6786" s="68"/>
      <c r="K6786" s="68"/>
      <c r="AG6786" s="68"/>
      <c r="AH6786" s="68"/>
      <c r="AI6786" s="68"/>
      <c r="AJ6786" s="68"/>
    </row>
    <row r="6787" spans="8:36" x14ac:dyDescent="0.45">
      <c r="H6787" s="68"/>
      <c r="I6787" s="68"/>
      <c r="J6787" s="68"/>
      <c r="K6787" s="68"/>
      <c r="AG6787" s="68"/>
      <c r="AH6787" s="68"/>
      <c r="AI6787" s="68"/>
      <c r="AJ6787" s="68"/>
    </row>
    <row r="6788" spans="8:36" x14ac:dyDescent="0.45">
      <c r="H6788" s="68"/>
      <c r="I6788" s="68"/>
      <c r="J6788" s="68"/>
      <c r="K6788" s="68"/>
      <c r="AG6788" s="68"/>
      <c r="AH6788" s="68"/>
      <c r="AI6788" s="68"/>
      <c r="AJ6788" s="68"/>
    </row>
    <row r="6789" spans="8:36" x14ac:dyDescent="0.45">
      <c r="H6789" s="68"/>
      <c r="I6789" s="68"/>
      <c r="J6789" s="68"/>
      <c r="K6789" s="68"/>
      <c r="AG6789" s="68"/>
      <c r="AH6789" s="68"/>
      <c r="AI6789" s="68"/>
      <c r="AJ6789" s="68"/>
    </row>
    <row r="6790" spans="8:36" x14ac:dyDescent="0.45">
      <c r="H6790" s="68"/>
      <c r="I6790" s="68"/>
      <c r="J6790" s="68"/>
      <c r="K6790" s="68"/>
      <c r="AG6790" s="68"/>
      <c r="AH6790" s="68"/>
      <c r="AI6790" s="68"/>
      <c r="AJ6790" s="68"/>
    </row>
    <row r="6791" spans="8:36" x14ac:dyDescent="0.45">
      <c r="H6791" s="68"/>
      <c r="I6791" s="68"/>
      <c r="J6791" s="68"/>
      <c r="K6791" s="68"/>
      <c r="AG6791" s="68"/>
      <c r="AH6791" s="68"/>
      <c r="AI6791" s="68"/>
      <c r="AJ6791" s="68"/>
    </row>
    <row r="6792" spans="8:36" x14ac:dyDescent="0.45">
      <c r="H6792" s="68"/>
      <c r="I6792" s="68"/>
      <c r="J6792" s="68"/>
      <c r="K6792" s="68"/>
      <c r="AG6792" s="68"/>
      <c r="AH6792" s="68"/>
      <c r="AI6792" s="68"/>
      <c r="AJ6792" s="68"/>
    </row>
    <row r="6793" spans="8:36" x14ac:dyDescent="0.45">
      <c r="H6793" s="68"/>
      <c r="I6793" s="68"/>
      <c r="J6793" s="68"/>
      <c r="K6793" s="68"/>
      <c r="AG6793" s="68"/>
      <c r="AH6793" s="68"/>
      <c r="AI6793" s="68"/>
      <c r="AJ6793" s="68"/>
    </row>
    <row r="6794" spans="8:36" x14ac:dyDescent="0.45">
      <c r="H6794" s="68"/>
      <c r="I6794" s="68"/>
      <c r="J6794" s="68"/>
      <c r="K6794" s="68"/>
      <c r="AG6794" s="68"/>
      <c r="AH6794" s="68"/>
      <c r="AI6794" s="68"/>
      <c r="AJ6794" s="68"/>
    </row>
    <row r="6795" spans="8:36" x14ac:dyDescent="0.45">
      <c r="H6795" s="68"/>
      <c r="I6795" s="68"/>
      <c r="J6795" s="68"/>
      <c r="K6795" s="68"/>
      <c r="AG6795" s="68"/>
      <c r="AH6795" s="68"/>
      <c r="AI6795" s="68"/>
      <c r="AJ6795" s="68"/>
    </row>
    <row r="6796" spans="8:36" x14ac:dyDescent="0.45">
      <c r="H6796" s="68"/>
      <c r="I6796" s="68"/>
      <c r="J6796" s="68"/>
      <c r="K6796" s="68"/>
      <c r="AG6796" s="68"/>
      <c r="AH6796" s="68"/>
      <c r="AI6796" s="68"/>
      <c r="AJ6796" s="68"/>
    </row>
    <row r="6797" spans="8:36" x14ac:dyDescent="0.45">
      <c r="H6797" s="68"/>
      <c r="I6797" s="68"/>
      <c r="J6797" s="68"/>
      <c r="K6797" s="68"/>
      <c r="AG6797" s="68"/>
      <c r="AH6797" s="68"/>
      <c r="AI6797" s="68"/>
      <c r="AJ6797" s="68"/>
    </row>
    <row r="6798" spans="8:36" x14ac:dyDescent="0.45">
      <c r="H6798" s="68"/>
      <c r="I6798" s="68"/>
      <c r="J6798" s="68"/>
      <c r="K6798" s="68"/>
      <c r="AG6798" s="68"/>
      <c r="AH6798" s="68"/>
      <c r="AI6798" s="68"/>
      <c r="AJ6798" s="68"/>
    </row>
    <row r="6799" spans="8:36" x14ac:dyDescent="0.45">
      <c r="H6799" s="68"/>
      <c r="I6799" s="68"/>
      <c r="J6799" s="68"/>
      <c r="K6799" s="68"/>
      <c r="AG6799" s="68"/>
      <c r="AH6799" s="68"/>
      <c r="AI6799" s="68"/>
      <c r="AJ6799" s="68"/>
    </row>
    <row r="6800" spans="8:36" x14ac:dyDescent="0.45">
      <c r="H6800" s="68"/>
      <c r="I6800" s="68"/>
      <c r="J6800" s="68"/>
      <c r="K6800" s="68"/>
      <c r="AG6800" s="68"/>
      <c r="AH6800" s="68"/>
      <c r="AI6800" s="68"/>
      <c r="AJ6800" s="68"/>
    </row>
    <row r="6801" spans="8:36" x14ac:dyDescent="0.45">
      <c r="H6801" s="68"/>
      <c r="I6801" s="68"/>
      <c r="J6801" s="68"/>
      <c r="K6801" s="68"/>
      <c r="AG6801" s="68"/>
      <c r="AH6801" s="68"/>
      <c r="AI6801" s="68"/>
      <c r="AJ6801" s="68"/>
    </row>
    <row r="6802" spans="8:36" x14ac:dyDescent="0.45">
      <c r="H6802" s="68"/>
      <c r="I6802" s="68"/>
      <c r="J6802" s="68"/>
      <c r="K6802" s="68"/>
      <c r="AG6802" s="68"/>
      <c r="AH6802" s="68"/>
      <c r="AI6802" s="68"/>
      <c r="AJ6802" s="68"/>
    </row>
    <row r="6803" spans="8:36" x14ac:dyDescent="0.45">
      <c r="H6803" s="68"/>
      <c r="I6803" s="68"/>
      <c r="J6803" s="68"/>
      <c r="K6803" s="68"/>
      <c r="AG6803" s="68"/>
      <c r="AH6803" s="68"/>
      <c r="AI6803" s="68"/>
      <c r="AJ6803" s="68"/>
    </row>
    <row r="6804" spans="8:36" x14ac:dyDescent="0.45">
      <c r="H6804" s="68"/>
      <c r="I6804" s="68"/>
      <c r="J6804" s="68"/>
      <c r="K6804" s="68"/>
      <c r="AG6804" s="68"/>
      <c r="AH6804" s="68"/>
      <c r="AI6804" s="68"/>
      <c r="AJ6804" s="68"/>
    </row>
    <row r="6805" spans="8:36" x14ac:dyDescent="0.45">
      <c r="H6805" s="68"/>
      <c r="I6805" s="68"/>
      <c r="J6805" s="68"/>
      <c r="K6805" s="68"/>
      <c r="AG6805" s="68"/>
      <c r="AH6805" s="68"/>
      <c r="AI6805" s="68"/>
      <c r="AJ6805" s="68"/>
    </row>
    <row r="6806" spans="8:36" x14ac:dyDescent="0.45">
      <c r="H6806" s="68"/>
      <c r="I6806" s="68"/>
      <c r="J6806" s="68"/>
      <c r="K6806" s="68"/>
      <c r="AG6806" s="68"/>
      <c r="AH6806" s="68"/>
      <c r="AI6806" s="68"/>
      <c r="AJ6806" s="68"/>
    </row>
    <row r="6807" spans="8:36" x14ac:dyDescent="0.45">
      <c r="H6807" s="68"/>
      <c r="I6807" s="68"/>
      <c r="J6807" s="68"/>
      <c r="K6807" s="68"/>
      <c r="AG6807" s="68"/>
      <c r="AH6807" s="68"/>
      <c r="AI6807" s="68"/>
      <c r="AJ6807" s="68"/>
    </row>
    <row r="6808" spans="8:36" x14ac:dyDescent="0.45">
      <c r="H6808" s="68"/>
      <c r="I6808" s="68"/>
      <c r="J6808" s="68"/>
      <c r="K6808" s="68"/>
      <c r="AG6808" s="68"/>
      <c r="AH6808" s="68"/>
      <c r="AI6808" s="68"/>
      <c r="AJ6808" s="68"/>
    </row>
    <row r="6809" spans="8:36" x14ac:dyDescent="0.45">
      <c r="H6809" s="68"/>
      <c r="I6809" s="68"/>
      <c r="J6809" s="68"/>
      <c r="K6809" s="68"/>
      <c r="AG6809" s="68"/>
      <c r="AH6809" s="68"/>
      <c r="AI6809" s="68"/>
      <c r="AJ6809" s="68"/>
    </row>
    <row r="6810" spans="8:36" x14ac:dyDescent="0.45">
      <c r="H6810" s="68"/>
      <c r="I6810" s="68"/>
      <c r="J6810" s="68"/>
      <c r="K6810" s="68"/>
      <c r="AG6810" s="68"/>
      <c r="AH6810" s="68"/>
      <c r="AI6810" s="68"/>
      <c r="AJ6810" s="68"/>
    </row>
    <row r="6811" spans="8:36" x14ac:dyDescent="0.45">
      <c r="H6811" s="68"/>
      <c r="I6811" s="68"/>
      <c r="J6811" s="68"/>
      <c r="K6811" s="68"/>
      <c r="AG6811" s="68"/>
      <c r="AH6811" s="68"/>
      <c r="AI6811" s="68"/>
      <c r="AJ6811" s="68"/>
    </row>
    <row r="6812" spans="8:36" x14ac:dyDescent="0.45">
      <c r="H6812" s="68"/>
      <c r="I6812" s="68"/>
      <c r="J6812" s="68"/>
      <c r="K6812" s="68"/>
      <c r="AG6812" s="68"/>
      <c r="AH6812" s="68"/>
      <c r="AI6812" s="68"/>
      <c r="AJ6812" s="68"/>
    </row>
    <row r="6813" spans="8:36" x14ac:dyDescent="0.45">
      <c r="H6813" s="68"/>
      <c r="I6813" s="68"/>
      <c r="J6813" s="68"/>
      <c r="K6813" s="68"/>
      <c r="AG6813" s="68"/>
      <c r="AH6813" s="68"/>
      <c r="AI6813" s="68"/>
      <c r="AJ6813" s="68"/>
    </row>
    <row r="6814" spans="8:36" x14ac:dyDescent="0.45">
      <c r="H6814" s="68"/>
      <c r="I6814" s="68"/>
      <c r="J6814" s="68"/>
      <c r="K6814" s="68"/>
      <c r="AG6814" s="68"/>
      <c r="AH6814" s="68"/>
      <c r="AI6814" s="68"/>
      <c r="AJ6814" s="68"/>
    </row>
    <row r="6815" spans="8:36" x14ac:dyDescent="0.45">
      <c r="H6815" s="68"/>
      <c r="I6815" s="68"/>
      <c r="J6815" s="68"/>
      <c r="K6815" s="68"/>
      <c r="AG6815" s="68"/>
      <c r="AH6815" s="68"/>
      <c r="AI6815" s="68"/>
      <c r="AJ6815" s="68"/>
    </row>
    <row r="6816" spans="8:36" x14ac:dyDescent="0.45">
      <c r="H6816" s="68"/>
      <c r="I6816" s="68"/>
      <c r="J6816" s="68"/>
      <c r="K6816" s="68"/>
      <c r="AG6816" s="68"/>
      <c r="AH6816" s="68"/>
      <c r="AI6816" s="68"/>
      <c r="AJ6816" s="68"/>
    </row>
    <row r="6817" spans="8:36" x14ac:dyDescent="0.45">
      <c r="H6817" s="68"/>
      <c r="I6817" s="68"/>
      <c r="J6817" s="68"/>
      <c r="K6817" s="68"/>
      <c r="AG6817" s="68"/>
      <c r="AH6817" s="68"/>
      <c r="AI6817" s="68"/>
      <c r="AJ6817" s="68"/>
    </row>
    <row r="6818" spans="8:36" x14ac:dyDescent="0.45">
      <c r="H6818" s="68"/>
      <c r="I6818" s="68"/>
      <c r="J6818" s="68"/>
      <c r="K6818" s="68"/>
      <c r="AG6818" s="68"/>
      <c r="AH6818" s="68"/>
      <c r="AI6818" s="68"/>
      <c r="AJ6818" s="68"/>
    </row>
    <row r="6819" spans="8:36" x14ac:dyDescent="0.45">
      <c r="H6819" s="68"/>
      <c r="I6819" s="68"/>
      <c r="J6819" s="68"/>
      <c r="K6819" s="68"/>
      <c r="AG6819" s="68"/>
      <c r="AH6819" s="68"/>
      <c r="AI6819" s="68"/>
      <c r="AJ6819" s="68"/>
    </row>
    <row r="6820" spans="8:36" x14ac:dyDescent="0.45">
      <c r="H6820" s="68"/>
      <c r="I6820" s="68"/>
      <c r="J6820" s="68"/>
      <c r="K6820" s="68"/>
      <c r="AG6820" s="68"/>
      <c r="AH6820" s="68"/>
      <c r="AI6820" s="68"/>
      <c r="AJ6820" s="68"/>
    </row>
    <row r="6821" spans="8:36" x14ac:dyDescent="0.45">
      <c r="H6821" s="68"/>
      <c r="I6821" s="68"/>
      <c r="J6821" s="68"/>
      <c r="K6821" s="68"/>
      <c r="AG6821" s="68"/>
      <c r="AH6821" s="68"/>
      <c r="AI6821" s="68"/>
      <c r="AJ6821" s="68"/>
    </row>
    <row r="6822" spans="8:36" x14ac:dyDescent="0.45">
      <c r="H6822" s="68"/>
      <c r="I6822" s="68"/>
      <c r="J6822" s="68"/>
      <c r="K6822" s="68"/>
      <c r="AG6822" s="68"/>
      <c r="AH6822" s="68"/>
      <c r="AI6822" s="68"/>
      <c r="AJ6822" s="68"/>
    </row>
    <row r="6823" spans="8:36" x14ac:dyDescent="0.45">
      <c r="H6823" s="68"/>
      <c r="I6823" s="68"/>
      <c r="J6823" s="68"/>
      <c r="K6823" s="68"/>
      <c r="AG6823" s="68"/>
      <c r="AH6823" s="68"/>
      <c r="AI6823" s="68"/>
      <c r="AJ6823" s="68"/>
    </row>
    <row r="6824" spans="8:36" x14ac:dyDescent="0.45">
      <c r="H6824" s="68"/>
      <c r="I6824" s="68"/>
      <c r="J6824" s="68"/>
      <c r="K6824" s="68"/>
      <c r="AG6824" s="68"/>
      <c r="AH6824" s="68"/>
      <c r="AI6824" s="68"/>
      <c r="AJ6824" s="68"/>
    </row>
    <row r="6825" spans="8:36" x14ac:dyDescent="0.45">
      <c r="H6825" s="68"/>
      <c r="I6825" s="68"/>
      <c r="J6825" s="68"/>
      <c r="K6825" s="68"/>
      <c r="AG6825" s="68"/>
      <c r="AH6825" s="68"/>
      <c r="AI6825" s="68"/>
      <c r="AJ6825" s="68"/>
    </row>
    <row r="6826" spans="8:36" x14ac:dyDescent="0.45">
      <c r="H6826" s="68"/>
      <c r="I6826" s="68"/>
      <c r="J6826" s="68"/>
      <c r="K6826" s="68"/>
      <c r="AG6826" s="68"/>
      <c r="AH6826" s="68"/>
      <c r="AI6826" s="68"/>
      <c r="AJ6826" s="68"/>
    </row>
    <row r="6827" spans="8:36" x14ac:dyDescent="0.45">
      <c r="H6827" s="68"/>
      <c r="I6827" s="68"/>
      <c r="J6827" s="68"/>
      <c r="K6827" s="68"/>
      <c r="AG6827" s="68"/>
      <c r="AH6827" s="68"/>
      <c r="AI6827" s="68"/>
      <c r="AJ6827" s="68"/>
    </row>
    <row r="6828" spans="8:36" x14ac:dyDescent="0.45">
      <c r="H6828" s="68"/>
      <c r="I6828" s="68"/>
      <c r="J6828" s="68"/>
      <c r="K6828" s="68"/>
      <c r="AG6828" s="68"/>
      <c r="AH6828" s="68"/>
      <c r="AI6828" s="68"/>
      <c r="AJ6828" s="68"/>
    </row>
    <row r="6829" spans="8:36" x14ac:dyDescent="0.45">
      <c r="H6829" s="68"/>
      <c r="I6829" s="68"/>
      <c r="J6829" s="68"/>
      <c r="K6829" s="68"/>
      <c r="AG6829" s="68"/>
      <c r="AH6829" s="68"/>
      <c r="AI6829" s="68"/>
      <c r="AJ6829" s="68"/>
    </row>
    <row r="6830" spans="8:36" x14ac:dyDescent="0.45">
      <c r="H6830" s="68"/>
      <c r="I6830" s="68"/>
      <c r="J6830" s="68"/>
      <c r="K6830" s="68"/>
      <c r="AG6830" s="68"/>
      <c r="AH6830" s="68"/>
      <c r="AI6830" s="68"/>
      <c r="AJ6830" s="68"/>
    </row>
    <row r="6831" spans="8:36" x14ac:dyDescent="0.45">
      <c r="H6831" s="68"/>
      <c r="I6831" s="68"/>
      <c r="J6831" s="68"/>
      <c r="K6831" s="68"/>
      <c r="AG6831" s="68"/>
      <c r="AH6831" s="68"/>
      <c r="AI6831" s="68"/>
      <c r="AJ6831" s="68"/>
    </row>
    <row r="6832" spans="8:36" x14ac:dyDescent="0.45">
      <c r="H6832" s="68"/>
      <c r="I6832" s="68"/>
      <c r="J6832" s="68"/>
      <c r="K6832" s="68"/>
      <c r="AG6832" s="68"/>
      <c r="AH6832" s="68"/>
      <c r="AI6832" s="68"/>
      <c r="AJ6832" s="68"/>
    </row>
    <row r="6833" spans="8:36" x14ac:dyDescent="0.45">
      <c r="H6833" s="68"/>
      <c r="I6833" s="68"/>
      <c r="J6833" s="68"/>
      <c r="K6833" s="68"/>
      <c r="AG6833" s="68"/>
      <c r="AH6833" s="68"/>
      <c r="AI6833" s="68"/>
      <c r="AJ6833" s="68"/>
    </row>
    <row r="6834" spans="8:36" x14ac:dyDescent="0.45">
      <c r="H6834" s="68"/>
      <c r="I6834" s="68"/>
      <c r="J6834" s="68"/>
      <c r="K6834" s="68"/>
      <c r="AG6834" s="68"/>
      <c r="AH6834" s="68"/>
      <c r="AI6834" s="68"/>
      <c r="AJ6834" s="68"/>
    </row>
    <row r="6835" spans="8:36" x14ac:dyDescent="0.45">
      <c r="H6835" s="68"/>
      <c r="I6835" s="68"/>
      <c r="J6835" s="68"/>
      <c r="K6835" s="68"/>
      <c r="AG6835" s="68"/>
      <c r="AH6835" s="68"/>
      <c r="AI6835" s="68"/>
      <c r="AJ6835" s="68"/>
    </row>
    <row r="6836" spans="8:36" x14ac:dyDescent="0.45">
      <c r="H6836" s="68"/>
      <c r="I6836" s="68"/>
      <c r="J6836" s="68"/>
      <c r="K6836" s="68"/>
      <c r="AG6836" s="68"/>
      <c r="AH6836" s="68"/>
      <c r="AI6836" s="68"/>
      <c r="AJ6836" s="68"/>
    </row>
    <row r="6837" spans="8:36" x14ac:dyDescent="0.45">
      <c r="H6837" s="68"/>
      <c r="I6837" s="68"/>
      <c r="J6837" s="68"/>
      <c r="K6837" s="68"/>
      <c r="AG6837" s="68"/>
      <c r="AH6837" s="68"/>
      <c r="AI6837" s="68"/>
      <c r="AJ6837" s="68"/>
    </row>
    <row r="6838" spans="8:36" x14ac:dyDescent="0.45">
      <c r="H6838" s="68"/>
      <c r="I6838" s="68"/>
      <c r="J6838" s="68"/>
      <c r="K6838" s="68"/>
      <c r="AG6838" s="68"/>
      <c r="AH6838" s="68"/>
      <c r="AI6838" s="68"/>
      <c r="AJ6838" s="68"/>
    </row>
    <row r="6839" spans="8:36" x14ac:dyDescent="0.45">
      <c r="H6839" s="68"/>
      <c r="I6839" s="68"/>
      <c r="J6839" s="68"/>
      <c r="K6839" s="68"/>
      <c r="AG6839" s="68"/>
      <c r="AH6839" s="68"/>
      <c r="AI6839" s="68"/>
      <c r="AJ6839" s="68"/>
    </row>
    <row r="6840" spans="8:36" x14ac:dyDescent="0.45">
      <c r="H6840" s="68"/>
      <c r="I6840" s="68"/>
      <c r="J6840" s="68"/>
      <c r="K6840" s="68"/>
      <c r="AG6840" s="68"/>
      <c r="AH6840" s="68"/>
      <c r="AI6840" s="68"/>
      <c r="AJ6840" s="68"/>
    </row>
    <row r="6841" spans="8:36" x14ac:dyDescent="0.45">
      <c r="H6841" s="68"/>
      <c r="I6841" s="68"/>
      <c r="J6841" s="68"/>
      <c r="K6841" s="68"/>
      <c r="AG6841" s="68"/>
      <c r="AH6841" s="68"/>
      <c r="AI6841" s="68"/>
      <c r="AJ6841" s="68"/>
    </row>
    <row r="6842" spans="8:36" x14ac:dyDescent="0.45">
      <c r="H6842" s="68"/>
      <c r="I6842" s="68"/>
      <c r="J6842" s="68"/>
      <c r="K6842" s="68"/>
      <c r="AG6842" s="68"/>
      <c r="AH6842" s="68"/>
      <c r="AI6842" s="68"/>
      <c r="AJ6842" s="68"/>
    </row>
    <row r="6843" spans="8:36" x14ac:dyDescent="0.45">
      <c r="H6843" s="68"/>
      <c r="I6843" s="68"/>
      <c r="J6843" s="68"/>
      <c r="K6843" s="68"/>
      <c r="AG6843" s="68"/>
      <c r="AH6843" s="68"/>
      <c r="AI6843" s="68"/>
      <c r="AJ6843" s="68"/>
    </row>
    <row r="6844" spans="8:36" x14ac:dyDescent="0.45">
      <c r="H6844" s="68"/>
      <c r="I6844" s="68"/>
      <c r="J6844" s="68"/>
      <c r="K6844" s="68"/>
      <c r="AG6844" s="68"/>
      <c r="AH6844" s="68"/>
      <c r="AI6844" s="68"/>
      <c r="AJ6844" s="68"/>
    </row>
    <row r="6845" spans="8:36" x14ac:dyDescent="0.45">
      <c r="H6845" s="68"/>
      <c r="I6845" s="68"/>
      <c r="J6845" s="68"/>
      <c r="K6845" s="68"/>
      <c r="AG6845" s="68"/>
      <c r="AH6845" s="68"/>
      <c r="AI6845" s="68"/>
      <c r="AJ6845" s="68"/>
    </row>
    <row r="6846" spans="8:36" x14ac:dyDescent="0.45">
      <c r="H6846" s="68"/>
      <c r="I6846" s="68"/>
      <c r="J6846" s="68"/>
      <c r="K6846" s="68"/>
      <c r="AG6846" s="68"/>
      <c r="AH6846" s="68"/>
      <c r="AI6846" s="68"/>
      <c r="AJ6846" s="68"/>
    </row>
    <row r="6847" spans="8:36" x14ac:dyDescent="0.45">
      <c r="H6847" s="68"/>
      <c r="I6847" s="68"/>
      <c r="J6847" s="68"/>
      <c r="K6847" s="68"/>
      <c r="AG6847" s="68"/>
      <c r="AH6847" s="68"/>
      <c r="AI6847" s="68"/>
      <c r="AJ6847" s="68"/>
    </row>
    <row r="6848" spans="8:36" x14ac:dyDescent="0.45">
      <c r="H6848" s="68"/>
      <c r="I6848" s="68"/>
      <c r="J6848" s="68"/>
      <c r="K6848" s="68"/>
      <c r="AG6848" s="68"/>
      <c r="AH6848" s="68"/>
      <c r="AI6848" s="68"/>
      <c r="AJ6848" s="68"/>
    </row>
    <row r="6849" spans="8:36" x14ac:dyDescent="0.45">
      <c r="H6849" s="68"/>
      <c r="I6849" s="68"/>
      <c r="J6849" s="68"/>
      <c r="K6849" s="68"/>
      <c r="AG6849" s="68"/>
      <c r="AH6849" s="68"/>
      <c r="AI6849" s="68"/>
      <c r="AJ6849" s="68"/>
    </row>
    <row r="6850" spans="8:36" x14ac:dyDescent="0.45">
      <c r="H6850" s="68"/>
      <c r="I6850" s="68"/>
      <c r="J6850" s="68"/>
      <c r="K6850" s="68"/>
      <c r="AG6850" s="68"/>
      <c r="AH6850" s="68"/>
      <c r="AI6850" s="68"/>
      <c r="AJ6850" s="68"/>
    </row>
    <row r="6851" spans="8:36" x14ac:dyDescent="0.45">
      <c r="H6851" s="68"/>
      <c r="I6851" s="68"/>
      <c r="J6851" s="68"/>
      <c r="K6851" s="68"/>
      <c r="AG6851" s="68"/>
      <c r="AH6851" s="68"/>
      <c r="AI6851" s="68"/>
      <c r="AJ6851" s="68"/>
    </row>
    <row r="6852" spans="8:36" x14ac:dyDescent="0.45">
      <c r="H6852" s="68"/>
      <c r="I6852" s="68"/>
      <c r="J6852" s="68"/>
      <c r="K6852" s="68"/>
      <c r="AG6852" s="68"/>
      <c r="AH6852" s="68"/>
      <c r="AI6852" s="68"/>
      <c r="AJ6852" s="68"/>
    </row>
    <row r="6853" spans="8:36" x14ac:dyDescent="0.45">
      <c r="H6853" s="68"/>
      <c r="I6853" s="68"/>
      <c r="J6853" s="68"/>
      <c r="K6853" s="68"/>
      <c r="AG6853" s="68"/>
      <c r="AH6853" s="68"/>
      <c r="AI6853" s="68"/>
      <c r="AJ6853" s="68"/>
    </row>
    <row r="6854" spans="8:36" x14ac:dyDescent="0.45">
      <c r="H6854" s="68"/>
      <c r="I6854" s="68"/>
      <c r="J6854" s="68"/>
      <c r="K6854" s="68"/>
      <c r="AG6854" s="68"/>
      <c r="AH6854" s="68"/>
      <c r="AI6854" s="68"/>
      <c r="AJ6854" s="68"/>
    </row>
    <row r="6855" spans="8:36" x14ac:dyDescent="0.45">
      <c r="H6855" s="68"/>
      <c r="I6855" s="68"/>
      <c r="J6855" s="68"/>
      <c r="K6855" s="68"/>
      <c r="AG6855" s="68"/>
      <c r="AH6855" s="68"/>
      <c r="AI6855" s="68"/>
      <c r="AJ6855" s="68"/>
    </row>
    <row r="6856" spans="8:36" x14ac:dyDescent="0.45">
      <c r="H6856" s="68"/>
      <c r="I6856" s="68"/>
      <c r="J6856" s="68"/>
      <c r="K6856" s="68"/>
      <c r="AG6856" s="68"/>
      <c r="AH6856" s="68"/>
      <c r="AI6856" s="68"/>
      <c r="AJ6856" s="68"/>
    </row>
    <row r="6857" spans="8:36" x14ac:dyDescent="0.45">
      <c r="H6857" s="68"/>
      <c r="I6857" s="68"/>
      <c r="J6857" s="68"/>
      <c r="K6857" s="68"/>
      <c r="AG6857" s="68"/>
      <c r="AH6857" s="68"/>
      <c r="AI6857" s="68"/>
      <c r="AJ6857" s="68"/>
    </row>
    <row r="6858" spans="8:36" x14ac:dyDescent="0.45">
      <c r="H6858" s="68"/>
      <c r="I6858" s="68"/>
      <c r="J6858" s="68"/>
      <c r="K6858" s="68"/>
      <c r="AG6858" s="68"/>
      <c r="AH6858" s="68"/>
      <c r="AI6858" s="68"/>
      <c r="AJ6858" s="68"/>
    </row>
    <row r="6859" spans="8:36" x14ac:dyDescent="0.45">
      <c r="H6859" s="68"/>
      <c r="I6859" s="68"/>
      <c r="J6859" s="68"/>
      <c r="K6859" s="68"/>
      <c r="AG6859" s="68"/>
      <c r="AH6859" s="68"/>
      <c r="AI6859" s="68"/>
      <c r="AJ6859" s="68"/>
    </row>
    <row r="6860" spans="8:36" x14ac:dyDescent="0.45">
      <c r="H6860" s="68"/>
      <c r="I6860" s="68"/>
      <c r="J6860" s="68"/>
      <c r="K6860" s="68"/>
      <c r="AG6860" s="68"/>
      <c r="AH6860" s="68"/>
      <c r="AI6860" s="68"/>
      <c r="AJ6860" s="68"/>
    </row>
    <row r="6861" spans="8:36" x14ac:dyDescent="0.45">
      <c r="H6861" s="68"/>
      <c r="I6861" s="68"/>
      <c r="J6861" s="68"/>
      <c r="K6861" s="68"/>
      <c r="AG6861" s="68"/>
      <c r="AH6861" s="68"/>
      <c r="AI6861" s="68"/>
      <c r="AJ6861" s="68"/>
    </row>
    <row r="6862" spans="8:36" x14ac:dyDescent="0.45">
      <c r="H6862" s="68"/>
      <c r="I6862" s="68"/>
      <c r="J6862" s="68"/>
      <c r="K6862" s="68"/>
      <c r="AG6862" s="68"/>
      <c r="AH6862" s="68"/>
      <c r="AI6862" s="68"/>
      <c r="AJ6862" s="68"/>
    </row>
    <row r="6863" spans="8:36" x14ac:dyDescent="0.45">
      <c r="H6863" s="68"/>
      <c r="I6863" s="68"/>
      <c r="J6863" s="68"/>
      <c r="K6863" s="68"/>
      <c r="AG6863" s="68"/>
      <c r="AH6863" s="68"/>
      <c r="AI6863" s="68"/>
      <c r="AJ6863" s="68"/>
    </row>
    <row r="6864" spans="8:36" x14ac:dyDescent="0.45">
      <c r="H6864" s="68"/>
      <c r="I6864" s="68"/>
      <c r="J6864" s="68"/>
      <c r="K6864" s="68"/>
      <c r="AG6864" s="68"/>
      <c r="AH6864" s="68"/>
      <c r="AI6864" s="68"/>
      <c r="AJ6864" s="68"/>
    </row>
    <row r="6865" spans="8:36" x14ac:dyDescent="0.45">
      <c r="H6865" s="68"/>
      <c r="I6865" s="68"/>
      <c r="J6865" s="68"/>
      <c r="K6865" s="68"/>
      <c r="AG6865" s="68"/>
      <c r="AH6865" s="68"/>
      <c r="AI6865" s="68"/>
      <c r="AJ6865" s="68"/>
    </row>
    <row r="6866" spans="8:36" x14ac:dyDescent="0.45">
      <c r="H6866" s="68"/>
      <c r="I6866" s="68"/>
      <c r="J6866" s="68"/>
      <c r="K6866" s="68"/>
      <c r="AG6866" s="68"/>
      <c r="AH6866" s="68"/>
      <c r="AI6866" s="68"/>
      <c r="AJ6866" s="68"/>
    </row>
    <row r="6867" spans="8:36" x14ac:dyDescent="0.45">
      <c r="H6867" s="68"/>
      <c r="I6867" s="68"/>
      <c r="J6867" s="68"/>
      <c r="K6867" s="68"/>
      <c r="AG6867" s="68"/>
      <c r="AH6867" s="68"/>
      <c r="AI6867" s="68"/>
      <c r="AJ6867" s="68"/>
    </row>
    <row r="6868" spans="8:36" x14ac:dyDescent="0.45">
      <c r="H6868" s="68"/>
      <c r="I6868" s="68"/>
      <c r="J6868" s="68"/>
      <c r="K6868" s="68"/>
      <c r="AG6868" s="68"/>
      <c r="AH6868" s="68"/>
      <c r="AI6868" s="68"/>
      <c r="AJ6868" s="68"/>
    </row>
    <row r="6869" spans="8:36" x14ac:dyDescent="0.45">
      <c r="H6869" s="68"/>
      <c r="I6869" s="68"/>
      <c r="J6869" s="68"/>
      <c r="K6869" s="68"/>
      <c r="AG6869" s="68"/>
      <c r="AH6869" s="68"/>
      <c r="AI6869" s="68"/>
      <c r="AJ6869" s="68"/>
    </row>
    <row r="6870" spans="8:36" x14ac:dyDescent="0.45">
      <c r="H6870" s="68"/>
      <c r="I6870" s="68"/>
      <c r="J6870" s="68"/>
      <c r="K6870" s="68"/>
      <c r="AG6870" s="68"/>
      <c r="AH6870" s="68"/>
      <c r="AI6870" s="68"/>
      <c r="AJ6870" s="68"/>
    </row>
    <row r="6871" spans="8:36" x14ac:dyDescent="0.45">
      <c r="H6871" s="68"/>
      <c r="I6871" s="68"/>
      <c r="J6871" s="68"/>
      <c r="K6871" s="68"/>
      <c r="AG6871" s="68"/>
      <c r="AH6871" s="68"/>
      <c r="AI6871" s="68"/>
      <c r="AJ6871" s="68"/>
    </row>
    <row r="6872" spans="8:36" x14ac:dyDescent="0.45">
      <c r="H6872" s="68"/>
      <c r="I6872" s="68"/>
      <c r="J6872" s="68"/>
      <c r="K6872" s="68"/>
      <c r="AG6872" s="68"/>
      <c r="AH6872" s="68"/>
      <c r="AI6872" s="68"/>
      <c r="AJ6872" s="68"/>
    </row>
    <row r="6873" spans="8:36" x14ac:dyDescent="0.45">
      <c r="H6873" s="68"/>
      <c r="I6873" s="68"/>
      <c r="J6873" s="68"/>
      <c r="K6873" s="68"/>
      <c r="AG6873" s="68"/>
      <c r="AH6873" s="68"/>
      <c r="AI6873" s="68"/>
      <c r="AJ6873" s="68"/>
    </row>
    <row r="6874" spans="8:36" x14ac:dyDescent="0.45">
      <c r="H6874" s="68"/>
      <c r="I6874" s="68"/>
      <c r="J6874" s="68"/>
      <c r="K6874" s="68"/>
      <c r="AG6874" s="68"/>
      <c r="AH6874" s="68"/>
      <c r="AI6874" s="68"/>
      <c r="AJ6874" s="68"/>
    </row>
    <row r="6875" spans="8:36" x14ac:dyDescent="0.45">
      <c r="H6875" s="68"/>
      <c r="I6875" s="68"/>
      <c r="J6875" s="68"/>
      <c r="K6875" s="68"/>
      <c r="AG6875" s="68"/>
      <c r="AH6875" s="68"/>
      <c r="AI6875" s="68"/>
      <c r="AJ6875" s="68"/>
    </row>
    <row r="6876" spans="8:36" x14ac:dyDescent="0.45">
      <c r="H6876" s="68"/>
      <c r="I6876" s="68"/>
      <c r="J6876" s="68"/>
      <c r="K6876" s="68"/>
      <c r="AG6876" s="68"/>
      <c r="AH6876" s="68"/>
      <c r="AI6876" s="68"/>
      <c r="AJ6876" s="68"/>
    </row>
    <row r="6877" spans="8:36" x14ac:dyDescent="0.45">
      <c r="H6877" s="68"/>
      <c r="I6877" s="68"/>
      <c r="J6877" s="68"/>
      <c r="K6877" s="68"/>
      <c r="AG6877" s="68"/>
      <c r="AH6877" s="68"/>
      <c r="AI6877" s="68"/>
      <c r="AJ6877" s="68"/>
    </row>
    <row r="6878" spans="8:36" x14ac:dyDescent="0.45">
      <c r="H6878" s="68"/>
      <c r="I6878" s="68"/>
      <c r="J6878" s="68"/>
      <c r="K6878" s="68"/>
      <c r="AG6878" s="68"/>
      <c r="AH6878" s="68"/>
      <c r="AI6878" s="68"/>
      <c r="AJ6878" s="68"/>
    </row>
    <row r="6879" spans="8:36" x14ac:dyDescent="0.45">
      <c r="H6879" s="68"/>
      <c r="I6879" s="68"/>
      <c r="J6879" s="68"/>
      <c r="K6879" s="68"/>
      <c r="AG6879" s="68"/>
      <c r="AH6879" s="68"/>
      <c r="AI6879" s="68"/>
      <c r="AJ6879" s="68"/>
    </row>
    <row r="6880" spans="8:36" x14ac:dyDescent="0.45">
      <c r="H6880" s="68"/>
      <c r="I6880" s="68"/>
      <c r="J6880" s="68"/>
      <c r="K6880" s="68"/>
      <c r="AG6880" s="68"/>
      <c r="AH6880" s="68"/>
      <c r="AI6880" s="68"/>
      <c r="AJ6880" s="68"/>
    </row>
    <row r="6881" spans="8:36" x14ac:dyDescent="0.45">
      <c r="H6881" s="68"/>
      <c r="I6881" s="68"/>
      <c r="J6881" s="68"/>
      <c r="K6881" s="68"/>
      <c r="AG6881" s="68"/>
      <c r="AH6881" s="68"/>
      <c r="AI6881" s="68"/>
      <c r="AJ6881" s="68"/>
    </row>
    <row r="6882" spans="8:36" x14ac:dyDescent="0.45">
      <c r="H6882" s="68"/>
      <c r="I6882" s="68"/>
      <c r="J6882" s="68"/>
      <c r="K6882" s="68"/>
      <c r="AG6882" s="68"/>
      <c r="AH6882" s="68"/>
      <c r="AI6882" s="68"/>
      <c r="AJ6882" s="68"/>
    </row>
    <row r="6883" spans="8:36" x14ac:dyDescent="0.45">
      <c r="H6883" s="68"/>
      <c r="I6883" s="68"/>
      <c r="J6883" s="68"/>
      <c r="K6883" s="68"/>
      <c r="AG6883" s="68"/>
      <c r="AH6883" s="68"/>
      <c r="AI6883" s="68"/>
      <c r="AJ6883" s="68"/>
    </row>
    <row r="6884" spans="8:36" x14ac:dyDescent="0.45">
      <c r="H6884" s="68"/>
      <c r="I6884" s="68"/>
      <c r="J6884" s="68"/>
      <c r="K6884" s="68"/>
      <c r="AG6884" s="68"/>
      <c r="AH6884" s="68"/>
      <c r="AI6884" s="68"/>
      <c r="AJ6884" s="68"/>
    </row>
    <row r="6885" spans="8:36" x14ac:dyDescent="0.45">
      <c r="H6885" s="68"/>
      <c r="I6885" s="68"/>
      <c r="J6885" s="68"/>
      <c r="K6885" s="68"/>
      <c r="AG6885" s="68"/>
      <c r="AH6885" s="68"/>
      <c r="AI6885" s="68"/>
      <c r="AJ6885" s="68"/>
    </row>
    <row r="6886" spans="8:36" x14ac:dyDescent="0.45">
      <c r="H6886" s="68"/>
      <c r="I6886" s="68"/>
      <c r="J6886" s="68"/>
      <c r="K6886" s="68"/>
      <c r="AG6886" s="68"/>
      <c r="AH6886" s="68"/>
      <c r="AI6886" s="68"/>
      <c r="AJ6886" s="68"/>
    </row>
    <row r="6887" spans="8:36" x14ac:dyDescent="0.45">
      <c r="H6887" s="68"/>
      <c r="I6887" s="68"/>
      <c r="J6887" s="68"/>
      <c r="K6887" s="68"/>
      <c r="AG6887" s="68"/>
      <c r="AH6887" s="68"/>
      <c r="AI6887" s="68"/>
      <c r="AJ6887" s="68"/>
    </row>
    <row r="6888" spans="8:36" x14ac:dyDescent="0.45">
      <c r="H6888" s="68"/>
      <c r="I6888" s="68"/>
      <c r="J6888" s="68"/>
      <c r="K6888" s="68"/>
      <c r="AG6888" s="68"/>
      <c r="AH6888" s="68"/>
      <c r="AI6888" s="68"/>
      <c r="AJ6888" s="68"/>
    </row>
    <row r="6889" spans="8:36" x14ac:dyDescent="0.45">
      <c r="H6889" s="68"/>
      <c r="I6889" s="68"/>
      <c r="J6889" s="68"/>
      <c r="K6889" s="68"/>
      <c r="AG6889" s="68"/>
      <c r="AH6889" s="68"/>
      <c r="AI6889" s="68"/>
      <c r="AJ6889" s="68"/>
    </row>
    <row r="6890" spans="8:36" x14ac:dyDescent="0.45">
      <c r="H6890" s="68"/>
      <c r="I6890" s="68"/>
      <c r="J6890" s="68"/>
      <c r="K6890" s="68"/>
      <c r="AG6890" s="68"/>
      <c r="AH6890" s="68"/>
      <c r="AI6890" s="68"/>
      <c r="AJ6890" s="68"/>
    </row>
    <row r="6891" spans="8:36" x14ac:dyDescent="0.45">
      <c r="H6891" s="68"/>
      <c r="I6891" s="68"/>
      <c r="J6891" s="68"/>
      <c r="K6891" s="68"/>
      <c r="AG6891" s="68"/>
      <c r="AH6891" s="68"/>
      <c r="AI6891" s="68"/>
      <c r="AJ6891" s="68"/>
    </row>
    <row r="6892" spans="8:36" x14ac:dyDescent="0.45">
      <c r="H6892" s="68"/>
      <c r="I6892" s="68"/>
      <c r="J6892" s="68"/>
      <c r="K6892" s="68"/>
      <c r="AG6892" s="68"/>
      <c r="AH6892" s="68"/>
      <c r="AI6892" s="68"/>
      <c r="AJ6892" s="68"/>
    </row>
    <row r="6893" spans="8:36" x14ac:dyDescent="0.45">
      <c r="H6893" s="68"/>
      <c r="I6893" s="68"/>
      <c r="J6893" s="68"/>
      <c r="K6893" s="68"/>
      <c r="AG6893" s="68"/>
      <c r="AH6893" s="68"/>
      <c r="AI6893" s="68"/>
      <c r="AJ6893" s="68"/>
    </row>
    <row r="6894" spans="8:36" x14ac:dyDescent="0.45">
      <c r="H6894" s="68"/>
      <c r="I6894" s="68"/>
      <c r="J6894" s="68"/>
      <c r="K6894" s="68"/>
      <c r="AG6894" s="68"/>
      <c r="AH6894" s="68"/>
      <c r="AI6894" s="68"/>
      <c r="AJ6894" s="68"/>
    </row>
    <row r="6895" spans="8:36" x14ac:dyDescent="0.45">
      <c r="H6895" s="68"/>
      <c r="I6895" s="68"/>
      <c r="J6895" s="68"/>
      <c r="K6895" s="68"/>
      <c r="AG6895" s="68"/>
      <c r="AH6895" s="68"/>
      <c r="AI6895" s="68"/>
      <c r="AJ6895" s="68"/>
    </row>
    <row r="6896" spans="8:36" x14ac:dyDescent="0.45">
      <c r="H6896" s="68"/>
      <c r="I6896" s="68"/>
      <c r="J6896" s="68"/>
      <c r="K6896" s="68"/>
      <c r="AG6896" s="68"/>
      <c r="AH6896" s="68"/>
      <c r="AI6896" s="68"/>
      <c r="AJ6896" s="68"/>
    </row>
    <row r="6897" spans="8:36" x14ac:dyDescent="0.45">
      <c r="H6897" s="68"/>
      <c r="I6897" s="68"/>
      <c r="J6897" s="68"/>
      <c r="K6897" s="68"/>
      <c r="AG6897" s="68"/>
      <c r="AH6897" s="68"/>
      <c r="AI6897" s="68"/>
      <c r="AJ6897" s="68"/>
    </row>
    <row r="6898" spans="8:36" x14ac:dyDescent="0.45">
      <c r="H6898" s="68"/>
      <c r="I6898" s="68"/>
      <c r="J6898" s="68"/>
      <c r="K6898" s="68"/>
      <c r="AG6898" s="68"/>
      <c r="AH6898" s="68"/>
      <c r="AI6898" s="68"/>
      <c r="AJ6898" s="68"/>
    </row>
    <row r="6899" spans="8:36" x14ac:dyDescent="0.45">
      <c r="H6899" s="68"/>
      <c r="I6899" s="68"/>
      <c r="J6899" s="68"/>
      <c r="K6899" s="68"/>
      <c r="AG6899" s="68"/>
      <c r="AH6899" s="68"/>
      <c r="AI6899" s="68"/>
      <c r="AJ6899" s="68"/>
    </row>
    <row r="6900" spans="8:36" x14ac:dyDescent="0.45">
      <c r="H6900" s="68"/>
      <c r="I6900" s="68"/>
      <c r="J6900" s="68"/>
      <c r="K6900" s="68"/>
      <c r="AG6900" s="68"/>
      <c r="AH6900" s="68"/>
      <c r="AI6900" s="68"/>
      <c r="AJ6900" s="68"/>
    </row>
    <row r="6901" spans="8:36" x14ac:dyDescent="0.45">
      <c r="H6901" s="68"/>
      <c r="I6901" s="68"/>
      <c r="J6901" s="68"/>
      <c r="K6901" s="68"/>
      <c r="AG6901" s="68"/>
      <c r="AH6901" s="68"/>
      <c r="AI6901" s="68"/>
      <c r="AJ6901" s="68"/>
    </row>
    <row r="6902" spans="8:36" x14ac:dyDescent="0.45">
      <c r="H6902" s="68"/>
      <c r="I6902" s="68"/>
      <c r="J6902" s="68"/>
      <c r="K6902" s="68"/>
      <c r="AG6902" s="68"/>
      <c r="AH6902" s="68"/>
      <c r="AI6902" s="68"/>
      <c r="AJ6902" s="68"/>
    </row>
    <row r="6903" spans="8:36" x14ac:dyDescent="0.45">
      <c r="H6903" s="68"/>
      <c r="I6903" s="68"/>
      <c r="J6903" s="68"/>
      <c r="K6903" s="68"/>
      <c r="AG6903" s="68"/>
      <c r="AH6903" s="68"/>
      <c r="AI6903" s="68"/>
      <c r="AJ6903" s="68"/>
    </row>
    <row r="6904" spans="8:36" x14ac:dyDescent="0.45">
      <c r="H6904" s="68"/>
      <c r="I6904" s="68"/>
      <c r="J6904" s="68"/>
      <c r="K6904" s="68"/>
      <c r="AG6904" s="68"/>
      <c r="AH6904" s="68"/>
      <c r="AI6904" s="68"/>
      <c r="AJ6904" s="68"/>
    </row>
    <row r="6905" spans="8:36" x14ac:dyDescent="0.45">
      <c r="H6905" s="68"/>
      <c r="I6905" s="68"/>
      <c r="J6905" s="68"/>
      <c r="K6905" s="68"/>
      <c r="AG6905" s="68"/>
      <c r="AH6905" s="68"/>
      <c r="AI6905" s="68"/>
      <c r="AJ6905" s="68"/>
    </row>
    <row r="6906" spans="8:36" x14ac:dyDescent="0.45">
      <c r="H6906" s="68"/>
      <c r="I6906" s="68"/>
      <c r="J6906" s="68"/>
      <c r="K6906" s="68"/>
      <c r="AG6906" s="68"/>
      <c r="AH6906" s="68"/>
      <c r="AI6906" s="68"/>
      <c r="AJ6906" s="68"/>
    </row>
    <row r="6907" spans="8:36" x14ac:dyDescent="0.45">
      <c r="H6907" s="68"/>
      <c r="I6907" s="68"/>
      <c r="J6907" s="68"/>
      <c r="K6907" s="68"/>
      <c r="AG6907" s="68"/>
      <c r="AH6907" s="68"/>
      <c r="AI6907" s="68"/>
      <c r="AJ6907" s="68"/>
    </row>
    <row r="6908" spans="8:36" x14ac:dyDescent="0.45">
      <c r="H6908" s="68"/>
      <c r="I6908" s="68"/>
      <c r="J6908" s="68"/>
      <c r="K6908" s="68"/>
      <c r="AG6908" s="68"/>
      <c r="AH6908" s="68"/>
      <c r="AI6908" s="68"/>
      <c r="AJ6908" s="68"/>
    </row>
    <row r="6909" spans="8:36" x14ac:dyDescent="0.45">
      <c r="H6909" s="68"/>
      <c r="I6909" s="68"/>
      <c r="J6909" s="68"/>
      <c r="K6909" s="68"/>
      <c r="AG6909" s="68"/>
      <c r="AH6909" s="68"/>
      <c r="AI6909" s="68"/>
      <c r="AJ6909" s="68"/>
    </row>
    <row r="6910" spans="8:36" x14ac:dyDescent="0.45">
      <c r="H6910" s="68"/>
      <c r="I6910" s="68"/>
      <c r="J6910" s="68"/>
      <c r="K6910" s="68"/>
      <c r="AG6910" s="68"/>
      <c r="AH6910" s="68"/>
      <c r="AI6910" s="68"/>
      <c r="AJ6910" s="68"/>
    </row>
    <row r="6911" spans="8:36" x14ac:dyDescent="0.45">
      <c r="H6911" s="68"/>
      <c r="I6911" s="68"/>
      <c r="J6911" s="68"/>
      <c r="K6911" s="68"/>
      <c r="AG6911" s="68"/>
      <c r="AH6911" s="68"/>
      <c r="AI6911" s="68"/>
      <c r="AJ6911" s="68"/>
    </row>
    <row r="6912" spans="8:36" x14ac:dyDescent="0.45">
      <c r="H6912" s="68"/>
      <c r="I6912" s="68"/>
      <c r="J6912" s="68"/>
      <c r="K6912" s="68"/>
      <c r="AG6912" s="68"/>
      <c r="AH6912" s="68"/>
      <c r="AI6912" s="68"/>
      <c r="AJ6912" s="68"/>
    </row>
    <row r="6913" spans="8:36" x14ac:dyDescent="0.45">
      <c r="H6913" s="68"/>
      <c r="I6913" s="68"/>
      <c r="J6913" s="68"/>
      <c r="K6913" s="68"/>
      <c r="AG6913" s="68"/>
      <c r="AH6913" s="68"/>
      <c r="AI6913" s="68"/>
      <c r="AJ6913" s="68"/>
    </row>
    <row r="6914" spans="8:36" x14ac:dyDescent="0.45">
      <c r="H6914" s="68"/>
      <c r="I6914" s="68"/>
      <c r="J6914" s="68"/>
      <c r="K6914" s="68"/>
      <c r="AG6914" s="68"/>
      <c r="AH6914" s="68"/>
      <c r="AI6914" s="68"/>
      <c r="AJ6914" s="68"/>
    </row>
    <row r="6915" spans="8:36" x14ac:dyDescent="0.45">
      <c r="H6915" s="68"/>
      <c r="I6915" s="68"/>
      <c r="J6915" s="68"/>
      <c r="K6915" s="68"/>
      <c r="AG6915" s="68"/>
      <c r="AH6915" s="68"/>
      <c r="AI6915" s="68"/>
      <c r="AJ6915" s="68"/>
    </row>
    <row r="6916" spans="8:36" x14ac:dyDescent="0.45">
      <c r="H6916" s="68"/>
      <c r="I6916" s="68"/>
      <c r="J6916" s="68"/>
      <c r="K6916" s="68"/>
      <c r="AG6916" s="68"/>
      <c r="AH6916" s="68"/>
      <c r="AI6916" s="68"/>
      <c r="AJ6916" s="68"/>
    </row>
    <row r="6917" spans="8:36" x14ac:dyDescent="0.45">
      <c r="H6917" s="68"/>
      <c r="I6917" s="68"/>
      <c r="J6917" s="68"/>
      <c r="K6917" s="68"/>
      <c r="AG6917" s="68"/>
      <c r="AH6917" s="68"/>
      <c r="AI6917" s="68"/>
      <c r="AJ6917" s="68"/>
    </row>
    <row r="6918" spans="8:36" x14ac:dyDescent="0.45">
      <c r="H6918" s="68"/>
      <c r="I6918" s="68"/>
      <c r="J6918" s="68"/>
      <c r="K6918" s="68"/>
      <c r="AG6918" s="68"/>
      <c r="AH6918" s="68"/>
      <c r="AI6918" s="68"/>
      <c r="AJ6918" s="68"/>
    </row>
    <row r="6919" spans="8:36" x14ac:dyDescent="0.45">
      <c r="H6919" s="68"/>
      <c r="I6919" s="68"/>
      <c r="J6919" s="68"/>
      <c r="K6919" s="68"/>
      <c r="AG6919" s="68"/>
      <c r="AH6919" s="68"/>
      <c r="AI6919" s="68"/>
      <c r="AJ6919" s="68"/>
    </row>
    <row r="6920" spans="8:36" x14ac:dyDescent="0.45">
      <c r="H6920" s="68"/>
      <c r="I6920" s="68"/>
      <c r="J6920" s="68"/>
      <c r="K6920" s="68"/>
      <c r="AG6920" s="68"/>
      <c r="AH6920" s="68"/>
      <c r="AI6920" s="68"/>
      <c r="AJ6920" s="68"/>
    </row>
    <row r="6921" spans="8:36" x14ac:dyDescent="0.45">
      <c r="H6921" s="68"/>
      <c r="I6921" s="68"/>
      <c r="J6921" s="68"/>
      <c r="K6921" s="68"/>
      <c r="AG6921" s="68"/>
      <c r="AH6921" s="68"/>
      <c r="AI6921" s="68"/>
      <c r="AJ6921" s="68"/>
    </row>
    <row r="6922" spans="8:36" x14ac:dyDescent="0.45">
      <c r="H6922" s="68"/>
      <c r="I6922" s="68"/>
      <c r="J6922" s="68"/>
      <c r="K6922" s="68"/>
      <c r="AG6922" s="68"/>
      <c r="AH6922" s="68"/>
      <c r="AI6922" s="68"/>
      <c r="AJ6922" s="68"/>
    </row>
    <row r="6923" spans="8:36" x14ac:dyDescent="0.45">
      <c r="H6923" s="68"/>
      <c r="I6923" s="68"/>
      <c r="J6923" s="68"/>
      <c r="K6923" s="68"/>
      <c r="AG6923" s="68"/>
      <c r="AH6923" s="68"/>
      <c r="AI6923" s="68"/>
      <c r="AJ6923" s="68"/>
    </row>
    <row r="6924" spans="8:36" x14ac:dyDescent="0.45">
      <c r="H6924" s="68"/>
      <c r="I6924" s="68"/>
      <c r="J6924" s="68"/>
      <c r="K6924" s="68"/>
      <c r="AG6924" s="68"/>
      <c r="AH6924" s="68"/>
      <c r="AI6924" s="68"/>
      <c r="AJ6924" s="68"/>
    </row>
    <row r="6925" spans="8:36" x14ac:dyDescent="0.45">
      <c r="H6925" s="68"/>
      <c r="I6925" s="68"/>
      <c r="J6925" s="68"/>
      <c r="K6925" s="68"/>
      <c r="AG6925" s="68"/>
      <c r="AH6925" s="68"/>
      <c r="AI6925" s="68"/>
      <c r="AJ6925" s="68"/>
    </row>
    <row r="6926" spans="8:36" x14ac:dyDescent="0.45">
      <c r="H6926" s="68"/>
      <c r="I6926" s="68"/>
      <c r="J6926" s="68"/>
      <c r="K6926" s="68"/>
      <c r="AG6926" s="68"/>
      <c r="AH6926" s="68"/>
      <c r="AI6926" s="68"/>
      <c r="AJ6926" s="68"/>
    </row>
    <row r="6927" spans="8:36" x14ac:dyDescent="0.45">
      <c r="H6927" s="68"/>
      <c r="I6927" s="68"/>
      <c r="J6927" s="68"/>
      <c r="K6927" s="68"/>
      <c r="AG6927" s="68"/>
      <c r="AH6927" s="68"/>
      <c r="AI6927" s="68"/>
      <c r="AJ6927" s="68"/>
    </row>
    <row r="6928" spans="8:36" x14ac:dyDescent="0.45">
      <c r="H6928" s="68"/>
      <c r="I6928" s="68"/>
      <c r="J6928" s="68"/>
      <c r="K6928" s="68"/>
      <c r="AG6928" s="68"/>
      <c r="AH6928" s="68"/>
      <c r="AI6928" s="68"/>
      <c r="AJ6928" s="68"/>
    </row>
    <row r="6929" spans="8:36" x14ac:dyDescent="0.45">
      <c r="H6929" s="68"/>
      <c r="I6929" s="68"/>
      <c r="J6929" s="68"/>
      <c r="K6929" s="68"/>
      <c r="AG6929" s="68"/>
      <c r="AH6929" s="68"/>
      <c r="AI6929" s="68"/>
      <c r="AJ6929" s="68"/>
    </row>
    <row r="6930" spans="8:36" x14ac:dyDescent="0.45">
      <c r="H6930" s="68"/>
      <c r="I6930" s="68"/>
      <c r="J6930" s="68"/>
      <c r="K6930" s="68"/>
      <c r="AG6930" s="68"/>
      <c r="AH6930" s="68"/>
      <c r="AI6930" s="68"/>
      <c r="AJ6930" s="68"/>
    </row>
    <row r="6931" spans="8:36" x14ac:dyDescent="0.45">
      <c r="H6931" s="68"/>
      <c r="I6931" s="68"/>
      <c r="J6931" s="68"/>
      <c r="K6931" s="68"/>
      <c r="AG6931" s="68"/>
      <c r="AH6931" s="68"/>
      <c r="AI6931" s="68"/>
      <c r="AJ6931" s="68"/>
    </row>
    <row r="6932" spans="8:36" x14ac:dyDescent="0.45">
      <c r="H6932" s="68"/>
      <c r="I6932" s="68"/>
      <c r="J6932" s="68"/>
      <c r="K6932" s="68"/>
      <c r="AG6932" s="68"/>
      <c r="AH6932" s="68"/>
      <c r="AI6932" s="68"/>
      <c r="AJ6932" s="68"/>
    </row>
    <row r="6933" spans="8:36" x14ac:dyDescent="0.45">
      <c r="H6933" s="68"/>
      <c r="I6933" s="68"/>
      <c r="J6933" s="68"/>
      <c r="K6933" s="68"/>
      <c r="AG6933" s="68"/>
      <c r="AH6933" s="68"/>
      <c r="AI6933" s="68"/>
      <c r="AJ6933" s="68"/>
    </row>
    <row r="6934" spans="8:36" x14ac:dyDescent="0.45">
      <c r="H6934" s="68"/>
      <c r="I6934" s="68"/>
      <c r="J6934" s="68"/>
      <c r="K6934" s="68"/>
      <c r="AG6934" s="68"/>
      <c r="AH6934" s="68"/>
      <c r="AI6934" s="68"/>
      <c r="AJ6934" s="68"/>
    </row>
    <row r="6935" spans="8:36" x14ac:dyDescent="0.45">
      <c r="H6935" s="68"/>
      <c r="I6935" s="68"/>
      <c r="J6935" s="68"/>
      <c r="K6935" s="68"/>
      <c r="AG6935" s="68"/>
      <c r="AH6935" s="68"/>
      <c r="AI6935" s="68"/>
      <c r="AJ6935" s="68"/>
    </row>
    <row r="6936" spans="8:36" x14ac:dyDescent="0.45">
      <c r="H6936" s="68"/>
      <c r="I6936" s="68"/>
      <c r="J6936" s="68"/>
      <c r="K6936" s="68"/>
      <c r="AG6936" s="68"/>
      <c r="AH6936" s="68"/>
      <c r="AI6936" s="68"/>
      <c r="AJ6936" s="68"/>
    </row>
    <row r="6937" spans="8:36" x14ac:dyDescent="0.45">
      <c r="H6937" s="68"/>
      <c r="I6937" s="68"/>
      <c r="J6937" s="68"/>
      <c r="K6937" s="68"/>
      <c r="AG6937" s="68"/>
      <c r="AH6937" s="68"/>
      <c r="AI6937" s="68"/>
      <c r="AJ6937" s="68"/>
    </row>
    <row r="6938" spans="8:36" x14ac:dyDescent="0.45">
      <c r="H6938" s="68"/>
      <c r="I6938" s="68"/>
      <c r="J6938" s="68"/>
      <c r="K6938" s="68"/>
      <c r="AG6938" s="68"/>
      <c r="AH6938" s="68"/>
      <c r="AI6938" s="68"/>
      <c r="AJ6938" s="68"/>
    </row>
    <row r="6939" spans="8:36" x14ac:dyDescent="0.45">
      <c r="H6939" s="68"/>
      <c r="I6939" s="68"/>
      <c r="J6939" s="68"/>
      <c r="K6939" s="68"/>
      <c r="AG6939" s="68"/>
      <c r="AH6939" s="68"/>
      <c r="AI6939" s="68"/>
      <c r="AJ6939" s="68"/>
    </row>
    <row r="6940" spans="8:36" x14ac:dyDescent="0.45">
      <c r="H6940" s="68"/>
      <c r="I6940" s="68"/>
      <c r="J6940" s="68"/>
      <c r="K6940" s="68"/>
      <c r="AG6940" s="68"/>
      <c r="AH6940" s="68"/>
      <c r="AI6940" s="68"/>
      <c r="AJ6940" s="68"/>
    </row>
    <row r="6941" spans="8:36" x14ac:dyDescent="0.45">
      <c r="H6941" s="68"/>
      <c r="I6941" s="68"/>
      <c r="J6941" s="68"/>
      <c r="K6941" s="68"/>
      <c r="AG6941" s="68"/>
      <c r="AH6941" s="68"/>
      <c r="AI6941" s="68"/>
      <c r="AJ6941" s="68"/>
    </row>
    <row r="6942" spans="8:36" x14ac:dyDescent="0.45">
      <c r="H6942" s="68"/>
      <c r="I6942" s="68"/>
      <c r="J6942" s="68"/>
      <c r="K6942" s="68"/>
      <c r="AG6942" s="68"/>
      <c r="AH6942" s="68"/>
      <c r="AI6942" s="68"/>
      <c r="AJ6942" s="68"/>
    </row>
    <row r="6943" spans="8:36" x14ac:dyDescent="0.45">
      <c r="H6943" s="68"/>
      <c r="I6943" s="68"/>
      <c r="J6943" s="68"/>
      <c r="K6943" s="68"/>
      <c r="AG6943" s="68"/>
      <c r="AH6943" s="68"/>
      <c r="AI6943" s="68"/>
      <c r="AJ6943" s="68"/>
    </row>
    <row r="6944" spans="8:36" x14ac:dyDescent="0.45">
      <c r="H6944" s="68"/>
      <c r="I6944" s="68"/>
      <c r="J6944" s="68"/>
      <c r="K6944" s="68"/>
      <c r="AG6944" s="68"/>
      <c r="AH6944" s="68"/>
      <c r="AI6944" s="68"/>
      <c r="AJ6944" s="68"/>
    </row>
    <row r="6945" spans="8:36" x14ac:dyDescent="0.45">
      <c r="H6945" s="68"/>
      <c r="I6945" s="68"/>
      <c r="J6945" s="68"/>
      <c r="K6945" s="68"/>
      <c r="AG6945" s="68"/>
      <c r="AH6945" s="68"/>
      <c r="AI6945" s="68"/>
      <c r="AJ6945" s="68"/>
    </row>
    <row r="6946" spans="8:36" x14ac:dyDescent="0.45">
      <c r="H6946" s="68"/>
      <c r="I6946" s="68"/>
      <c r="J6946" s="68"/>
      <c r="K6946" s="68"/>
      <c r="AG6946" s="68"/>
      <c r="AH6946" s="68"/>
      <c r="AI6946" s="68"/>
      <c r="AJ6946" s="68"/>
    </row>
    <row r="6947" spans="8:36" x14ac:dyDescent="0.45">
      <c r="H6947" s="68"/>
      <c r="I6947" s="68"/>
      <c r="J6947" s="68"/>
      <c r="K6947" s="68"/>
      <c r="AG6947" s="68"/>
      <c r="AH6947" s="68"/>
      <c r="AI6947" s="68"/>
      <c r="AJ6947" s="68"/>
    </row>
    <row r="6948" spans="8:36" x14ac:dyDescent="0.45">
      <c r="H6948" s="68"/>
      <c r="I6948" s="68"/>
      <c r="J6948" s="68"/>
      <c r="K6948" s="68"/>
      <c r="AG6948" s="68"/>
      <c r="AH6948" s="68"/>
      <c r="AI6948" s="68"/>
      <c r="AJ6948" s="68"/>
    </row>
    <row r="6949" spans="8:36" x14ac:dyDescent="0.45">
      <c r="H6949" s="68"/>
      <c r="I6949" s="68"/>
      <c r="J6949" s="68"/>
      <c r="K6949" s="68"/>
      <c r="AG6949" s="68"/>
      <c r="AH6949" s="68"/>
      <c r="AI6949" s="68"/>
      <c r="AJ6949" s="68"/>
    </row>
    <row r="6950" spans="8:36" x14ac:dyDescent="0.45">
      <c r="H6950" s="68"/>
      <c r="I6950" s="68"/>
      <c r="J6950" s="68"/>
      <c r="K6950" s="68"/>
      <c r="AG6950" s="68"/>
      <c r="AH6950" s="68"/>
      <c r="AI6950" s="68"/>
      <c r="AJ6950" s="68"/>
    </row>
    <row r="6951" spans="8:36" x14ac:dyDescent="0.45">
      <c r="H6951" s="68"/>
      <c r="I6951" s="68"/>
      <c r="J6951" s="68"/>
      <c r="K6951" s="68"/>
      <c r="AG6951" s="68"/>
      <c r="AH6951" s="68"/>
      <c r="AI6951" s="68"/>
      <c r="AJ6951" s="68"/>
    </row>
    <row r="6952" spans="8:36" x14ac:dyDescent="0.45">
      <c r="H6952" s="68"/>
      <c r="I6952" s="68"/>
      <c r="J6952" s="68"/>
      <c r="K6952" s="68"/>
      <c r="AG6952" s="68"/>
      <c r="AH6952" s="68"/>
      <c r="AI6952" s="68"/>
      <c r="AJ6952" s="68"/>
    </row>
    <row r="6953" spans="8:36" x14ac:dyDescent="0.45">
      <c r="H6953" s="68"/>
      <c r="I6953" s="68"/>
      <c r="J6953" s="68"/>
      <c r="K6953" s="68"/>
      <c r="AG6953" s="68"/>
      <c r="AH6953" s="68"/>
      <c r="AI6953" s="68"/>
      <c r="AJ6953" s="68"/>
    </row>
    <row r="6954" spans="8:36" x14ac:dyDescent="0.45">
      <c r="H6954" s="68"/>
      <c r="I6954" s="68"/>
      <c r="J6954" s="68"/>
      <c r="K6954" s="68"/>
      <c r="AG6954" s="68"/>
      <c r="AH6954" s="68"/>
      <c r="AI6954" s="68"/>
      <c r="AJ6954" s="68"/>
    </row>
    <row r="6955" spans="8:36" x14ac:dyDescent="0.45">
      <c r="H6955" s="68"/>
      <c r="I6955" s="68"/>
      <c r="J6955" s="68"/>
      <c r="K6955" s="68"/>
      <c r="AG6955" s="68"/>
      <c r="AH6955" s="68"/>
      <c r="AI6955" s="68"/>
      <c r="AJ6955" s="68"/>
    </row>
    <row r="6956" spans="8:36" x14ac:dyDescent="0.45">
      <c r="H6956" s="68"/>
      <c r="I6956" s="68"/>
      <c r="J6956" s="68"/>
      <c r="K6956" s="68"/>
      <c r="AG6956" s="68"/>
      <c r="AH6956" s="68"/>
      <c r="AI6956" s="68"/>
      <c r="AJ6956" s="68"/>
    </row>
    <row r="6957" spans="8:36" x14ac:dyDescent="0.45">
      <c r="H6957" s="68"/>
      <c r="I6957" s="68"/>
      <c r="J6957" s="68"/>
      <c r="K6957" s="68"/>
      <c r="AG6957" s="68"/>
      <c r="AH6957" s="68"/>
      <c r="AI6957" s="68"/>
      <c r="AJ6957" s="68"/>
    </row>
    <row r="6958" spans="8:36" x14ac:dyDescent="0.45">
      <c r="H6958" s="68"/>
      <c r="I6958" s="68"/>
      <c r="J6958" s="68"/>
      <c r="K6958" s="68"/>
      <c r="AG6958" s="68"/>
      <c r="AH6958" s="68"/>
      <c r="AI6958" s="68"/>
      <c r="AJ6958" s="68"/>
    </row>
    <row r="6959" spans="8:36" x14ac:dyDescent="0.45">
      <c r="H6959" s="68"/>
      <c r="I6959" s="68"/>
      <c r="J6959" s="68"/>
      <c r="K6959" s="68"/>
      <c r="AG6959" s="68"/>
      <c r="AH6959" s="68"/>
      <c r="AI6959" s="68"/>
      <c r="AJ6959" s="68"/>
    </row>
    <row r="6960" spans="8:36" x14ac:dyDescent="0.45">
      <c r="H6960" s="68"/>
      <c r="I6960" s="68"/>
      <c r="J6960" s="68"/>
      <c r="K6960" s="68"/>
      <c r="AG6960" s="68"/>
      <c r="AH6960" s="68"/>
      <c r="AI6960" s="68"/>
      <c r="AJ6960" s="68"/>
    </row>
    <row r="6961" spans="8:36" x14ac:dyDescent="0.45">
      <c r="H6961" s="68"/>
      <c r="I6961" s="68"/>
      <c r="J6961" s="68"/>
      <c r="K6961" s="68"/>
      <c r="AG6961" s="68"/>
      <c r="AH6961" s="68"/>
      <c r="AI6961" s="68"/>
      <c r="AJ6961" s="68"/>
    </row>
    <row r="6962" spans="8:36" x14ac:dyDescent="0.45">
      <c r="H6962" s="68"/>
      <c r="I6962" s="68"/>
      <c r="J6962" s="68"/>
      <c r="K6962" s="68"/>
      <c r="AG6962" s="68"/>
      <c r="AH6962" s="68"/>
      <c r="AI6962" s="68"/>
      <c r="AJ6962" s="68"/>
    </row>
    <row r="6963" spans="8:36" x14ac:dyDescent="0.45">
      <c r="H6963" s="68"/>
      <c r="I6963" s="68"/>
      <c r="J6963" s="68"/>
      <c r="K6963" s="68"/>
      <c r="AG6963" s="68"/>
      <c r="AH6963" s="68"/>
      <c r="AI6963" s="68"/>
      <c r="AJ6963" s="68"/>
    </row>
    <row r="6964" spans="8:36" x14ac:dyDescent="0.45">
      <c r="H6964" s="68"/>
      <c r="I6964" s="68"/>
      <c r="J6964" s="68"/>
      <c r="K6964" s="68"/>
      <c r="AG6964" s="68"/>
      <c r="AH6964" s="68"/>
      <c r="AI6964" s="68"/>
      <c r="AJ6964" s="68"/>
    </row>
    <row r="6965" spans="8:36" x14ac:dyDescent="0.45">
      <c r="H6965" s="68"/>
      <c r="I6965" s="68"/>
      <c r="J6965" s="68"/>
      <c r="K6965" s="68"/>
      <c r="AG6965" s="68"/>
      <c r="AH6965" s="68"/>
      <c r="AI6965" s="68"/>
      <c r="AJ6965" s="68"/>
    </row>
    <row r="6966" spans="8:36" x14ac:dyDescent="0.45">
      <c r="H6966" s="68"/>
      <c r="I6966" s="68"/>
      <c r="J6966" s="68"/>
      <c r="K6966" s="68"/>
      <c r="AG6966" s="68"/>
      <c r="AH6966" s="68"/>
      <c r="AI6966" s="68"/>
      <c r="AJ6966" s="68"/>
    </row>
    <row r="6967" spans="8:36" x14ac:dyDescent="0.45">
      <c r="H6967" s="68"/>
      <c r="I6967" s="68"/>
      <c r="J6967" s="68"/>
      <c r="K6967" s="68"/>
      <c r="AG6967" s="68"/>
      <c r="AH6967" s="68"/>
      <c r="AI6967" s="68"/>
      <c r="AJ6967" s="68"/>
    </row>
    <row r="6968" spans="8:36" x14ac:dyDescent="0.45">
      <c r="H6968" s="68"/>
      <c r="I6968" s="68"/>
      <c r="J6968" s="68"/>
      <c r="K6968" s="68"/>
      <c r="AG6968" s="68"/>
      <c r="AH6968" s="68"/>
      <c r="AI6968" s="68"/>
      <c r="AJ6968" s="68"/>
    </row>
    <row r="6969" spans="8:36" x14ac:dyDescent="0.45">
      <c r="H6969" s="68"/>
      <c r="I6969" s="68"/>
      <c r="J6969" s="68"/>
      <c r="K6969" s="68"/>
      <c r="AG6969" s="68"/>
      <c r="AH6969" s="68"/>
      <c r="AI6969" s="68"/>
      <c r="AJ6969" s="68"/>
    </row>
    <row r="6970" spans="8:36" x14ac:dyDescent="0.45">
      <c r="H6970" s="68"/>
      <c r="I6970" s="68"/>
      <c r="J6970" s="68"/>
      <c r="K6970" s="68"/>
      <c r="AG6970" s="68"/>
      <c r="AH6970" s="68"/>
      <c r="AI6970" s="68"/>
      <c r="AJ6970" s="68"/>
    </row>
    <row r="6971" spans="8:36" x14ac:dyDescent="0.45">
      <c r="H6971" s="68"/>
      <c r="I6971" s="68"/>
      <c r="J6971" s="68"/>
      <c r="K6971" s="68"/>
      <c r="AG6971" s="68"/>
      <c r="AH6971" s="68"/>
      <c r="AI6971" s="68"/>
      <c r="AJ6971" s="68"/>
    </row>
    <row r="6972" spans="8:36" x14ac:dyDescent="0.45">
      <c r="H6972" s="68"/>
      <c r="I6972" s="68"/>
      <c r="J6972" s="68"/>
      <c r="K6972" s="68"/>
      <c r="AG6972" s="68"/>
      <c r="AH6972" s="68"/>
      <c r="AI6972" s="68"/>
      <c r="AJ6972" s="68"/>
    </row>
    <row r="6973" spans="8:36" x14ac:dyDescent="0.45">
      <c r="H6973" s="68"/>
      <c r="I6973" s="68"/>
      <c r="J6973" s="68"/>
      <c r="K6973" s="68"/>
      <c r="AG6973" s="68"/>
      <c r="AH6973" s="68"/>
      <c r="AI6973" s="68"/>
      <c r="AJ6973" s="68"/>
    </row>
    <row r="6974" spans="8:36" x14ac:dyDescent="0.45">
      <c r="H6974" s="68"/>
      <c r="I6974" s="68"/>
      <c r="J6974" s="68"/>
      <c r="K6974" s="68"/>
      <c r="AG6974" s="68"/>
      <c r="AH6974" s="68"/>
      <c r="AI6974" s="68"/>
      <c r="AJ6974" s="68"/>
    </row>
    <row r="6975" spans="8:36" x14ac:dyDescent="0.45">
      <c r="H6975" s="68"/>
      <c r="I6975" s="68"/>
      <c r="J6975" s="68"/>
      <c r="K6975" s="68"/>
      <c r="AG6975" s="68"/>
      <c r="AH6975" s="68"/>
      <c r="AI6975" s="68"/>
      <c r="AJ6975" s="68"/>
    </row>
    <row r="6976" spans="8:36" x14ac:dyDescent="0.45">
      <c r="H6976" s="68"/>
      <c r="I6976" s="68"/>
      <c r="J6976" s="68"/>
      <c r="K6976" s="68"/>
      <c r="AG6976" s="68"/>
      <c r="AH6976" s="68"/>
      <c r="AI6976" s="68"/>
      <c r="AJ6976" s="68"/>
    </row>
    <row r="6977" spans="8:36" x14ac:dyDescent="0.45">
      <c r="H6977" s="68"/>
      <c r="I6977" s="68"/>
      <c r="J6977" s="68"/>
      <c r="K6977" s="68"/>
      <c r="AG6977" s="68"/>
      <c r="AH6977" s="68"/>
      <c r="AI6977" s="68"/>
      <c r="AJ6977" s="68"/>
    </row>
    <row r="6978" spans="8:36" x14ac:dyDescent="0.45">
      <c r="H6978" s="68"/>
      <c r="I6978" s="68"/>
      <c r="J6978" s="68"/>
      <c r="K6978" s="68"/>
      <c r="AG6978" s="68"/>
      <c r="AH6978" s="68"/>
      <c r="AI6978" s="68"/>
      <c r="AJ6978" s="68"/>
    </row>
    <row r="6979" spans="8:36" x14ac:dyDescent="0.45">
      <c r="H6979" s="68"/>
      <c r="I6979" s="68"/>
      <c r="J6979" s="68"/>
      <c r="K6979" s="68"/>
      <c r="AG6979" s="68"/>
      <c r="AH6979" s="68"/>
      <c r="AI6979" s="68"/>
      <c r="AJ6979" s="68"/>
    </row>
    <row r="6980" spans="8:36" x14ac:dyDescent="0.45">
      <c r="H6980" s="68"/>
      <c r="I6980" s="68"/>
      <c r="J6980" s="68"/>
      <c r="K6980" s="68"/>
      <c r="AG6980" s="68"/>
      <c r="AH6980" s="68"/>
      <c r="AI6980" s="68"/>
      <c r="AJ6980" s="68"/>
    </row>
    <row r="6981" spans="8:36" x14ac:dyDescent="0.45">
      <c r="H6981" s="68"/>
      <c r="I6981" s="68"/>
      <c r="J6981" s="68"/>
      <c r="K6981" s="68"/>
      <c r="AG6981" s="68"/>
      <c r="AH6981" s="68"/>
      <c r="AI6981" s="68"/>
      <c r="AJ6981" s="68"/>
    </row>
    <row r="6982" spans="8:36" x14ac:dyDescent="0.45">
      <c r="H6982" s="68"/>
      <c r="I6982" s="68"/>
      <c r="J6982" s="68"/>
      <c r="K6982" s="68"/>
      <c r="AG6982" s="68"/>
      <c r="AH6982" s="68"/>
      <c r="AI6982" s="68"/>
      <c r="AJ6982" s="68"/>
    </row>
    <row r="6983" spans="8:36" x14ac:dyDescent="0.45">
      <c r="H6983" s="68"/>
      <c r="I6983" s="68"/>
      <c r="J6983" s="68"/>
      <c r="K6983" s="68"/>
      <c r="AG6983" s="68"/>
      <c r="AH6983" s="68"/>
      <c r="AI6983" s="68"/>
      <c r="AJ6983" s="68"/>
    </row>
    <row r="6984" spans="8:36" x14ac:dyDescent="0.45">
      <c r="H6984" s="68"/>
      <c r="I6984" s="68"/>
      <c r="J6984" s="68"/>
      <c r="K6984" s="68"/>
      <c r="AG6984" s="68"/>
      <c r="AH6984" s="68"/>
      <c r="AI6984" s="68"/>
      <c r="AJ6984" s="68"/>
    </row>
    <row r="6985" spans="8:36" x14ac:dyDescent="0.45">
      <c r="H6985" s="68"/>
      <c r="I6985" s="68"/>
      <c r="J6985" s="68"/>
      <c r="K6985" s="68"/>
      <c r="AG6985" s="68"/>
      <c r="AH6985" s="68"/>
      <c r="AI6985" s="68"/>
      <c r="AJ6985" s="68"/>
    </row>
    <row r="6986" spans="8:36" x14ac:dyDescent="0.45">
      <c r="H6986" s="68"/>
      <c r="I6986" s="68"/>
      <c r="J6986" s="68"/>
      <c r="K6986" s="68"/>
      <c r="AG6986" s="68"/>
      <c r="AH6986" s="68"/>
      <c r="AI6986" s="68"/>
      <c r="AJ6986" s="68"/>
    </row>
    <row r="6987" spans="8:36" x14ac:dyDescent="0.45">
      <c r="H6987" s="68"/>
      <c r="I6987" s="68"/>
      <c r="J6987" s="68"/>
      <c r="K6987" s="68"/>
      <c r="AG6987" s="68"/>
      <c r="AH6987" s="68"/>
      <c r="AI6987" s="68"/>
      <c r="AJ6987" s="68"/>
    </row>
    <row r="6988" spans="8:36" x14ac:dyDescent="0.45">
      <c r="H6988" s="68"/>
      <c r="I6988" s="68"/>
      <c r="J6988" s="68"/>
      <c r="K6988" s="68"/>
      <c r="AG6988" s="68"/>
      <c r="AH6988" s="68"/>
      <c r="AI6988" s="68"/>
      <c r="AJ6988" s="68"/>
    </row>
    <row r="6989" spans="8:36" x14ac:dyDescent="0.45">
      <c r="H6989" s="68"/>
      <c r="I6989" s="68"/>
      <c r="J6989" s="68"/>
      <c r="K6989" s="68"/>
      <c r="AG6989" s="68"/>
      <c r="AH6989" s="68"/>
      <c r="AI6989" s="68"/>
      <c r="AJ6989" s="68"/>
    </row>
    <row r="6990" spans="8:36" x14ac:dyDescent="0.45">
      <c r="H6990" s="68"/>
      <c r="I6990" s="68"/>
      <c r="J6990" s="68"/>
      <c r="K6990" s="68"/>
      <c r="AG6990" s="68"/>
      <c r="AH6990" s="68"/>
      <c r="AI6990" s="68"/>
      <c r="AJ6990" s="68"/>
    </row>
    <row r="6991" spans="8:36" x14ac:dyDescent="0.45">
      <c r="H6991" s="68"/>
      <c r="I6991" s="68"/>
      <c r="J6991" s="68"/>
      <c r="K6991" s="68"/>
      <c r="AG6991" s="68"/>
      <c r="AH6991" s="68"/>
      <c r="AI6991" s="68"/>
      <c r="AJ6991" s="68"/>
    </row>
    <row r="6992" spans="8:36" x14ac:dyDescent="0.45">
      <c r="H6992" s="68"/>
      <c r="I6992" s="68"/>
      <c r="J6992" s="68"/>
      <c r="K6992" s="68"/>
      <c r="AG6992" s="68"/>
      <c r="AH6992" s="68"/>
      <c r="AI6992" s="68"/>
      <c r="AJ6992" s="68"/>
    </row>
    <row r="6993" spans="8:36" x14ac:dyDescent="0.45">
      <c r="H6993" s="68"/>
      <c r="I6993" s="68"/>
      <c r="J6993" s="68"/>
      <c r="K6993" s="68"/>
      <c r="AG6993" s="68"/>
      <c r="AH6993" s="68"/>
      <c r="AI6993" s="68"/>
      <c r="AJ6993" s="68"/>
    </row>
    <row r="6994" spans="8:36" x14ac:dyDescent="0.45">
      <c r="H6994" s="68"/>
      <c r="I6994" s="68"/>
      <c r="J6994" s="68"/>
      <c r="K6994" s="68"/>
      <c r="AG6994" s="68"/>
      <c r="AH6994" s="68"/>
      <c r="AI6994" s="68"/>
      <c r="AJ6994" s="68"/>
    </row>
    <row r="6995" spans="8:36" x14ac:dyDescent="0.45">
      <c r="H6995" s="68"/>
      <c r="I6995" s="68"/>
      <c r="J6995" s="68"/>
      <c r="K6995" s="68"/>
      <c r="AG6995" s="68"/>
      <c r="AH6995" s="68"/>
      <c r="AI6995" s="68"/>
      <c r="AJ6995" s="68"/>
    </row>
    <row r="6996" spans="8:36" x14ac:dyDescent="0.45">
      <c r="H6996" s="68"/>
      <c r="I6996" s="68"/>
      <c r="J6996" s="68"/>
      <c r="K6996" s="68"/>
      <c r="AG6996" s="68"/>
      <c r="AH6996" s="68"/>
      <c r="AI6996" s="68"/>
      <c r="AJ6996" s="68"/>
    </row>
    <row r="6997" spans="8:36" x14ac:dyDescent="0.45">
      <c r="H6997" s="68"/>
      <c r="I6997" s="68"/>
      <c r="J6997" s="68"/>
      <c r="K6997" s="68"/>
      <c r="AG6997" s="68"/>
      <c r="AH6997" s="68"/>
      <c r="AI6997" s="68"/>
      <c r="AJ6997" s="68"/>
    </row>
    <row r="6998" spans="8:36" x14ac:dyDescent="0.45">
      <c r="H6998" s="68"/>
      <c r="I6998" s="68"/>
      <c r="J6998" s="68"/>
      <c r="K6998" s="68"/>
      <c r="AG6998" s="68"/>
      <c r="AH6998" s="68"/>
      <c r="AI6998" s="68"/>
      <c r="AJ6998" s="68"/>
    </row>
    <row r="6999" spans="8:36" x14ac:dyDescent="0.45">
      <c r="H6999" s="68"/>
      <c r="I6999" s="68"/>
      <c r="J6999" s="68"/>
      <c r="K6999" s="68"/>
      <c r="AG6999" s="68"/>
      <c r="AH6999" s="68"/>
      <c r="AI6999" s="68"/>
      <c r="AJ6999" s="68"/>
    </row>
    <row r="7000" spans="8:36" x14ac:dyDescent="0.45">
      <c r="H7000" s="68"/>
      <c r="I7000" s="68"/>
      <c r="J7000" s="68"/>
      <c r="K7000" s="68"/>
      <c r="AG7000" s="68"/>
      <c r="AH7000" s="68"/>
      <c r="AI7000" s="68"/>
      <c r="AJ7000" s="68"/>
    </row>
    <row r="7001" spans="8:36" x14ac:dyDescent="0.45">
      <c r="H7001" s="68"/>
      <c r="I7001" s="68"/>
      <c r="J7001" s="68"/>
      <c r="K7001" s="68"/>
      <c r="AG7001" s="68"/>
      <c r="AH7001" s="68"/>
      <c r="AI7001" s="68"/>
      <c r="AJ7001" s="68"/>
    </row>
    <row r="7002" spans="8:36" x14ac:dyDescent="0.45">
      <c r="H7002" s="68"/>
      <c r="I7002" s="68"/>
      <c r="J7002" s="68"/>
      <c r="K7002" s="68"/>
      <c r="AG7002" s="68"/>
      <c r="AH7002" s="68"/>
      <c r="AI7002" s="68"/>
      <c r="AJ7002" s="68"/>
    </row>
    <row r="7003" spans="8:36" x14ac:dyDescent="0.45">
      <c r="H7003" s="68"/>
      <c r="I7003" s="68"/>
      <c r="J7003" s="68"/>
      <c r="K7003" s="68"/>
      <c r="AG7003" s="68"/>
      <c r="AH7003" s="68"/>
      <c r="AI7003" s="68"/>
      <c r="AJ7003" s="68"/>
    </row>
    <row r="7004" spans="8:36" x14ac:dyDescent="0.45">
      <c r="H7004" s="68"/>
      <c r="I7004" s="68"/>
      <c r="J7004" s="68"/>
      <c r="K7004" s="68"/>
      <c r="AG7004" s="68"/>
      <c r="AH7004" s="68"/>
      <c r="AI7004" s="68"/>
      <c r="AJ7004" s="68"/>
    </row>
    <row r="7005" spans="8:36" x14ac:dyDescent="0.45">
      <c r="H7005" s="68"/>
      <c r="I7005" s="68"/>
      <c r="J7005" s="68"/>
      <c r="K7005" s="68"/>
      <c r="AG7005" s="68"/>
      <c r="AH7005" s="68"/>
      <c r="AI7005" s="68"/>
      <c r="AJ7005" s="68"/>
    </row>
    <row r="7006" spans="8:36" x14ac:dyDescent="0.45">
      <c r="H7006" s="68"/>
      <c r="I7006" s="68"/>
      <c r="J7006" s="68"/>
      <c r="K7006" s="68"/>
      <c r="AG7006" s="68"/>
      <c r="AH7006" s="68"/>
      <c r="AI7006" s="68"/>
      <c r="AJ7006" s="68"/>
    </row>
    <row r="7007" spans="8:36" x14ac:dyDescent="0.45">
      <c r="H7007" s="68"/>
      <c r="I7007" s="68"/>
      <c r="J7007" s="68"/>
      <c r="K7007" s="68"/>
      <c r="AG7007" s="68"/>
      <c r="AH7007" s="68"/>
      <c r="AI7007" s="68"/>
      <c r="AJ7007" s="68"/>
    </row>
    <row r="7008" spans="8:36" x14ac:dyDescent="0.45">
      <c r="H7008" s="68"/>
      <c r="I7008" s="68"/>
      <c r="J7008" s="68"/>
      <c r="K7008" s="68"/>
      <c r="AG7008" s="68"/>
      <c r="AH7008" s="68"/>
      <c r="AI7008" s="68"/>
      <c r="AJ7008" s="68"/>
    </row>
    <row r="7009" spans="8:36" x14ac:dyDescent="0.45">
      <c r="H7009" s="68"/>
      <c r="I7009" s="68"/>
      <c r="J7009" s="68"/>
      <c r="K7009" s="68"/>
      <c r="AG7009" s="68"/>
      <c r="AH7009" s="68"/>
      <c r="AI7009" s="68"/>
      <c r="AJ7009" s="68"/>
    </row>
    <row r="7010" spans="8:36" x14ac:dyDescent="0.45">
      <c r="H7010" s="68"/>
      <c r="I7010" s="68"/>
      <c r="J7010" s="68"/>
      <c r="K7010" s="68"/>
      <c r="AG7010" s="68"/>
      <c r="AH7010" s="68"/>
      <c r="AI7010" s="68"/>
      <c r="AJ7010" s="68"/>
    </row>
    <row r="7011" spans="8:36" x14ac:dyDescent="0.45">
      <c r="H7011" s="68"/>
      <c r="I7011" s="68"/>
      <c r="J7011" s="68"/>
      <c r="K7011" s="68"/>
      <c r="AG7011" s="68"/>
      <c r="AH7011" s="68"/>
      <c r="AI7011" s="68"/>
      <c r="AJ7011" s="68"/>
    </row>
    <row r="7012" spans="8:36" x14ac:dyDescent="0.45">
      <c r="H7012" s="68"/>
      <c r="I7012" s="68"/>
      <c r="J7012" s="68"/>
      <c r="K7012" s="68"/>
      <c r="AG7012" s="68"/>
      <c r="AH7012" s="68"/>
      <c r="AI7012" s="68"/>
      <c r="AJ7012" s="68"/>
    </row>
    <row r="7013" spans="8:36" x14ac:dyDescent="0.45">
      <c r="H7013" s="68"/>
      <c r="I7013" s="68"/>
      <c r="J7013" s="68"/>
      <c r="K7013" s="68"/>
      <c r="AG7013" s="68"/>
      <c r="AH7013" s="68"/>
      <c r="AI7013" s="68"/>
      <c r="AJ7013" s="68"/>
    </row>
    <row r="7014" spans="8:36" x14ac:dyDescent="0.45">
      <c r="H7014" s="68"/>
      <c r="I7014" s="68"/>
      <c r="J7014" s="68"/>
      <c r="K7014" s="68"/>
      <c r="AG7014" s="68"/>
      <c r="AH7014" s="68"/>
      <c r="AI7014" s="68"/>
      <c r="AJ7014" s="68"/>
    </row>
    <row r="7015" spans="8:36" x14ac:dyDescent="0.45">
      <c r="H7015" s="68"/>
      <c r="I7015" s="68"/>
      <c r="J7015" s="68"/>
      <c r="K7015" s="68"/>
      <c r="AG7015" s="68"/>
      <c r="AH7015" s="68"/>
      <c r="AI7015" s="68"/>
      <c r="AJ7015" s="68"/>
    </row>
    <row r="7016" spans="8:36" x14ac:dyDescent="0.45">
      <c r="H7016" s="68"/>
      <c r="I7016" s="68"/>
      <c r="J7016" s="68"/>
      <c r="K7016" s="68"/>
      <c r="AG7016" s="68"/>
      <c r="AH7016" s="68"/>
      <c r="AI7016" s="68"/>
      <c r="AJ7016" s="68"/>
    </row>
    <row r="7017" spans="8:36" x14ac:dyDescent="0.45">
      <c r="H7017" s="68"/>
      <c r="I7017" s="68"/>
      <c r="J7017" s="68"/>
      <c r="K7017" s="68"/>
      <c r="AG7017" s="68"/>
      <c r="AH7017" s="68"/>
      <c r="AI7017" s="68"/>
      <c r="AJ7017" s="68"/>
    </row>
    <row r="7018" spans="8:36" x14ac:dyDescent="0.45">
      <c r="H7018" s="68"/>
      <c r="I7018" s="68"/>
      <c r="J7018" s="68"/>
      <c r="K7018" s="68"/>
      <c r="AG7018" s="68"/>
      <c r="AH7018" s="68"/>
      <c r="AI7018" s="68"/>
      <c r="AJ7018" s="68"/>
    </row>
    <row r="7019" spans="8:36" x14ac:dyDescent="0.45">
      <c r="H7019" s="68"/>
      <c r="I7019" s="68"/>
      <c r="J7019" s="68"/>
      <c r="K7019" s="68"/>
      <c r="AG7019" s="68"/>
      <c r="AH7019" s="68"/>
      <c r="AI7019" s="68"/>
      <c r="AJ7019" s="68"/>
    </row>
    <row r="7020" spans="8:36" x14ac:dyDescent="0.45">
      <c r="H7020" s="68"/>
      <c r="I7020" s="68"/>
      <c r="J7020" s="68"/>
      <c r="K7020" s="68"/>
      <c r="AG7020" s="68"/>
      <c r="AH7020" s="68"/>
      <c r="AI7020" s="68"/>
      <c r="AJ7020" s="68"/>
    </row>
    <row r="7021" spans="8:36" x14ac:dyDescent="0.45">
      <c r="H7021" s="68"/>
      <c r="I7021" s="68"/>
      <c r="J7021" s="68"/>
      <c r="K7021" s="68"/>
      <c r="AG7021" s="68"/>
      <c r="AH7021" s="68"/>
      <c r="AI7021" s="68"/>
      <c r="AJ7021" s="68"/>
    </row>
    <row r="7022" spans="8:36" x14ac:dyDescent="0.45">
      <c r="H7022" s="68"/>
      <c r="I7022" s="68"/>
      <c r="J7022" s="68"/>
      <c r="K7022" s="68"/>
      <c r="AG7022" s="68"/>
      <c r="AH7022" s="68"/>
      <c r="AI7022" s="68"/>
      <c r="AJ7022" s="68"/>
    </row>
    <row r="7023" spans="8:36" x14ac:dyDescent="0.45">
      <c r="H7023" s="68"/>
      <c r="I7023" s="68"/>
      <c r="J7023" s="68"/>
      <c r="K7023" s="68"/>
      <c r="AG7023" s="68"/>
      <c r="AH7023" s="68"/>
      <c r="AI7023" s="68"/>
      <c r="AJ7023" s="68"/>
    </row>
    <row r="7024" spans="8:36" x14ac:dyDescent="0.45">
      <c r="H7024" s="68"/>
      <c r="I7024" s="68"/>
      <c r="J7024" s="68"/>
      <c r="K7024" s="68"/>
      <c r="AG7024" s="68"/>
      <c r="AH7024" s="68"/>
      <c r="AI7024" s="68"/>
      <c r="AJ7024" s="68"/>
    </row>
    <row r="7025" spans="8:36" x14ac:dyDescent="0.45">
      <c r="H7025" s="68"/>
      <c r="I7025" s="68"/>
      <c r="J7025" s="68"/>
      <c r="K7025" s="68"/>
      <c r="AG7025" s="68"/>
      <c r="AH7025" s="68"/>
      <c r="AI7025" s="68"/>
      <c r="AJ7025" s="68"/>
    </row>
    <row r="7026" spans="8:36" x14ac:dyDescent="0.45">
      <c r="H7026" s="68"/>
      <c r="I7026" s="68"/>
      <c r="J7026" s="68"/>
      <c r="K7026" s="68"/>
      <c r="AG7026" s="68"/>
      <c r="AH7026" s="68"/>
      <c r="AI7026" s="68"/>
      <c r="AJ7026" s="68"/>
    </row>
    <row r="7027" spans="8:36" x14ac:dyDescent="0.45">
      <c r="H7027" s="68"/>
      <c r="I7027" s="68"/>
      <c r="J7027" s="68"/>
      <c r="K7027" s="68"/>
      <c r="AG7027" s="68"/>
      <c r="AH7027" s="68"/>
      <c r="AI7027" s="68"/>
      <c r="AJ7027" s="68"/>
    </row>
    <row r="7028" spans="8:36" x14ac:dyDescent="0.45">
      <c r="H7028" s="68"/>
      <c r="I7028" s="68"/>
      <c r="J7028" s="68"/>
      <c r="K7028" s="68"/>
      <c r="AG7028" s="68"/>
      <c r="AH7028" s="68"/>
      <c r="AI7028" s="68"/>
      <c r="AJ7028" s="68"/>
    </row>
    <row r="7029" spans="8:36" x14ac:dyDescent="0.45">
      <c r="H7029" s="68"/>
      <c r="I7029" s="68"/>
      <c r="J7029" s="68"/>
      <c r="K7029" s="68"/>
      <c r="AG7029" s="68"/>
      <c r="AH7029" s="68"/>
      <c r="AI7029" s="68"/>
      <c r="AJ7029" s="68"/>
    </row>
    <row r="7030" spans="8:36" x14ac:dyDescent="0.45">
      <c r="H7030" s="68"/>
      <c r="I7030" s="68"/>
      <c r="J7030" s="68"/>
      <c r="K7030" s="68"/>
      <c r="AG7030" s="68"/>
      <c r="AH7030" s="68"/>
      <c r="AI7030" s="68"/>
      <c r="AJ7030" s="68"/>
    </row>
    <row r="7031" spans="8:36" x14ac:dyDescent="0.45">
      <c r="H7031" s="68"/>
      <c r="I7031" s="68"/>
      <c r="J7031" s="68"/>
      <c r="K7031" s="68"/>
      <c r="AG7031" s="68"/>
      <c r="AH7031" s="68"/>
      <c r="AI7031" s="68"/>
      <c r="AJ7031" s="68"/>
    </row>
    <row r="7032" spans="8:36" x14ac:dyDescent="0.45">
      <c r="H7032" s="68"/>
      <c r="I7032" s="68"/>
      <c r="J7032" s="68"/>
      <c r="K7032" s="68"/>
      <c r="AG7032" s="68"/>
      <c r="AH7032" s="68"/>
      <c r="AI7032" s="68"/>
      <c r="AJ7032" s="68"/>
    </row>
    <row r="7033" spans="8:36" x14ac:dyDescent="0.45">
      <c r="H7033" s="68"/>
      <c r="I7033" s="68"/>
      <c r="J7033" s="68"/>
      <c r="K7033" s="68"/>
      <c r="AG7033" s="68"/>
      <c r="AH7033" s="68"/>
      <c r="AI7033" s="68"/>
      <c r="AJ7033" s="68"/>
    </row>
    <row r="7034" spans="8:36" x14ac:dyDescent="0.45">
      <c r="H7034" s="68"/>
      <c r="I7034" s="68"/>
      <c r="J7034" s="68"/>
      <c r="K7034" s="68"/>
      <c r="AG7034" s="68"/>
      <c r="AH7034" s="68"/>
      <c r="AI7034" s="68"/>
      <c r="AJ7034" s="68"/>
    </row>
    <row r="7035" spans="8:36" x14ac:dyDescent="0.45">
      <c r="H7035" s="68"/>
      <c r="I7035" s="68"/>
      <c r="J7035" s="68"/>
      <c r="K7035" s="68"/>
      <c r="AG7035" s="68"/>
      <c r="AH7035" s="68"/>
      <c r="AI7035" s="68"/>
      <c r="AJ7035" s="68"/>
    </row>
    <row r="7036" spans="8:36" x14ac:dyDescent="0.45">
      <c r="H7036" s="68"/>
      <c r="I7036" s="68"/>
      <c r="J7036" s="68"/>
      <c r="K7036" s="68"/>
      <c r="AG7036" s="68"/>
      <c r="AH7036" s="68"/>
      <c r="AI7036" s="68"/>
      <c r="AJ7036" s="68"/>
    </row>
    <row r="7037" spans="8:36" x14ac:dyDescent="0.45">
      <c r="H7037" s="68"/>
      <c r="I7037" s="68"/>
      <c r="J7037" s="68"/>
      <c r="K7037" s="68"/>
      <c r="AG7037" s="68"/>
      <c r="AH7037" s="68"/>
      <c r="AI7037" s="68"/>
      <c r="AJ7037" s="68"/>
    </row>
    <row r="7038" spans="8:36" x14ac:dyDescent="0.45">
      <c r="H7038" s="68"/>
      <c r="I7038" s="68"/>
      <c r="J7038" s="68"/>
      <c r="K7038" s="68"/>
      <c r="AG7038" s="68"/>
      <c r="AH7038" s="68"/>
      <c r="AI7038" s="68"/>
      <c r="AJ7038" s="68"/>
    </row>
    <row r="7039" spans="8:36" x14ac:dyDescent="0.45">
      <c r="H7039" s="68"/>
      <c r="I7039" s="68"/>
      <c r="J7039" s="68"/>
      <c r="K7039" s="68"/>
      <c r="AG7039" s="68"/>
      <c r="AH7039" s="68"/>
      <c r="AI7039" s="68"/>
      <c r="AJ7039" s="68"/>
    </row>
    <row r="7040" spans="8:36" x14ac:dyDescent="0.45">
      <c r="H7040" s="68"/>
      <c r="I7040" s="68"/>
      <c r="J7040" s="68"/>
      <c r="K7040" s="68"/>
      <c r="AG7040" s="68"/>
      <c r="AH7040" s="68"/>
      <c r="AI7040" s="68"/>
      <c r="AJ7040" s="68"/>
    </row>
    <row r="7041" spans="8:36" x14ac:dyDescent="0.45">
      <c r="H7041" s="68"/>
      <c r="I7041" s="68"/>
      <c r="J7041" s="68"/>
      <c r="K7041" s="68"/>
      <c r="AG7041" s="68"/>
      <c r="AH7041" s="68"/>
      <c r="AI7041" s="68"/>
      <c r="AJ7041" s="68"/>
    </row>
    <row r="7042" spans="8:36" x14ac:dyDescent="0.45">
      <c r="H7042" s="68"/>
      <c r="I7042" s="68"/>
      <c r="J7042" s="68"/>
      <c r="K7042" s="68"/>
      <c r="AG7042" s="68"/>
      <c r="AH7042" s="68"/>
      <c r="AI7042" s="68"/>
      <c r="AJ7042" s="68"/>
    </row>
    <row r="7043" spans="8:36" x14ac:dyDescent="0.45">
      <c r="H7043" s="68"/>
      <c r="I7043" s="68"/>
      <c r="J7043" s="68"/>
      <c r="K7043" s="68"/>
      <c r="AG7043" s="68"/>
      <c r="AH7043" s="68"/>
      <c r="AI7043" s="68"/>
      <c r="AJ7043" s="68"/>
    </row>
    <row r="7044" spans="8:36" x14ac:dyDescent="0.45">
      <c r="H7044" s="68"/>
      <c r="I7044" s="68"/>
      <c r="J7044" s="68"/>
      <c r="K7044" s="68"/>
      <c r="AG7044" s="68"/>
      <c r="AH7044" s="68"/>
      <c r="AI7044" s="68"/>
      <c r="AJ7044" s="68"/>
    </row>
    <row r="7045" spans="8:36" x14ac:dyDescent="0.45">
      <c r="H7045" s="68"/>
      <c r="I7045" s="68"/>
      <c r="J7045" s="68"/>
      <c r="K7045" s="68"/>
      <c r="AG7045" s="68"/>
      <c r="AH7045" s="68"/>
      <c r="AI7045" s="68"/>
      <c r="AJ7045" s="68"/>
    </row>
    <row r="7046" spans="8:36" x14ac:dyDescent="0.45">
      <c r="H7046" s="68"/>
      <c r="I7046" s="68"/>
      <c r="J7046" s="68"/>
      <c r="K7046" s="68"/>
      <c r="AG7046" s="68"/>
      <c r="AH7046" s="68"/>
      <c r="AI7046" s="68"/>
      <c r="AJ7046" s="68"/>
    </row>
    <row r="7047" spans="8:36" x14ac:dyDescent="0.45">
      <c r="H7047" s="68"/>
      <c r="I7047" s="68"/>
      <c r="J7047" s="68"/>
      <c r="K7047" s="68"/>
      <c r="AG7047" s="68"/>
      <c r="AH7047" s="68"/>
      <c r="AI7047" s="68"/>
      <c r="AJ7047" s="68"/>
    </row>
    <row r="7048" spans="8:36" x14ac:dyDescent="0.45">
      <c r="H7048" s="68"/>
      <c r="I7048" s="68"/>
      <c r="J7048" s="68"/>
      <c r="K7048" s="68"/>
      <c r="AG7048" s="68"/>
      <c r="AH7048" s="68"/>
      <c r="AI7048" s="68"/>
      <c r="AJ7048" s="68"/>
    </row>
    <row r="7049" spans="8:36" x14ac:dyDescent="0.45">
      <c r="H7049" s="68"/>
      <c r="I7049" s="68"/>
      <c r="J7049" s="68"/>
      <c r="K7049" s="68"/>
      <c r="AG7049" s="68"/>
      <c r="AH7049" s="68"/>
      <c r="AI7049" s="68"/>
      <c r="AJ7049" s="68"/>
    </row>
    <row r="7050" spans="8:36" x14ac:dyDescent="0.45">
      <c r="H7050" s="68"/>
      <c r="I7050" s="68"/>
      <c r="J7050" s="68"/>
      <c r="K7050" s="68"/>
      <c r="AG7050" s="68"/>
      <c r="AH7050" s="68"/>
      <c r="AI7050" s="68"/>
      <c r="AJ7050" s="68"/>
    </row>
    <row r="7051" spans="8:36" x14ac:dyDescent="0.45">
      <c r="H7051" s="68"/>
      <c r="I7051" s="68"/>
      <c r="J7051" s="68"/>
      <c r="K7051" s="68"/>
      <c r="AG7051" s="68"/>
      <c r="AH7051" s="68"/>
      <c r="AI7051" s="68"/>
      <c r="AJ7051" s="68"/>
    </row>
    <row r="7052" spans="8:36" x14ac:dyDescent="0.45">
      <c r="H7052" s="68"/>
      <c r="I7052" s="68"/>
      <c r="J7052" s="68"/>
      <c r="K7052" s="68"/>
      <c r="AG7052" s="68"/>
      <c r="AH7052" s="68"/>
      <c r="AI7052" s="68"/>
      <c r="AJ7052" s="68"/>
    </row>
    <row r="7053" spans="8:36" x14ac:dyDescent="0.45">
      <c r="H7053" s="68"/>
      <c r="I7053" s="68"/>
      <c r="J7053" s="68"/>
      <c r="K7053" s="68"/>
      <c r="AG7053" s="68"/>
      <c r="AH7053" s="68"/>
      <c r="AI7053" s="68"/>
      <c r="AJ7053" s="68"/>
    </row>
    <row r="7054" spans="8:36" x14ac:dyDescent="0.45">
      <c r="H7054" s="68"/>
      <c r="I7054" s="68"/>
      <c r="J7054" s="68"/>
      <c r="K7054" s="68"/>
      <c r="AG7054" s="68"/>
      <c r="AH7054" s="68"/>
      <c r="AI7054" s="68"/>
      <c r="AJ7054" s="68"/>
    </row>
    <row r="7055" spans="8:36" x14ac:dyDescent="0.45">
      <c r="H7055" s="68"/>
      <c r="I7055" s="68"/>
      <c r="J7055" s="68"/>
      <c r="K7055" s="68"/>
      <c r="AG7055" s="68"/>
      <c r="AH7055" s="68"/>
      <c r="AI7055" s="68"/>
      <c r="AJ7055" s="68"/>
    </row>
    <row r="7056" spans="8:36" x14ac:dyDescent="0.45">
      <c r="H7056" s="68"/>
      <c r="I7056" s="68"/>
      <c r="J7056" s="68"/>
      <c r="K7056" s="68"/>
      <c r="AG7056" s="68"/>
      <c r="AH7056" s="68"/>
      <c r="AI7056" s="68"/>
      <c r="AJ7056" s="68"/>
    </row>
    <row r="7057" spans="8:36" x14ac:dyDescent="0.45">
      <c r="H7057" s="68"/>
      <c r="I7057" s="68"/>
      <c r="J7057" s="68"/>
      <c r="K7057" s="68"/>
      <c r="AG7057" s="68"/>
      <c r="AH7057" s="68"/>
      <c r="AI7057" s="68"/>
      <c r="AJ7057" s="68"/>
    </row>
    <row r="7058" spans="8:36" x14ac:dyDescent="0.45">
      <c r="H7058" s="68"/>
      <c r="I7058" s="68"/>
      <c r="J7058" s="68"/>
      <c r="K7058" s="68"/>
      <c r="AG7058" s="68"/>
      <c r="AH7058" s="68"/>
      <c r="AI7058" s="68"/>
      <c r="AJ7058" s="68"/>
    </row>
    <row r="7059" spans="8:36" x14ac:dyDescent="0.45">
      <c r="H7059" s="68"/>
      <c r="I7059" s="68"/>
      <c r="J7059" s="68"/>
      <c r="K7059" s="68"/>
      <c r="AG7059" s="68"/>
      <c r="AH7059" s="68"/>
      <c r="AI7059" s="68"/>
      <c r="AJ7059" s="68"/>
    </row>
    <row r="7060" spans="8:36" x14ac:dyDescent="0.45">
      <c r="H7060" s="68"/>
      <c r="I7060" s="68"/>
      <c r="J7060" s="68"/>
      <c r="K7060" s="68"/>
      <c r="AG7060" s="68"/>
      <c r="AH7060" s="68"/>
      <c r="AI7060" s="68"/>
      <c r="AJ7060" s="68"/>
    </row>
    <row r="7061" spans="8:36" x14ac:dyDescent="0.45">
      <c r="H7061" s="68"/>
      <c r="I7061" s="68"/>
      <c r="J7061" s="68"/>
      <c r="K7061" s="68"/>
      <c r="AG7061" s="68"/>
      <c r="AH7061" s="68"/>
      <c r="AI7061" s="68"/>
      <c r="AJ7061" s="68"/>
    </row>
    <row r="7062" spans="8:36" x14ac:dyDescent="0.45">
      <c r="H7062" s="68"/>
      <c r="I7062" s="68"/>
      <c r="J7062" s="68"/>
      <c r="K7062" s="68"/>
      <c r="AG7062" s="68"/>
      <c r="AH7062" s="68"/>
      <c r="AI7062" s="68"/>
      <c r="AJ7062" s="68"/>
    </row>
    <row r="7063" spans="8:36" x14ac:dyDescent="0.45">
      <c r="H7063" s="68"/>
      <c r="I7063" s="68"/>
      <c r="J7063" s="68"/>
      <c r="K7063" s="68"/>
      <c r="AG7063" s="68"/>
      <c r="AH7063" s="68"/>
      <c r="AI7063" s="68"/>
      <c r="AJ7063" s="68"/>
    </row>
    <row r="7064" spans="8:36" x14ac:dyDescent="0.45">
      <c r="H7064" s="68"/>
      <c r="I7064" s="68"/>
      <c r="J7064" s="68"/>
      <c r="K7064" s="68"/>
      <c r="AG7064" s="68"/>
      <c r="AH7064" s="68"/>
      <c r="AI7064" s="68"/>
      <c r="AJ7064" s="68"/>
    </row>
    <row r="7065" spans="8:36" x14ac:dyDescent="0.45">
      <c r="H7065" s="68"/>
      <c r="I7065" s="68"/>
      <c r="J7065" s="68"/>
      <c r="K7065" s="68"/>
      <c r="AG7065" s="68"/>
      <c r="AH7065" s="68"/>
      <c r="AI7065" s="68"/>
      <c r="AJ7065" s="68"/>
    </row>
    <row r="7066" spans="8:36" x14ac:dyDescent="0.45">
      <c r="H7066" s="68"/>
      <c r="I7066" s="68"/>
      <c r="J7066" s="68"/>
      <c r="K7066" s="68"/>
      <c r="AG7066" s="68"/>
      <c r="AH7066" s="68"/>
      <c r="AI7066" s="68"/>
      <c r="AJ7066" s="68"/>
    </row>
    <row r="7067" spans="8:36" x14ac:dyDescent="0.45">
      <c r="H7067" s="68"/>
      <c r="I7067" s="68"/>
      <c r="J7067" s="68"/>
      <c r="K7067" s="68"/>
      <c r="AG7067" s="68"/>
      <c r="AH7067" s="68"/>
      <c r="AI7067" s="68"/>
      <c r="AJ7067" s="68"/>
    </row>
    <row r="7068" spans="8:36" x14ac:dyDescent="0.45">
      <c r="H7068" s="68"/>
      <c r="I7068" s="68"/>
      <c r="J7068" s="68"/>
      <c r="K7068" s="68"/>
      <c r="AG7068" s="68"/>
      <c r="AH7068" s="68"/>
      <c r="AI7068" s="68"/>
      <c r="AJ7068" s="68"/>
    </row>
    <row r="7069" spans="8:36" x14ac:dyDescent="0.45">
      <c r="H7069" s="68"/>
      <c r="I7069" s="68"/>
      <c r="J7069" s="68"/>
      <c r="K7069" s="68"/>
      <c r="AG7069" s="68"/>
      <c r="AH7069" s="68"/>
      <c r="AI7069" s="68"/>
      <c r="AJ7069" s="68"/>
    </row>
    <row r="7070" spans="8:36" x14ac:dyDescent="0.45">
      <c r="H7070" s="68"/>
      <c r="I7070" s="68"/>
      <c r="J7070" s="68"/>
      <c r="K7070" s="68"/>
      <c r="AG7070" s="68"/>
      <c r="AH7070" s="68"/>
      <c r="AI7070" s="68"/>
      <c r="AJ7070" s="68"/>
    </row>
    <row r="7071" spans="8:36" x14ac:dyDescent="0.45">
      <c r="H7071" s="68"/>
      <c r="I7071" s="68"/>
      <c r="J7071" s="68"/>
      <c r="K7071" s="68"/>
      <c r="AG7071" s="68"/>
      <c r="AH7071" s="68"/>
      <c r="AI7071" s="68"/>
      <c r="AJ7071" s="68"/>
    </row>
    <row r="7072" spans="8:36" x14ac:dyDescent="0.45">
      <c r="H7072" s="68"/>
      <c r="I7072" s="68"/>
      <c r="J7072" s="68"/>
      <c r="K7072" s="68"/>
      <c r="AG7072" s="68"/>
      <c r="AH7072" s="68"/>
      <c r="AI7072" s="68"/>
      <c r="AJ7072" s="68"/>
    </row>
    <row r="7073" spans="8:36" x14ac:dyDescent="0.45">
      <c r="H7073" s="68"/>
      <c r="I7073" s="68"/>
      <c r="J7073" s="68"/>
      <c r="K7073" s="68"/>
      <c r="AG7073" s="68"/>
      <c r="AH7073" s="68"/>
      <c r="AI7073" s="68"/>
      <c r="AJ7073" s="68"/>
    </row>
    <row r="7074" spans="8:36" x14ac:dyDescent="0.45">
      <c r="H7074" s="68"/>
      <c r="I7074" s="68"/>
      <c r="J7074" s="68"/>
      <c r="K7074" s="68"/>
      <c r="AG7074" s="68"/>
      <c r="AH7074" s="68"/>
      <c r="AI7074" s="68"/>
      <c r="AJ7074" s="68"/>
    </row>
    <row r="7075" spans="8:36" x14ac:dyDescent="0.45">
      <c r="H7075" s="68"/>
      <c r="I7075" s="68"/>
      <c r="J7075" s="68"/>
      <c r="K7075" s="68"/>
      <c r="AG7075" s="68"/>
      <c r="AH7075" s="68"/>
      <c r="AI7075" s="68"/>
      <c r="AJ7075" s="68"/>
    </row>
    <row r="7076" spans="8:36" x14ac:dyDescent="0.45">
      <c r="H7076" s="68"/>
      <c r="I7076" s="68"/>
      <c r="J7076" s="68"/>
      <c r="K7076" s="68"/>
      <c r="AG7076" s="68"/>
      <c r="AH7076" s="68"/>
      <c r="AI7076" s="68"/>
      <c r="AJ7076" s="68"/>
    </row>
    <row r="7077" spans="8:36" x14ac:dyDescent="0.45">
      <c r="H7077" s="68"/>
      <c r="I7077" s="68"/>
      <c r="J7077" s="68"/>
      <c r="K7077" s="68"/>
      <c r="AG7077" s="68"/>
      <c r="AH7077" s="68"/>
      <c r="AI7077" s="68"/>
      <c r="AJ7077" s="68"/>
    </row>
    <row r="7078" spans="8:36" x14ac:dyDescent="0.45">
      <c r="H7078" s="68"/>
      <c r="I7078" s="68"/>
      <c r="J7078" s="68"/>
      <c r="K7078" s="68"/>
      <c r="AG7078" s="68"/>
      <c r="AH7078" s="68"/>
      <c r="AI7078" s="68"/>
      <c r="AJ7078" s="68"/>
    </row>
    <row r="7079" spans="8:36" x14ac:dyDescent="0.45">
      <c r="H7079" s="68"/>
      <c r="I7079" s="68"/>
      <c r="J7079" s="68"/>
      <c r="K7079" s="68"/>
      <c r="AG7079" s="68"/>
      <c r="AH7079" s="68"/>
      <c r="AI7079" s="68"/>
      <c r="AJ7079" s="68"/>
    </row>
    <row r="7080" spans="8:36" x14ac:dyDescent="0.45">
      <c r="H7080" s="68"/>
      <c r="I7080" s="68"/>
      <c r="J7080" s="68"/>
      <c r="K7080" s="68"/>
      <c r="AG7080" s="68"/>
      <c r="AH7080" s="68"/>
      <c r="AI7080" s="68"/>
      <c r="AJ7080" s="68"/>
    </row>
    <row r="7081" spans="8:36" x14ac:dyDescent="0.45">
      <c r="H7081" s="68"/>
      <c r="I7081" s="68"/>
      <c r="J7081" s="68"/>
      <c r="K7081" s="68"/>
      <c r="AG7081" s="68"/>
      <c r="AH7081" s="68"/>
      <c r="AI7081" s="68"/>
      <c r="AJ7081" s="68"/>
    </row>
    <row r="7082" spans="8:36" x14ac:dyDescent="0.45">
      <c r="H7082" s="68"/>
      <c r="I7082" s="68"/>
      <c r="J7082" s="68"/>
      <c r="K7082" s="68"/>
      <c r="AG7082" s="68"/>
      <c r="AH7082" s="68"/>
      <c r="AI7082" s="68"/>
      <c r="AJ7082" s="68"/>
    </row>
    <row r="7083" spans="8:36" x14ac:dyDescent="0.45">
      <c r="H7083" s="68"/>
      <c r="I7083" s="68"/>
      <c r="J7083" s="68"/>
      <c r="K7083" s="68"/>
      <c r="AG7083" s="68"/>
      <c r="AH7083" s="68"/>
      <c r="AI7083" s="68"/>
      <c r="AJ7083" s="68"/>
    </row>
    <row r="7084" spans="8:36" x14ac:dyDescent="0.45">
      <c r="H7084" s="68"/>
      <c r="I7084" s="68"/>
      <c r="J7084" s="68"/>
      <c r="K7084" s="68"/>
      <c r="AG7084" s="68"/>
      <c r="AH7084" s="68"/>
      <c r="AI7084" s="68"/>
      <c r="AJ7084" s="68"/>
    </row>
    <row r="7085" spans="8:36" x14ac:dyDescent="0.45">
      <c r="H7085" s="68"/>
      <c r="I7085" s="68"/>
      <c r="J7085" s="68"/>
      <c r="K7085" s="68"/>
      <c r="AG7085" s="68"/>
      <c r="AH7085" s="68"/>
      <c r="AI7085" s="68"/>
      <c r="AJ7085" s="68"/>
    </row>
    <row r="7086" spans="8:36" x14ac:dyDescent="0.45">
      <c r="H7086" s="68"/>
      <c r="I7086" s="68"/>
      <c r="J7086" s="68"/>
      <c r="K7086" s="68"/>
      <c r="AG7086" s="68"/>
      <c r="AH7086" s="68"/>
      <c r="AI7086" s="68"/>
      <c r="AJ7086" s="68"/>
    </row>
    <row r="7087" spans="8:36" x14ac:dyDescent="0.45">
      <c r="H7087" s="68"/>
      <c r="I7087" s="68"/>
      <c r="J7087" s="68"/>
      <c r="K7087" s="68"/>
      <c r="AG7087" s="68"/>
      <c r="AH7087" s="68"/>
      <c r="AI7087" s="68"/>
      <c r="AJ7087" s="68"/>
    </row>
    <row r="7088" spans="8:36" x14ac:dyDescent="0.45">
      <c r="H7088" s="68"/>
      <c r="I7088" s="68"/>
      <c r="J7088" s="68"/>
      <c r="K7088" s="68"/>
      <c r="AG7088" s="68"/>
      <c r="AH7088" s="68"/>
      <c r="AI7088" s="68"/>
      <c r="AJ7088" s="68"/>
    </row>
    <row r="7089" spans="8:36" x14ac:dyDescent="0.45">
      <c r="H7089" s="68"/>
      <c r="I7089" s="68"/>
      <c r="J7089" s="68"/>
      <c r="K7089" s="68"/>
      <c r="AG7089" s="68"/>
      <c r="AH7089" s="68"/>
      <c r="AI7089" s="68"/>
      <c r="AJ7089" s="68"/>
    </row>
    <row r="7090" spans="8:36" x14ac:dyDescent="0.45">
      <c r="H7090" s="68"/>
      <c r="I7090" s="68"/>
      <c r="J7090" s="68"/>
      <c r="K7090" s="68"/>
      <c r="AG7090" s="68"/>
      <c r="AH7090" s="68"/>
      <c r="AI7090" s="68"/>
      <c r="AJ7090" s="68"/>
    </row>
    <row r="7091" spans="8:36" x14ac:dyDescent="0.45">
      <c r="H7091" s="68"/>
      <c r="I7091" s="68"/>
      <c r="J7091" s="68"/>
      <c r="K7091" s="68"/>
      <c r="AG7091" s="68"/>
      <c r="AH7091" s="68"/>
      <c r="AI7091" s="68"/>
      <c r="AJ7091" s="68"/>
    </row>
    <row r="7092" spans="8:36" x14ac:dyDescent="0.45">
      <c r="H7092" s="68"/>
      <c r="I7092" s="68"/>
      <c r="J7092" s="68"/>
      <c r="K7092" s="68"/>
      <c r="AG7092" s="68"/>
      <c r="AH7092" s="68"/>
      <c r="AI7092" s="68"/>
      <c r="AJ7092" s="68"/>
    </row>
    <row r="7093" spans="8:36" x14ac:dyDescent="0.45">
      <c r="H7093" s="68"/>
      <c r="I7093" s="68"/>
      <c r="J7093" s="68"/>
      <c r="K7093" s="68"/>
      <c r="AG7093" s="68"/>
      <c r="AH7093" s="68"/>
      <c r="AI7093" s="68"/>
      <c r="AJ7093" s="68"/>
    </row>
    <row r="7094" spans="8:36" x14ac:dyDescent="0.45">
      <c r="H7094" s="68"/>
      <c r="I7094" s="68"/>
      <c r="J7094" s="68"/>
      <c r="K7094" s="68"/>
      <c r="AG7094" s="68"/>
      <c r="AH7094" s="68"/>
      <c r="AI7094" s="68"/>
      <c r="AJ7094" s="68"/>
    </row>
    <row r="7095" spans="8:36" x14ac:dyDescent="0.45">
      <c r="H7095" s="68"/>
      <c r="I7095" s="68"/>
      <c r="J7095" s="68"/>
      <c r="K7095" s="68"/>
      <c r="AG7095" s="68"/>
      <c r="AH7095" s="68"/>
      <c r="AI7095" s="68"/>
      <c r="AJ7095" s="68"/>
    </row>
    <row r="7096" spans="8:36" x14ac:dyDescent="0.45">
      <c r="H7096" s="68"/>
      <c r="I7096" s="68"/>
      <c r="J7096" s="68"/>
      <c r="K7096" s="68"/>
      <c r="AG7096" s="68"/>
      <c r="AH7096" s="68"/>
      <c r="AI7096" s="68"/>
      <c r="AJ7096" s="68"/>
    </row>
    <row r="7097" spans="8:36" x14ac:dyDescent="0.45">
      <c r="H7097" s="68"/>
      <c r="I7097" s="68"/>
      <c r="J7097" s="68"/>
      <c r="K7097" s="68"/>
      <c r="AG7097" s="68"/>
      <c r="AH7097" s="68"/>
      <c r="AI7097" s="68"/>
      <c r="AJ7097" s="68"/>
    </row>
    <row r="7098" spans="8:36" x14ac:dyDescent="0.45">
      <c r="H7098" s="68"/>
      <c r="I7098" s="68"/>
      <c r="J7098" s="68"/>
      <c r="K7098" s="68"/>
      <c r="AG7098" s="68"/>
      <c r="AH7098" s="68"/>
      <c r="AI7098" s="68"/>
      <c r="AJ7098" s="68"/>
    </row>
    <row r="7099" spans="8:36" x14ac:dyDescent="0.45">
      <c r="H7099" s="68"/>
      <c r="I7099" s="68"/>
      <c r="J7099" s="68"/>
      <c r="K7099" s="68"/>
      <c r="AG7099" s="68"/>
      <c r="AH7099" s="68"/>
      <c r="AI7099" s="68"/>
      <c r="AJ7099" s="68"/>
    </row>
    <row r="7100" spans="8:36" x14ac:dyDescent="0.45">
      <c r="H7100" s="68"/>
      <c r="I7100" s="68"/>
      <c r="J7100" s="68"/>
      <c r="K7100" s="68"/>
      <c r="AG7100" s="68"/>
      <c r="AH7100" s="68"/>
      <c r="AI7100" s="68"/>
      <c r="AJ7100" s="68"/>
    </row>
    <row r="7101" spans="8:36" x14ac:dyDescent="0.45">
      <c r="H7101" s="68"/>
      <c r="I7101" s="68"/>
      <c r="J7101" s="68"/>
      <c r="K7101" s="68"/>
      <c r="AG7101" s="68"/>
      <c r="AH7101" s="68"/>
      <c r="AI7101" s="68"/>
      <c r="AJ7101" s="68"/>
    </row>
    <row r="7102" spans="8:36" x14ac:dyDescent="0.45">
      <c r="H7102" s="68"/>
      <c r="I7102" s="68"/>
      <c r="J7102" s="68"/>
      <c r="K7102" s="68"/>
      <c r="AG7102" s="68"/>
      <c r="AH7102" s="68"/>
      <c r="AI7102" s="68"/>
      <c r="AJ7102" s="68"/>
    </row>
    <row r="7103" spans="8:36" x14ac:dyDescent="0.45">
      <c r="H7103" s="68"/>
      <c r="I7103" s="68"/>
      <c r="J7103" s="68"/>
      <c r="K7103" s="68"/>
      <c r="AG7103" s="68"/>
      <c r="AH7103" s="68"/>
      <c r="AI7103" s="68"/>
      <c r="AJ7103" s="68"/>
    </row>
    <row r="7104" spans="8:36" x14ac:dyDescent="0.45">
      <c r="H7104" s="68"/>
      <c r="I7104" s="68"/>
      <c r="J7104" s="68"/>
      <c r="K7104" s="68"/>
      <c r="AG7104" s="68"/>
      <c r="AH7104" s="68"/>
      <c r="AI7104" s="68"/>
      <c r="AJ7104" s="68"/>
    </row>
    <row r="7105" spans="8:36" x14ac:dyDescent="0.45">
      <c r="H7105" s="68"/>
      <c r="I7105" s="68"/>
      <c r="J7105" s="68"/>
      <c r="K7105" s="68"/>
      <c r="AG7105" s="68"/>
      <c r="AH7105" s="68"/>
      <c r="AI7105" s="68"/>
      <c r="AJ7105" s="68"/>
    </row>
    <row r="7106" spans="8:36" x14ac:dyDescent="0.45">
      <c r="H7106" s="68"/>
      <c r="I7106" s="68"/>
      <c r="J7106" s="68"/>
      <c r="K7106" s="68"/>
      <c r="AG7106" s="68"/>
      <c r="AH7106" s="68"/>
      <c r="AI7106" s="68"/>
      <c r="AJ7106" s="68"/>
    </row>
    <row r="7107" spans="8:36" x14ac:dyDescent="0.45">
      <c r="H7107" s="68"/>
      <c r="I7107" s="68"/>
      <c r="J7107" s="68"/>
      <c r="K7107" s="68"/>
      <c r="AG7107" s="68"/>
      <c r="AH7107" s="68"/>
      <c r="AI7107" s="68"/>
      <c r="AJ7107" s="68"/>
    </row>
    <row r="7108" spans="8:36" x14ac:dyDescent="0.45">
      <c r="H7108" s="68"/>
      <c r="I7108" s="68"/>
      <c r="J7108" s="68"/>
      <c r="K7108" s="68"/>
      <c r="AG7108" s="68"/>
      <c r="AH7108" s="68"/>
      <c r="AI7108" s="68"/>
      <c r="AJ7108" s="68"/>
    </row>
    <row r="7109" spans="8:36" x14ac:dyDescent="0.45">
      <c r="H7109" s="68"/>
      <c r="I7109" s="68"/>
      <c r="J7109" s="68"/>
      <c r="K7109" s="68"/>
      <c r="AG7109" s="68"/>
      <c r="AH7109" s="68"/>
      <c r="AI7109" s="68"/>
      <c r="AJ7109" s="68"/>
    </row>
    <row r="7110" spans="8:36" x14ac:dyDescent="0.45">
      <c r="H7110" s="68"/>
      <c r="I7110" s="68"/>
      <c r="J7110" s="68"/>
      <c r="K7110" s="68"/>
      <c r="AG7110" s="68"/>
      <c r="AH7110" s="68"/>
      <c r="AI7110" s="68"/>
      <c r="AJ7110" s="68"/>
    </row>
    <row r="7111" spans="8:36" x14ac:dyDescent="0.45">
      <c r="H7111" s="68"/>
      <c r="I7111" s="68"/>
      <c r="J7111" s="68"/>
      <c r="K7111" s="68"/>
      <c r="AG7111" s="68"/>
      <c r="AH7111" s="68"/>
      <c r="AI7111" s="68"/>
      <c r="AJ7111" s="68"/>
    </row>
    <row r="7112" spans="8:36" x14ac:dyDescent="0.45">
      <c r="H7112" s="68"/>
      <c r="I7112" s="68"/>
      <c r="J7112" s="68"/>
      <c r="K7112" s="68"/>
      <c r="AG7112" s="68"/>
      <c r="AH7112" s="68"/>
      <c r="AI7112" s="68"/>
      <c r="AJ7112" s="68"/>
    </row>
    <row r="7113" spans="8:36" x14ac:dyDescent="0.45">
      <c r="H7113" s="68"/>
      <c r="I7113" s="68"/>
      <c r="J7113" s="68"/>
      <c r="K7113" s="68"/>
      <c r="AG7113" s="68"/>
      <c r="AH7113" s="68"/>
      <c r="AI7113" s="68"/>
      <c r="AJ7113" s="68"/>
    </row>
    <row r="7114" spans="8:36" x14ac:dyDescent="0.45">
      <c r="H7114" s="68"/>
      <c r="I7114" s="68"/>
      <c r="J7114" s="68"/>
      <c r="K7114" s="68"/>
      <c r="AG7114" s="68"/>
      <c r="AH7114" s="68"/>
      <c r="AI7114" s="68"/>
      <c r="AJ7114" s="68"/>
    </row>
    <row r="7115" spans="8:36" x14ac:dyDescent="0.45">
      <c r="H7115" s="68"/>
      <c r="I7115" s="68"/>
      <c r="J7115" s="68"/>
      <c r="K7115" s="68"/>
      <c r="AG7115" s="68"/>
      <c r="AH7115" s="68"/>
      <c r="AI7115" s="68"/>
      <c r="AJ7115" s="68"/>
    </row>
    <row r="7116" spans="8:36" x14ac:dyDescent="0.45">
      <c r="H7116" s="68"/>
      <c r="I7116" s="68"/>
      <c r="J7116" s="68"/>
      <c r="K7116" s="68"/>
      <c r="AG7116" s="68"/>
      <c r="AH7116" s="68"/>
      <c r="AI7116" s="68"/>
      <c r="AJ7116" s="68"/>
    </row>
    <row r="7117" spans="8:36" x14ac:dyDescent="0.45">
      <c r="H7117" s="68"/>
      <c r="I7117" s="68"/>
      <c r="J7117" s="68"/>
      <c r="K7117" s="68"/>
      <c r="AG7117" s="68"/>
      <c r="AH7117" s="68"/>
      <c r="AI7117" s="68"/>
      <c r="AJ7117" s="68"/>
    </row>
    <row r="7118" spans="8:36" x14ac:dyDescent="0.45">
      <c r="H7118" s="68"/>
      <c r="I7118" s="68"/>
      <c r="J7118" s="68"/>
      <c r="K7118" s="68"/>
      <c r="AG7118" s="68"/>
      <c r="AH7118" s="68"/>
      <c r="AI7118" s="68"/>
      <c r="AJ7118" s="68"/>
    </row>
    <row r="7119" spans="8:36" x14ac:dyDescent="0.45">
      <c r="H7119" s="68"/>
      <c r="I7119" s="68"/>
      <c r="J7119" s="68"/>
      <c r="K7119" s="68"/>
      <c r="AG7119" s="68"/>
      <c r="AH7119" s="68"/>
      <c r="AI7119" s="68"/>
      <c r="AJ7119" s="68"/>
    </row>
    <row r="7120" spans="8:36" x14ac:dyDescent="0.45">
      <c r="H7120" s="68"/>
      <c r="I7120" s="68"/>
      <c r="J7120" s="68"/>
      <c r="K7120" s="68"/>
      <c r="AG7120" s="68"/>
      <c r="AH7120" s="68"/>
      <c r="AI7120" s="68"/>
      <c r="AJ7120" s="68"/>
    </row>
    <row r="7121" spans="8:36" x14ac:dyDescent="0.45">
      <c r="H7121" s="68"/>
      <c r="I7121" s="68"/>
      <c r="J7121" s="68"/>
      <c r="K7121" s="68"/>
      <c r="AG7121" s="68"/>
      <c r="AH7121" s="68"/>
      <c r="AI7121" s="68"/>
      <c r="AJ7121" s="68"/>
    </row>
    <row r="7122" spans="8:36" x14ac:dyDescent="0.45">
      <c r="H7122" s="68"/>
      <c r="I7122" s="68"/>
      <c r="J7122" s="68"/>
      <c r="K7122" s="68"/>
      <c r="AG7122" s="68"/>
      <c r="AH7122" s="68"/>
      <c r="AI7122" s="68"/>
      <c r="AJ7122" s="68"/>
    </row>
    <row r="7123" spans="8:36" x14ac:dyDescent="0.45">
      <c r="H7123" s="68"/>
      <c r="I7123" s="68"/>
      <c r="J7123" s="68"/>
      <c r="K7123" s="68"/>
      <c r="AG7123" s="68"/>
      <c r="AH7123" s="68"/>
      <c r="AI7123" s="68"/>
      <c r="AJ7123" s="68"/>
    </row>
    <row r="7124" spans="8:36" x14ac:dyDescent="0.45">
      <c r="H7124" s="68"/>
      <c r="I7124" s="68"/>
      <c r="J7124" s="68"/>
      <c r="K7124" s="68"/>
      <c r="AG7124" s="68"/>
      <c r="AH7124" s="68"/>
      <c r="AI7124" s="68"/>
      <c r="AJ7124" s="68"/>
    </row>
    <row r="7125" spans="8:36" x14ac:dyDescent="0.45">
      <c r="H7125" s="68"/>
      <c r="I7125" s="68"/>
      <c r="J7125" s="68"/>
      <c r="K7125" s="68"/>
      <c r="AG7125" s="68"/>
      <c r="AH7125" s="68"/>
      <c r="AI7125" s="68"/>
      <c r="AJ7125" s="68"/>
    </row>
    <row r="7126" spans="8:36" x14ac:dyDescent="0.45">
      <c r="H7126" s="68"/>
      <c r="I7126" s="68"/>
      <c r="J7126" s="68"/>
      <c r="K7126" s="68"/>
      <c r="AG7126" s="68"/>
      <c r="AH7126" s="68"/>
      <c r="AI7126" s="68"/>
      <c r="AJ7126" s="68"/>
    </row>
    <row r="7127" spans="8:36" x14ac:dyDescent="0.45">
      <c r="H7127" s="68"/>
      <c r="I7127" s="68"/>
      <c r="J7127" s="68"/>
      <c r="K7127" s="68"/>
      <c r="AG7127" s="68"/>
      <c r="AH7127" s="68"/>
      <c r="AI7127" s="68"/>
      <c r="AJ7127" s="68"/>
    </row>
    <row r="7128" spans="8:36" x14ac:dyDescent="0.45">
      <c r="H7128" s="68"/>
      <c r="I7128" s="68"/>
      <c r="J7128" s="68"/>
      <c r="K7128" s="68"/>
      <c r="AG7128" s="68"/>
      <c r="AH7128" s="68"/>
      <c r="AI7128" s="68"/>
      <c r="AJ7128" s="68"/>
    </row>
    <row r="7129" spans="8:36" x14ac:dyDescent="0.45">
      <c r="H7129" s="68"/>
      <c r="I7129" s="68"/>
      <c r="J7129" s="68"/>
      <c r="K7129" s="68"/>
      <c r="AG7129" s="68"/>
      <c r="AH7129" s="68"/>
      <c r="AI7129" s="68"/>
      <c r="AJ7129" s="68"/>
    </row>
    <row r="7130" spans="8:36" x14ac:dyDescent="0.45">
      <c r="H7130" s="68"/>
      <c r="I7130" s="68"/>
      <c r="J7130" s="68"/>
      <c r="K7130" s="68"/>
      <c r="AG7130" s="68"/>
      <c r="AH7130" s="68"/>
      <c r="AI7130" s="68"/>
      <c r="AJ7130" s="68"/>
    </row>
    <row r="7131" spans="8:36" x14ac:dyDescent="0.45">
      <c r="H7131" s="68"/>
      <c r="I7131" s="68"/>
      <c r="J7131" s="68"/>
      <c r="K7131" s="68"/>
      <c r="AG7131" s="68"/>
      <c r="AH7131" s="68"/>
      <c r="AI7131" s="68"/>
      <c r="AJ7131" s="68"/>
    </row>
    <row r="7132" spans="8:36" x14ac:dyDescent="0.45">
      <c r="H7132" s="68"/>
      <c r="I7132" s="68"/>
      <c r="J7132" s="68"/>
      <c r="K7132" s="68"/>
      <c r="AG7132" s="68"/>
      <c r="AH7132" s="68"/>
      <c r="AI7132" s="68"/>
      <c r="AJ7132" s="68"/>
    </row>
    <row r="7133" spans="8:36" x14ac:dyDescent="0.45">
      <c r="H7133" s="68"/>
      <c r="I7133" s="68"/>
      <c r="J7133" s="68"/>
      <c r="K7133" s="68"/>
      <c r="AG7133" s="68"/>
      <c r="AH7133" s="68"/>
      <c r="AI7133" s="68"/>
      <c r="AJ7133" s="68"/>
    </row>
    <row r="7134" spans="8:36" x14ac:dyDescent="0.45">
      <c r="H7134" s="68"/>
      <c r="I7134" s="68"/>
      <c r="J7134" s="68"/>
      <c r="K7134" s="68"/>
      <c r="AG7134" s="68"/>
      <c r="AH7134" s="68"/>
      <c r="AI7134" s="68"/>
      <c r="AJ7134" s="68"/>
    </row>
    <row r="7135" spans="8:36" x14ac:dyDescent="0.45">
      <c r="H7135" s="68"/>
      <c r="I7135" s="68"/>
      <c r="J7135" s="68"/>
      <c r="K7135" s="68"/>
      <c r="AG7135" s="68"/>
      <c r="AH7135" s="68"/>
      <c r="AI7135" s="68"/>
      <c r="AJ7135" s="68"/>
    </row>
    <row r="7136" spans="8:36" x14ac:dyDescent="0.45">
      <c r="H7136" s="68"/>
      <c r="I7136" s="68"/>
      <c r="J7136" s="68"/>
      <c r="K7136" s="68"/>
      <c r="AG7136" s="68"/>
      <c r="AH7136" s="68"/>
      <c r="AI7136" s="68"/>
      <c r="AJ7136" s="68"/>
    </row>
    <row r="7137" spans="8:36" x14ac:dyDescent="0.45">
      <c r="H7137" s="68"/>
      <c r="I7137" s="68"/>
      <c r="J7137" s="68"/>
      <c r="K7137" s="68"/>
      <c r="AG7137" s="68"/>
      <c r="AH7137" s="68"/>
      <c r="AI7137" s="68"/>
      <c r="AJ7137" s="68"/>
    </row>
    <row r="7138" spans="8:36" x14ac:dyDescent="0.45">
      <c r="H7138" s="68"/>
      <c r="I7138" s="68"/>
      <c r="J7138" s="68"/>
      <c r="K7138" s="68"/>
      <c r="AG7138" s="68"/>
      <c r="AH7138" s="68"/>
      <c r="AI7138" s="68"/>
      <c r="AJ7138" s="68"/>
    </row>
    <row r="7139" spans="8:36" x14ac:dyDescent="0.45">
      <c r="H7139" s="68"/>
      <c r="I7139" s="68"/>
      <c r="J7139" s="68"/>
      <c r="K7139" s="68"/>
      <c r="AG7139" s="68"/>
      <c r="AH7139" s="68"/>
      <c r="AI7139" s="68"/>
      <c r="AJ7139" s="68"/>
    </row>
    <row r="7140" spans="8:36" x14ac:dyDescent="0.45">
      <c r="H7140" s="68"/>
      <c r="I7140" s="68"/>
      <c r="J7140" s="68"/>
      <c r="K7140" s="68"/>
      <c r="AG7140" s="68"/>
      <c r="AH7140" s="68"/>
      <c r="AI7140" s="68"/>
      <c r="AJ7140" s="68"/>
    </row>
    <row r="7141" spans="8:36" x14ac:dyDescent="0.45">
      <c r="H7141" s="68"/>
      <c r="I7141" s="68"/>
      <c r="J7141" s="68"/>
      <c r="K7141" s="68"/>
      <c r="AG7141" s="68"/>
      <c r="AH7141" s="68"/>
      <c r="AI7141" s="68"/>
      <c r="AJ7141" s="68"/>
    </row>
    <row r="7142" spans="8:36" x14ac:dyDescent="0.45">
      <c r="H7142" s="68"/>
      <c r="I7142" s="68"/>
      <c r="J7142" s="68"/>
      <c r="K7142" s="68"/>
      <c r="AG7142" s="68"/>
      <c r="AH7142" s="68"/>
      <c r="AI7142" s="68"/>
      <c r="AJ7142" s="68"/>
    </row>
    <row r="7143" spans="8:36" x14ac:dyDescent="0.45">
      <c r="H7143" s="68"/>
      <c r="I7143" s="68"/>
      <c r="J7143" s="68"/>
      <c r="K7143" s="68"/>
      <c r="AG7143" s="68"/>
      <c r="AH7143" s="68"/>
      <c r="AI7143" s="68"/>
      <c r="AJ7143" s="68"/>
    </row>
    <row r="7144" spans="8:36" x14ac:dyDescent="0.45">
      <c r="H7144" s="68"/>
      <c r="I7144" s="68"/>
      <c r="J7144" s="68"/>
      <c r="K7144" s="68"/>
      <c r="AG7144" s="68"/>
      <c r="AH7144" s="68"/>
      <c r="AI7144" s="68"/>
      <c r="AJ7144" s="68"/>
    </row>
    <row r="7145" spans="8:36" x14ac:dyDescent="0.45">
      <c r="H7145" s="68"/>
      <c r="I7145" s="68"/>
      <c r="J7145" s="68"/>
      <c r="K7145" s="68"/>
      <c r="AG7145" s="68"/>
      <c r="AH7145" s="68"/>
      <c r="AI7145" s="68"/>
      <c r="AJ7145" s="68"/>
    </row>
    <row r="7146" spans="8:36" x14ac:dyDescent="0.45">
      <c r="H7146" s="68"/>
      <c r="I7146" s="68"/>
      <c r="J7146" s="68"/>
      <c r="K7146" s="68"/>
      <c r="AG7146" s="68"/>
      <c r="AH7146" s="68"/>
      <c r="AI7146" s="68"/>
      <c r="AJ7146" s="68"/>
    </row>
    <row r="7147" spans="8:36" x14ac:dyDescent="0.45">
      <c r="H7147" s="68"/>
      <c r="I7147" s="68"/>
      <c r="J7147" s="68"/>
      <c r="K7147" s="68"/>
      <c r="AG7147" s="68"/>
      <c r="AH7147" s="68"/>
      <c r="AI7147" s="68"/>
      <c r="AJ7147" s="68"/>
    </row>
    <row r="7148" spans="8:36" x14ac:dyDescent="0.45">
      <c r="H7148" s="68"/>
      <c r="I7148" s="68"/>
      <c r="J7148" s="68"/>
      <c r="K7148" s="68"/>
      <c r="AG7148" s="68"/>
      <c r="AH7148" s="68"/>
      <c r="AI7148" s="68"/>
      <c r="AJ7148" s="68"/>
    </row>
    <row r="7149" spans="8:36" x14ac:dyDescent="0.45">
      <c r="H7149" s="68"/>
      <c r="I7149" s="68"/>
      <c r="J7149" s="68"/>
      <c r="K7149" s="68"/>
      <c r="AG7149" s="68"/>
      <c r="AH7149" s="68"/>
      <c r="AI7149" s="68"/>
      <c r="AJ7149" s="68"/>
    </row>
    <row r="7150" spans="8:36" x14ac:dyDescent="0.45">
      <c r="H7150" s="68"/>
      <c r="I7150" s="68"/>
      <c r="J7150" s="68"/>
      <c r="K7150" s="68"/>
      <c r="AG7150" s="68"/>
      <c r="AH7150" s="68"/>
      <c r="AI7150" s="68"/>
      <c r="AJ7150" s="68"/>
    </row>
    <row r="7151" spans="8:36" x14ac:dyDescent="0.45">
      <c r="H7151" s="68"/>
      <c r="I7151" s="68"/>
      <c r="J7151" s="68"/>
      <c r="K7151" s="68"/>
      <c r="AG7151" s="68"/>
      <c r="AH7151" s="68"/>
      <c r="AI7151" s="68"/>
      <c r="AJ7151" s="68"/>
    </row>
    <row r="7152" spans="8:36" x14ac:dyDescent="0.45">
      <c r="H7152" s="68"/>
      <c r="I7152" s="68"/>
      <c r="J7152" s="68"/>
      <c r="K7152" s="68"/>
      <c r="AG7152" s="68"/>
      <c r="AH7152" s="68"/>
      <c r="AI7152" s="68"/>
      <c r="AJ7152" s="68"/>
    </row>
    <row r="7153" spans="8:36" x14ac:dyDescent="0.45">
      <c r="H7153" s="68"/>
      <c r="I7153" s="68"/>
      <c r="J7153" s="68"/>
      <c r="K7153" s="68"/>
      <c r="AG7153" s="68"/>
      <c r="AH7153" s="68"/>
      <c r="AI7153" s="68"/>
      <c r="AJ7153" s="68"/>
    </row>
    <row r="7154" spans="8:36" x14ac:dyDescent="0.45">
      <c r="H7154" s="68"/>
      <c r="I7154" s="68"/>
      <c r="J7154" s="68"/>
      <c r="K7154" s="68"/>
      <c r="AG7154" s="68"/>
      <c r="AH7154" s="68"/>
      <c r="AI7154" s="68"/>
      <c r="AJ7154" s="68"/>
    </row>
    <row r="7155" spans="8:36" x14ac:dyDescent="0.45">
      <c r="H7155" s="68"/>
      <c r="I7155" s="68"/>
      <c r="J7155" s="68"/>
      <c r="K7155" s="68"/>
      <c r="AG7155" s="68"/>
      <c r="AH7155" s="68"/>
      <c r="AI7155" s="68"/>
      <c r="AJ7155" s="68"/>
    </row>
    <row r="7156" spans="8:36" x14ac:dyDescent="0.45">
      <c r="H7156" s="68"/>
      <c r="I7156" s="68"/>
      <c r="J7156" s="68"/>
      <c r="K7156" s="68"/>
      <c r="AG7156" s="68"/>
      <c r="AH7156" s="68"/>
      <c r="AI7156" s="68"/>
      <c r="AJ7156" s="68"/>
    </row>
    <row r="7157" spans="8:36" x14ac:dyDescent="0.45">
      <c r="H7157" s="68"/>
      <c r="I7157" s="68"/>
      <c r="J7157" s="68"/>
      <c r="K7157" s="68"/>
      <c r="AG7157" s="68"/>
      <c r="AH7157" s="68"/>
      <c r="AI7157" s="68"/>
      <c r="AJ7157" s="68"/>
    </row>
    <row r="7158" spans="8:36" x14ac:dyDescent="0.45">
      <c r="H7158" s="68"/>
      <c r="I7158" s="68"/>
      <c r="J7158" s="68"/>
      <c r="K7158" s="68"/>
      <c r="AG7158" s="68"/>
      <c r="AH7158" s="68"/>
      <c r="AI7158" s="68"/>
      <c r="AJ7158" s="68"/>
    </row>
    <row r="7159" spans="8:36" x14ac:dyDescent="0.45">
      <c r="H7159" s="68"/>
      <c r="I7159" s="68"/>
      <c r="J7159" s="68"/>
      <c r="K7159" s="68"/>
      <c r="AG7159" s="68"/>
      <c r="AH7159" s="68"/>
      <c r="AI7159" s="68"/>
      <c r="AJ7159" s="68"/>
    </row>
    <row r="7160" spans="8:36" x14ac:dyDescent="0.45">
      <c r="H7160" s="68"/>
      <c r="I7160" s="68"/>
      <c r="J7160" s="68"/>
      <c r="K7160" s="68"/>
      <c r="AG7160" s="68"/>
      <c r="AH7160" s="68"/>
      <c r="AI7160" s="68"/>
      <c r="AJ7160" s="68"/>
    </row>
    <row r="7161" spans="8:36" x14ac:dyDescent="0.45">
      <c r="H7161" s="68"/>
      <c r="I7161" s="68"/>
      <c r="J7161" s="68"/>
      <c r="K7161" s="68"/>
      <c r="AG7161" s="68"/>
      <c r="AH7161" s="68"/>
      <c r="AI7161" s="68"/>
      <c r="AJ7161" s="68"/>
    </row>
    <row r="7162" spans="8:36" x14ac:dyDescent="0.45">
      <c r="H7162" s="68"/>
      <c r="I7162" s="68"/>
      <c r="J7162" s="68"/>
      <c r="K7162" s="68"/>
      <c r="AG7162" s="68"/>
      <c r="AH7162" s="68"/>
      <c r="AI7162" s="68"/>
      <c r="AJ7162" s="68"/>
    </row>
    <row r="7163" spans="8:36" x14ac:dyDescent="0.45">
      <c r="H7163" s="68"/>
      <c r="I7163" s="68"/>
      <c r="J7163" s="68"/>
      <c r="K7163" s="68"/>
      <c r="AG7163" s="68"/>
      <c r="AH7163" s="68"/>
      <c r="AI7163" s="68"/>
      <c r="AJ7163" s="68"/>
    </row>
    <row r="7164" spans="8:36" x14ac:dyDescent="0.45">
      <c r="H7164" s="68"/>
      <c r="I7164" s="68"/>
      <c r="J7164" s="68"/>
      <c r="K7164" s="68"/>
      <c r="AG7164" s="68"/>
      <c r="AH7164" s="68"/>
      <c r="AI7164" s="68"/>
      <c r="AJ7164" s="68"/>
    </row>
    <row r="7165" spans="8:36" x14ac:dyDescent="0.45">
      <c r="H7165" s="68"/>
      <c r="I7165" s="68"/>
      <c r="J7165" s="68"/>
      <c r="K7165" s="68"/>
      <c r="AG7165" s="68"/>
      <c r="AH7165" s="68"/>
      <c r="AI7165" s="68"/>
      <c r="AJ7165" s="68"/>
    </row>
    <row r="7166" spans="8:36" x14ac:dyDescent="0.45">
      <c r="H7166" s="68"/>
      <c r="I7166" s="68"/>
      <c r="J7166" s="68"/>
      <c r="K7166" s="68"/>
      <c r="AG7166" s="68"/>
      <c r="AH7166" s="68"/>
      <c r="AI7166" s="68"/>
      <c r="AJ7166" s="68"/>
    </row>
    <row r="7167" spans="8:36" x14ac:dyDescent="0.45">
      <c r="H7167" s="68"/>
      <c r="I7167" s="68"/>
      <c r="J7167" s="68"/>
      <c r="K7167" s="68"/>
      <c r="AG7167" s="68"/>
      <c r="AH7167" s="68"/>
      <c r="AI7167" s="68"/>
      <c r="AJ7167" s="68"/>
    </row>
    <row r="7168" spans="8:36" x14ac:dyDescent="0.45">
      <c r="H7168" s="68"/>
      <c r="I7168" s="68"/>
      <c r="J7168" s="68"/>
      <c r="K7168" s="68"/>
      <c r="AG7168" s="68"/>
      <c r="AH7168" s="68"/>
      <c r="AI7168" s="68"/>
      <c r="AJ7168" s="68"/>
    </row>
    <row r="7169" spans="8:36" x14ac:dyDescent="0.45">
      <c r="H7169" s="68"/>
      <c r="I7169" s="68"/>
      <c r="J7169" s="68"/>
      <c r="K7169" s="68"/>
      <c r="AG7169" s="68"/>
      <c r="AH7169" s="68"/>
      <c r="AI7169" s="68"/>
      <c r="AJ7169" s="68"/>
    </row>
    <row r="7170" spans="8:36" x14ac:dyDescent="0.45">
      <c r="H7170" s="68"/>
      <c r="I7170" s="68"/>
      <c r="J7170" s="68"/>
      <c r="K7170" s="68"/>
      <c r="AG7170" s="68"/>
      <c r="AH7170" s="68"/>
      <c r="AI7170" s="68"/>
      <c r="AJ7170" s="68"/>
    </row>
    <row r="7171" spans="8:36" x14ac:dyDescent="0.45">
      <c r="H7171" s="68"/>
      <c r="I7171" s="68"/>
      <c r="J7171" s="68"/>
      <c r="K7171" s="68"/>
      <c r="AG7171" s="68"/>
      <c r="AH7171" s="68"/>
      <c r="AI7171" s="68"/>
      <c r="AJ7171" s="68"/>
    </row>
    <row r="7172" spans="8:36" x14ac:dyDescent="0.45">
      <c r="H7172" s="68"/>
      <c r="I7172" s="68"/>
      <c r="J7172" s="68"/>
      <c r="K7172" s="68"/>
      <c r="AG7172" s="68"/>
      <c r="AH7172" s="68"/>
      <c r="AI7172" s="68"/>
      <c r="AJ7172" s="68"/>
    </row>
    <row r="7173" spans="8:36" x14ac:dyDescent="0.45">
      <c r="H7173" s="68"/>
      <c r="I7173" s="68"/>
      <c r="J7173" s="68"/>
      <c r="K7173" s="68"/>
      <c r="AG7173" s="68"/>
      <c r="AH7173" s="68"/>
      <c r="AI7173" s="68"/>
      <c r="AJ7173" s="68"/>
    </row>
    <row r="7174" spans="8:36" x14ac:dyDescent="0.45">
      <c r="H7174" s="68"/>
      <c r="I7174" s="68"/>
      <c r="J7174" s="68"/>
      <c r="K7174" s="68"/>
      <c r="AG7174" s="68"/>
      <c r="AH7174" s="68"/>
      <c r="AI7174" s="68"/>
      <c r="AJ7174" s="68"/>
    </row>
    <row r="7175" spans="8:36" x14ac:dyDescent="0.45">
      <c r="H7175" s="68"/>
      <c r="I7175" s="68"/>
      <c r="J7175" s="68"/>
      <c r="K7175" s="68"/>
      <c r="AG7175" s="68"/>
      <c r="AH7175" s="68"/>
      <c r="AI7175" s="68"/>
      <c r="AJ7175" s="68"/>
    </row>
    <row r="7176" spans="8:36" x14ac:dyDescent="0.45">
      <c r="H7176" s="68"/>
      <c r="I7176" s="68"/>
      <c r="J7176" s="68"/>
      <c r="K7176" s="68"/>
      <c r="AG7176" s="68"/>
      <c r="AH7176" s="68"/>
      <c r="AI7176" s="68"/>
      <c r="AJ7176" s="68"/>
    </row>
    <row r="7177" spans="8:36" x14ac:dyDescent="0.45">
      <c r="H7177" s="68"/>
      <c r="I7177" s="68"/>
      <c r="J7177" s="68"/>
      <c r="K7177" s="68"/>
      <c r="AG7177" s="68"/>
      <c r="AH7177" s="68"/>
      <c r="AI7177" s="68"/>
      <c r="AJ7177" s="68"/>
    </row>
    <row r="7178" spans="8:36" x14ac:dyDescent="0.45">
      <c r="H7178" s="68"/>
      <c r="I7178" s="68"/>
      <c r="J7178" s="68"/>
      <c r="K7178" s="68"/>
      <c r="AG7178" s="68"/>
      <c r="AH7178" s="68"/>
      <c r="AI7178" s="68"/>
      <c r="AJ7178" s="68"/>
    </row>
    <row r="7179" spans="8:36" x14ac:dyDescent="0.45">
      <c r="H7179" s="68"/>
      <c r="I7179" s="68"/>
      <c r="J7179" s="68"/>
      <c r="K7179" s="68"/>
      <c r="AG7179" s="68"/>
      <c r="AH7179" s="68"/>
      <c r="AI7179" s="68"/>
      <c r="AJ7179" s="68"/>
    </row>
    <row r="7180" spans="8:36" x14ac:dyDescent="0.45">
      <c r="H7180" s="68"/>
      <c r="I7180" s="68"/>
      <c r="J7180" s="68"/>
      <c r="K7180" s="68"/>
      <c r="AG7180" s="68"/>
      <c r="AH7180" s="68"/>
      <c r="AI7180" s="68"/>
      <c r="AJ7180" s="68"/>
    </row>
    <row r="7181" spans="8:36" x14ac:dyDescent="0.45">
      <c r="H7181" s="68"/>
      <c r="I7181" s="68"/>
      <c r="J7181" s="68"/>
      <c r="K7181" s="68"/>
      <c r="AG7181" s="68"/>
      <c r="AH7181" s="68"/>
      <c r="AI7181" s="68"/>
      <c r="AJ7181" s="68"/>
    </row>
    <row r="7182" spans="8:36" x14ac:dyDescent="0.45">
      <c r="H7182" s="68"/>
      <c r="I7182" s="68"/>
      <c r="J7182" s="68"/>
      <c r="K7182" s="68"/>
      <c r="AG7182" s="68"/>
      <c r="AH7182" s="68"/>
      <c r="AI7182" s="68"/>
      <c r="AJ7182" s="68"/>
    </row>
    <row r="7183" spans="8:36" x14ac:dyDescent="0.45">
      <c r="H7183" s="68"/>
      <c r="I7183" s="68"/>
      <c r="J7183" s="68"/>
      <c r="K7183" s="68"/>
      <c r="AG7183" s="68"/>
      <c r="AH7183" s="68"/>
      <c r="AI7183" s="68"/>
      <c r="AJ7183" s="68"/>
    </row>
    <row r="7184" spans="8:36" x14ac:dyDescent="0.45">
      <c r="H7184" s="68"/>
      <c r="I7184" s="68"/>
      <c r="J7184" s="68"/>
      <c r="K7184" s="68"/>
      <c r="AG7184" s="68"/>
      <c r="AH7184" s="68"/>
      <c r="AI7184" s="68"/>
      <c r="AJ7184" s="68"/>
    </row>
    <row r="7185" spans="8:36" x14ac:dyDescent="0.45">
      <c r="H7185" s="68"/>
      <c r="I7185" s="68"/>
      <c r="J7185" s="68"/>
      <c r="K7185" s="68"/>
      <c r="AG7185" s="68"/>
      <c r="AH7185" s="68"/>
      <c r="AI7185" s="68"/>
      <c r="AJ7185" s="68"/>
    </row>
    <row r="7186" spans="8:36" x14ac:dyDescent="0.45">
      <c r="H7186" s="68"/>
      <c r="I7186" s="68"/>
      <c r="J7186" s="68"/>
      <c r="K7186" s="68"/>
      <c r="AG7186" s="68"/>
      <c r="AH7186" s="68"/>
      <c r="AI7186" s="68"/>
      <c r="AJ7186" s="68"/>
    </row>
    <row r="7187" spans="8:36" x14ac:dyDescent="0.45">
      <c r="H7187" s="68"/>
      <c r="I7187" s="68"/>
      <c r="J7187" s="68"/>
      <c r="K7187" s="68"/>
      <c r="AG7187" s="68"/>
      <c r="AH7187" s="68"/>
      <c r="AI7187" s="68"/>
      <c r="AJ7187" s="68"/>
    </row>
    <row r="7188" spans="8:36" x14ac:dyDescent="0.45">
      <c r="H7188" s="68"/>
      <c r="I7188" s="68"/>
      <c r="J7188" s="68"/>
      <c r="K7188" s="68"/>
      <c r="AG7188" s="68"/>
      <c r="AH7188" s="68"/>
      <c r="AI7188" s="68"/>
      <c r="AJ7188" s="68"/>
    </row>
    <row r="7189" spans="8:36" x14ac:dyDescent="0.45">
      <c r="H7189" s="68"/>
      <c r="I7189" s="68"/>
      <c r="J7189" s="68"/>
      <c r="K7189" s="68"/>
      <c r="AG7189" s="68"/>
      <c r="AH7189" s="68"/>
      <c r="AI7189" s="68"/>
      <c r="AJ7189" s="68"/>
    </row>
    <row r="7190" spans="8:36" x14ac:dyDescent="0.45">
      <c r="H7190" s="68"/>
      <c r="I7190" s="68"/>
      <c r="J7190" s="68"/>
      <c r="K7190" s="68"/>
      <c r="AG7190" s="68"/>
      <c r="AH7190" s="68"/>
      <c r="AI7190" s="68"/>
      <c r="AJ7190" s="68"/>
    </row>
    <row r="7191" spans="8:36" x14ac:dyDescent="0.45">
      <c r="H7191" s="68"/>
      <c r="I7191" s="68"/>
      <c r="J7191" s="68"/>
      <c r="K7191" s="68"/>
      <c r="AG7191" s="68"/>
      <c r="AH7191" s="68"/>
      <c r="AI7191" s="68"/>
      <c r="AJ7191" s="68"/>
    </row>
    <row r="7192" spans="8:36" x14ac:dyDescent="0.45">
      <c r="H7192" s="68"/>
      <c r="I7192" s="68"/>
      <c r="J7192" s="68"/>
      <c r="K7192" s="68"/>
      <c r="AG7192" s="68"/>
      <c r="AH7192" s="68"/>
      <c r="AI7192" s="68"/>
      <c r="AJ7192" s="68"/>
    </row>
    <row r="7193" spans="8:36" x14ac:dyDescent="0.45">
      <c r="H7193" s="68"/>
      <c r="I7193" s="68"/>
      <c r="J7193" s="68"/>
      <c r="K7193" s="68"/>
      <c r="AG7193" s="68"/>
      <c r="AH7193" s="68"/>
      <c r="AI7193" s="68"/>
      <c r="AJ7193" s="68"/>
    </row>
    <row r="7194" spans="8:36" x14ac:dyDescent="0.45">
      <c r="H7194" s="68"/>
      <c r="I7194" s="68"/>
      <c r="J7194" s="68"/>
      <c r="K7194" s="68"/>
      <c r="AG7194" s="68"/>
      <c r="AH7194" s="68"/>
      <c r="AI7194" s="68"/>
      <c r="AJ7194" s="68"/>
    </row>
    <row r="7195" spans="8:36" x14ac:dyDescent="0.45">
      <c r="H7195" s="68"/>
      <c r="I7195" s="68"/>
      <c r="J7195" s="68"/>
      <c r="K7195" s="68"/>
      <c r="AG7195" s="68"/>
      <c r="AH7195" s="68"/>
      <c r="AI7195" s="68"/>
      <c r="AJ7195" s="68"/>
    </row>
    <row r="7196" spans="8:36" x14ac:dyDescent="0.45">
      <c r="H7196" s="68"/>
      <c r="I7196" s="68"/>
      <c r="J7196" s="68"/>
      <c r="K7196" s="68"/>
      <c r="AG7196" s="68"/>
      <c r="AH7196" s="68"/>
      <c r="AI7196" s="68"/>
      <c r="AJ7196" s="68"/>
    </row>
    <row r="7197" spans="8:36" x14ac:dyDescent="0.45">
      <c r="H7197" s="68"/>
      <c r="I7197" s="68"/>
      <c r="J7197" s="68"/>
      <c r="K7197" s="68"/>
      <c r="AG7197" s="68"/>
      <c r="AH7197" s="68"/>
      <c r="AI7197" s="68"/>
      <c r="AJ7197" s="68"/>
    </row>
    <row r="7198" spans="8:36" x14ac:dyDescent="0.45">
      <c r="H7198" s="68"/>
      <c r="I7198" s="68"/>
      <c r="J7198" s="68"/>
      <c r="K7198" s="68"/>
      <c r="AG7198" s="68"/>
      <c r="AH7198" s="68"/>
      <c r="AI7198" s="68"/>
      <c r="AJ7198" s="68"/>
    </row>
    <row r="7199" spans="8:36" x14ac:dyDescent="0.45">
      <c r="H7199" s="68"/>
      <c r="I7199" s="68"/>
      <c r="J7199" s="68"/>
      <c r="K7199" s="68"/>
      <c r="AG7199" s="68"/>
      <c r="AH7199" s="68"/>
      <c r="AI7199" s="68"/>
      <c r="AJ7199" s="68"/>
    </row>
    <row r="7200" spans="8:36" x14ac:dyDescent="0.45">
      <c r="H7200" s="68"/>
      <c r="I7200" s="68"/>
      <c r="J7200" s="68"/>
      <c r="K7200" s="68"/>
      <c r="AG7200" s="68"/>
      <c r="AH7200" s="68"/>
      <c r="AI7200" s="68"/>
      <c r="AJ7200" s="68"/>
    </row>
    <row r="7201" spans="8:36" x14ac:dyDescent="0.45">
      <c r="H7201" s="68"/>
      <c r="I7201" s="68"/>
      <c r="J7201" s="68"/>
      <c r="K7201" s="68"/>
      <c r="AG7201" s="68"/>
      <c r="AH7201" s="68"/>
      <c r="AI7201" s="68"/>
      <c r="AJ7201" s="68"/>
    </row>
    <row r="7202" spans="8:36" x14ac:dyDescent="0.45">
      <c r="H7202" s="68"/>
      <c r="I7202" s="68"/>
      <c r="J7202" s="68"/>
      <c r="K7202" s="68"/>
      <c r="AG7202" s="68"/>
      <c r="AH7202" s="68"/>
      <c r="AI7202" s="68"/>
      <c r="AJ7202" s="68"/>
    </row>
    <row r="7203" spans="8:36" x14ac:dyDescent="0.45">
      <c r="H7203" s="68"/>
      <c r="I7203" s="68"/>
      <c r="J7203" s="68"/>
      <c r="K7203" s="68"/>
      <c r="AG7203" s="68"/>
      <c r="AH7203" s="68"/>
      <c r="AI7203" s="68"/>
      <c r="AJ7203" s="68"/>
    </row>
    <row r="7204" spans="8:36" x14ac:dyDescent="0.45">
      <c r="H7204" s="68"/>
      <c r="I7204" s="68"/>
      <c r="J7204" s="68"/>
      <c r="K7204" s="68"/>
      <c r="AG7204" s="68"/>
      <c r="AH7204" s="68"/>
      <c r="AI7204" s="68"/>
      <c r="AJ7204" s="68"/>
    </row>
    <row r="7205" spans="8:36" x14ac:dyDescent="0.45">
      <c r="H7205" s="68"/>
      <c r="I7205" s="68"/>
      <c r="J7205" s="68"/>
      <c r="K7205" s="68"/>
      <c r="AG7205" s="68"/>
      <c r="AH7205" s="68"/>
      <c r="AI7205" s="68"/>
      <c r="AJ7205" s="68"/>
    </row>
    <row r="7206" spans="8:36" x14ac:dyDescent="0.45">
      <c r="H7206" s="68"/>
      <c r="I7206" s="68"/>
      <c r="J7206" s="68"/>
      <c r="K7206" s="68"/>
      <c r="AG7206" s="68"/>
      <c r="AH7206" s="68"/>
      <c r="AI7206" s="68"/>
      <c r="AJ7206" s="68"/>
    </row>
    <row r="7207" spans="8:36" x14ac:dyDescent="0.45">
      <c r="H7207" s="68"/>
      <c r="I7207" s="68"/>
      <c r="J7207" s="68"/>
      <c r="K7207" s="68"/>
      <c r="AG7207" s="68"/>
      <c r="AH7207" s="68"/>
      <c r="AI7207" s="68"/>
      <c r="AJ7207" s="68"/>
    </row>
    <row r="7208" spans="8:36" x14ac:dyDescent="0.45">
      <c r="H7208" s="68"/>
      <c r="I7208" s="68"/>
      <c r="J7208" s="68"/>
      <c r="K7208" s="68"/>
      <c r="AG7208" s="68"/>
      <c r="AH7208" s="68"/>
      <c r="AI7208" s="68"/>
      <c r="AJ7208" s="68"/>
    </row>
    <row r="7209" spans="8:36" x14ac:dyDescent="0.45">
      <c r="H7209" s="68"/>
      <c r="I7209" s="68"/>
      <c r="J7209" s="68"/>
      <c r="K7209" s="68"/>
      <c r="AG7209" s="68"/>
      <c r="AH7209" s="68"/>
      <c r="AI7209" s="68"/>
      <c r="AJ7209" s="68"/>
    </row>
    <row r="7210" spans="8:36" x14ac:dyDescent="0.45">
      <c r="H7210" s="68"/>
      <c r="I7210" s="68"/>
      <c r="J7210" s="68"/>
      <c r="K7210" s="68"/>
      <c r="AG7210" s="68"/>
      <c r="AH7210" s="68"/>
      <c r="AI7210" s="68"/>
      <c r="AJ7210" s="68"/>
    </row>
    <row r="7211" spans="8:36" x14ac:dyDescent="0.45">
      <c r="H7211" s="68"/>
      <c r="I7211" s="68"/>
      <c r="J7211" s="68"/>
      <c r="K7211" s="68"/>
      <c r="AG7211" s="68"/>
      <c r="AH7211" s="68"/>
      <c r="AI7211" s="68"/>
      <c r="AJ7211" s="68"/>
    </row>
    <row r="7212" spans="8:36" x14ac:dyDescent="0.45">
      <c r="H7212" s="68"/>
      <c r="I7212" s="68"/>
      <c r="J7212" s="68"/>
      <c r="K7212" s="68"/>
      <c r="AG7212" s="68"/>
      <c r="AH7212" s="68"/>
      <c r="AI7212" s="68"/>
      <c r="AJ7212" s="68"/>
    </row>
    <row r="7213" spans="8:36" x14ac:dyDescent="0.45">
      <c r="H7213" s="68"/>
      <c r="I7213" s="68"/>
      <c r="J7213" s="68"/>
      <c r="K7213" s="68"/>
      <c r="AG7213" s="68"/>
      <c r="AH7213" s="68"/>
      <c r="AI7213" s="68"/>
      <c r="AJ7213" s="68"/>
    </row>
    <row r="7214" spans="8:36" x14ac:dyDescent="0.45">
      <c r="H7214" s="68"/>
      <c r="I7214" s="68"/>
      <c r="J7214" s="68"/>
      <c r="K7214" s="68"/>
      <c r="AG7214" s="68"/>
      <c r="AH7214" s="68"/>
      <c r="AI7214" s="68"/>
      <c r="AJ7214" s="68"/>
    </row>
    <row r="7215" spans="8:36" x14ac:dyDescent="0.45">
      <c r="H7215" s="68"/>
      <c r="I7215" s="68"/>
      <c r="J7215" s="68"/>
      <c r="K7215" s="68"/>
      <c r="AG7215" s="68"/>
      <c r="AH7215" s="68"/>
      <c r="AI7215" s="68"/>
      <c r="AJ7215" s="68"/>
    </row>
    <row r="7216" spans="8:36" x14ac:dyDescent="0.45">
      <c r="H7216" s="68"/>
      <c r="I7216" s="68"/>
      <c r="J7216" s="68"/>
      <c r="K7216" s="68"/>
      <c r="AG7216" s="68"/>
      <c r="AH7216" s="68"/>
      <c r="AI7216" s="68"/>
      <c r="AJ7216" s="68"/>
    </row>
    <row r="7217" spans="8:36" x14ac:dyDescent="0.45">
      <c r="H7217" s="68"/>
      <c r="I7217" s="68"/>
      <c r="J7217" s="68"/>
      <c r="K7217" s="68"/>
      <c r="AG7217" s="68"/>
      <c r="AH7217" s="68"/>
      <c r="AI7217" s="68"/>
      <c r="AJ7217" s="68"/>
    </row>
    <row r="7218" spans="8:36" x14ac:dyDescent="0.45">
      <c r="H7218" s="68"/>
      <c r="I7218" s="68"/>
      <c r="J7218" s="68"/>
      <c r="K7218" s="68"/>
      <c r="AG7218" s="68"/>
      <c r="AH7218" s="68"/>
      <c r="AI7218" s="68"/>
      <c r="AJ7218" s="68"/>
    </row>
    <row r="7219" spans="8:36" x14ac:dyDescent="0.45">
      <c r="H7219" s="68"/>
      <c r="I7219" s="68"/>
      <c r="J7219" s="68"/>
      <c r="K7219" s="68"/>
      <c r="AG7219" s="68"/>
      <c r="AH7219" s="68"/>
      <c r="AI7219" s="68"/>
      <c r="AJ7219" s="68"/>
    </row>
    <row r="7220" spans="8:36" x14ac:dyDescent="0.45">
      <c r="H7220" s="68"/>
      <c r="I7220" s="68"/>
      <c r="J7220" s="68"/>
      <c r="K7220" s="68"/>
      <c r="AG7220" s="68"/>
      <c r="AH7220" s="68"/>
      <c r="AI7220" s="68"/>
      <c r="AJ7220" s="68"/>
    </row>
    <row r="7221" spans="8:36" x14ac:dyDescent="0.45">
      <c r="H7221" s="68"/>
      <c r="I7221" s="68"/>
      <c r="J7221" s="68"/>
      <c r="K7221" s="68"/>
      <c r="AG7221" s="68"/>
      <c r="AH7221" s="68"/>
      <c r="AI7221" s="68"/>
      <c r="AJ7221" s="68"/>
    </row>
    <row r="7222" spans="8:36" x14ac:dyDescent="0.45">
      <c r="H7222" s="68"/>
      <c r="I7222" s="68"/>
      <c r="J7222" s="68"/>
      <c r="K7222" s="68"/>
      <c r="AG7222" s="68"/>
      <c r="AH7222" s="68"/>
      <c r="AI7222" s="68"/>
      <c r="AJ7222" s="68"/>
    </row>
    <row r="7223" spans="8:36" x14ac:dyDescent="0.45">
      <c r="H7223" s="68"/>
      <c r="I7223" s="68"/>
      <c r="J7223" s="68"/>
      <c r="K7223" s="68"/>
      <c r="AG7223" s="68"/>
      <c r="AH7223" s="68"/>
      <c r="AI7223" s="68"/>
      <c r="AJ7223" s="68"/>
    </row>
    <row r="7224" spans="8:36" x14ac:dyDescent="0.45">
      <c r="H7224" s="68"/>
      <c r="I7224" s="68"/>
      <c r="J7224" s="68"/>
      <c r="K7224" s="68"/>
      <c r="AG7224" s="68"/>
      <c r="AH7224" s="68"/>
      <c r="AI7224" s="68"/>
      <c r="AJ7224" s="68"/>
    </row>
    <row r="7225" spans="8:36" x14ac:dyDescent="0.45">
      <c r="H7225" s="68"/>
      <c r="I7225" s="68"/>
      <c r="J7225" s="68"/>
      <c r="K7225" s="68"/>
      <c r="AG7225" s="68"/>
      <c r="AH7225" s="68"/>
      <c r="AI7225" s="68"/>
      <c r="AJ7225" s="68"/>
    </row>
    <row r="7226" spans="8:36" x14ac:dyDescent="0.45">
      <c r="H7226" s="68"/>
      <c r="I7226" s="68"/>
      <c r="J7226" s="68"/>
      <c r="K7226" s="68"/>
      <c r="AG7226" s="68"/>
      <c r="AH7226" s="68"/>
      <c r="AI7226" s="68"/>
      <c r="AJ7226" s="68"/>
    </row>
    <row r="7227" spans="8:36" x14ac:dyDescent="0.45">
      <c r="H7227" s="68"/>
      <c r="I7227" s="68"/>
      <c r="J7227" s="68"/>
      <c r="K7227" s="68"/>
      <c r="AG7227" s="68"/>
      <c r="AH7227" s="68"/>
      <c r="AI7227" s="68"/>
      <c r="AJ7227" s="68"/>
    </row>
    <row r="7228" spans="8:36" x14ac:dyDescent="0.45">
      <c r="H7228" s="68"/>
      <c r="I7228" s="68"/>
      <c r="J7228" s="68"/>
      <c r="K7228" s="68"/>
      <c r="AG7228" s="68"/>
      <c r="AH7228" s="68"/>
      <c r="AI7228" s="68"/>
      <c r="AJ7228" s="68"/>
    </row>
    <row r="7229" spans="8:36" x14ac:dyDescent="0.45">
      <c r="H7229" s="68"/>
      <c r="I7229" s="68"/>
      <c r="J7229" s="68"/>
      <c r="K7229" s="68"/>
      <c r="AG7229" s="68"/>
      <c r="AH7229" s="68"/>
      <c r="AI7229" s="68"/>
      <c r="AJ7229" s="68"/>
    </row>
    <row r="7230" spans="8:36" x14ac:dyDescent="0.45">
      <c r="H7230" s="68"/>
      <c r="I7230" s="68"/>
      <c r="J7230" s="68"/>
      <c r="K7230" s="68"/>
      <c r="AG7230" s="68"/>
      <c r="AH7230" s="68"/>
      <c r="AI7230" s="68"/>
      <c r="AJ7230" s="68"/>
    </row>
    <row r="7231" spans="8:36" x14ac:dyDescent="0.45">
      <c r="H7231" s="68"/>
      <c r="I7231" s="68"/>
      <c r="J7231" s="68"/>
      <c r="K7231" s="68"/>
      <c r="AG7231" s="68"/>
      <c r="AH7231" s="68"/>
      <c r="AI7231" s="68"/>
      <c r="AJ7231" s="68"/>
    </row>
    <row r="7232" spans="8:36" x14ac:dyDescent="0.45">
      <c r="H7232" s="68"/>
      <c r="I7232" s="68"/>
      <c r="J7232" s="68"/>
      <c r="K7232" s="68"/>
      <c r="AG7232" s="68"/>
      <c r="AH7232" s="68"/>
      <c r="AI7232" s="68"/>
      <c r="AJ7232" s="68"/>
    </row>
    <row r="7233" spans="8:36" x14ac:dyDescent="0.45">
      <c r="H7233" s="68"/>
      <c r="I7233" s="68"/>
      <c r="J7233" s="68"/>
      <c r="K7233" s="68"/>
      <c r="AG7233" s="68"/>
      <c r="AH7233" s="68"/>
      <c r="AI7233" s="68"/>
      <c r="AJ7233" s="68"/>
    </row>
    <row r="7234" spans="8:36" x14ac:dyDescent="0.45">
      <c r="H7234" s="68"/>
      <c r="I7234" s="68"/>
      <c r="J7234" s="68"/>
      <c r="K7234" s="68"/>
      <c r="AG7234" s="68"/>
      <c r="AH7234" s="68"/>
      <c r="AI7234" s="68"/>
      <c r="AJ7234" s="68"/>
    </row>
    <row r="7235" spans="8:36" x14ac:dyDescent="0.45">
      <c r="H7235" s="68"/>
      <c r="I7235" s="68"/>
      <c r="J7235" s="68"/>
      <c r="K7235" s="68"/>
      <c r="AG7235" s="68"/>
      <c r="AH7235" s="68"/>
      <c r="AI7235" s="68"/>
      <c r="AJ7235" s="68"/>
    </row>
    <row r="7236" spans="8:36" x14ac:dyDescent="0.45">
      <c r="H7236" s="68"/>
      <c r="I7236" s="68"/>
      <c r="J7236" s="68"/>
      <c r="K7236" s="68"/>
      <c r="AG7236" s="68"/>
      <c r="AH7236" s="68"/>
      <c r="AI7236" s="68"/>
      <c r="AJ7236" s="68"/>
    </row>
    <row r="7237" spans="8:36" x14ac:dyDescent="0.45">
      <c r="H7237" s="68"/>
      <c r="I7237" s="68"/>
      <c r="J7237" s="68"/>
      <c r="K7237" s="68"/>
      <c r="AG7237" s="68"/>
      <c r="AH7237" s="68"/>
      <c r="AI7237" s="68"/>
      <c r="AJ7237" s="68"/>
    </row>
    <row r="7238" spans="8:36" x14ac:dyDescent="0.45">
      <c r="H7238" s="68"/>
      <c r="I7238" s="68"/>
      <c r="J7238" s="68"/>
      <c r="K7238" s="68"/>
      <c r="AG7238" s="68"/>
      <c r="AH7238" s="68"/>
      <c r="AI7238" s="68"/>
      <c r="AJ7238" s="68"/>
    </row>
    <row r="7239" spans="8:36" x14ac:dyDescent="0.45">
      <c r="H7239" s="68"/>
      <c r="I7239" s="68"/>
      <c r="J7239" s="68"/>
      <c r="K7239" s="68"/>
      <c r="AG7239" s="68"/>
      <c r="AH7239" s="68"/>
      <c r="AI7239" s="68"/>
      <c r="AJ7239" s="68"/>
    </row>
    <row r="7240" spans="8:36" x14ac:dyDescent="0.45">
      <c r="H7240" s="68"/>
      <c r="I7240" s="68"/>
      <c r="J7240" s="68"/>
      <c r="K7240" s="68"/>
      <c r="AG7240" s="68"/>
      <c r="AH7240" s="68"/>
      <c r="AI7240" s="68"/>
      <c r="AJ7240" s="68"/>
    </row>
    <row r="7241" spans="8:36" x14ac:dyDescent="0.45">
      <c r="H7241" s="68"/>
      <c r="I7241" s="68"/>
      <c r="J7241" s="68"/>
      <c r="K7241" s="68"/>
      <c r="AG7241" s="68"/>
      <c r="AH7241" s="68"/>
      <c r="AI7241" s="68"/>
      <c r="AJ7241" s="68"/>
    </row>
    <row r="7242" spans="8:36" x14ac:dyDescent="0.45">
      <c r="H7242" s="68"/>
      <c r="I7242" s="68"/>
      <c r="J7242" s="68"/>
      <c r="K7242" s="68"/>
      <c r="AG7242" s="68"/>
      <c r="AH7242" s="68"/>
      <c r="AI7242" s="68"/>
      <c r="AJ7242" s="68"/>
    </row>
    <row r="7243" spans="8:36" x14ac:dyDescent="0.45">
      <c r="H7243" s="68"/>
      <c r="I7243" s="68"/>
      <c r="J7243" s="68"/>
      <c r="K7243" s="68"/>
      <c r="AG7243" s="68"/>
      <c r="AH7243" s="68"/>
      <c r="AI7243" s="68"/>
      <c r="AJ7243" s="68"/>
    </row>
    <row r="7244" spans="8:36" x14ac:dyDescent="0.45">
      <c r="H7244" s="68"/>
      <c r="I7244" s="68"/>
      <c r="J7244" s="68"/>
      <c r="K7244" s="68"/>
      <c r="AG7244" s="68"/>
      <c r="AH7244" s="68"/>
      <c r="AI7244" s="68"/>
      <c r="AJ7244" s="68"/>
    </row>
    <row r="7245" spans="8:36" x14ac:dyDescent="0.45">
      <c r="H7245" s="68"/>
      <c r="I7245" s="68"/>
      <c r="J7245" s="68"/>
      <c r="K7245" s="68"/>
      <c r="AG7245" s="68"/>
      <c r="AH7245" s="68"/>
      <c r="AI7245" s="68"/>
      <c r="AJ7245" s="68"/>
    </row>
    <row r="7246" spans="8:36" x14ac:dyDescent="0.45">
      <c r="H7246" s="68"/>
      <c r="I7246" s="68"/>
      <c r="J7246" s="68"/>
      <c r="K7246" s="68"/>
      <c r="AG7246" s="68"/>
      <c r="AH7246" s="68"/>
      <c r="AI7246" s="68"/>
      <c r="AJ7246" s="68"/>
    </row>
    <row r="7247" spans="8:36" x14ac:dyDescent="0.45">
      <c r="H7247" s="68"/>
      <c r="I7247" s="68"/>
      <c r="J7247" s="68"/>
      <c r="K7247" s="68"/>
      <c r="AG7247" s="68"/>
      <c r="AH7247" s="68"/>
      <c r="AI7247" s="68"/>
      <c r="AJ7247" s="68"/>
    </row>
    <row r="7248" spans="8:36" x14ac:dyDescent="0.45">
      <c r="H7248" s="68"/>
      <c r="I7248" s="68"/>
      <c r="J7248" s="68"/>
      <c r="K7248" s="68"/>
      <c r="AG7248" s="68"/>
      <c r="AH7248" s="68"/>
      <c r="AI7248" s="68"/>
      <c r="AJ7248" s="68"/>
    </row>
    <row r="7249" spans="8:36" x14ac:dyDescent="0.45">
      <c r="H7249" s="68"/>
      <c r="I7249" s="68"/>
      <c r="J7249" s="68"/>
      <c r="K7249" s="68"/>
      <c r="AG7249" s="68"/>
      <c r="AH7249" s="68"/>
      <c r="AI7249" s="68"/>
      <c r="AJ7249" s="68"/>
    </row>
    <row r="7250" spans="8:36" x14ac:dyDescent="0.45">
      <c r="H7250" s="68"/>
      <c r="I7250" s="68"/>
      <c r="J7250" s="68"/>
      <c r="K7250" s="68"/>
      <c r="AG7250" s="68"/>
      <c r="AH7250" s="68"/>
      <c r="AI7250" s="68"/>
      <c r="AJ7250" s="68"/>
    </row>
    <row r="7251" spans="8:36" x14ac:dyDescent="0.45">
      <c r="H7251" s="68"/>
      <c r="I7251" s="68"/>
      <c r="J7251" s="68"/>
      <c r="K7251" s="68"/>
      <c r="AG7251" s="68"/>
      <c r="AH7251" s="68"/>
      <c r="AI7251" s="68"/>
      <c r="AJ7251" s="68"/>
    </row>
    <row r="7252" spans="8:36" x14ac:dyDescent="0.45">
      <c r="H7252" s="68"/>
      <c r="I7252" s="68"/>
      <c r="J7252" s="68"/>
      <c r="K7252" s="68"/>
      <c r="AG7252" s="68"/>
      <c r="AH7252" s="68"/>
      <c r="AI7252" s="68"/>
      <c r="AJ7252" s="68"/>
    </row>
    <row r="7253" spans="8:36" x14ac:dyDescent="0.45">
      <c r="H7253" s="68"/>
      <c r="I7253" s="68"/>
      <c r="J7253" s="68"/>
      <c r="K7253" s="68"/>
      <c r="AG7253" s="68"/>
      <c r="AH7253" s="68"/>
      <c r="AI7253" s="68"/>
      <c r="AJ7253" s="68"/>
    </row>
    <row r="7254" spans="8:36" x14ac:dyDescent="0.45">
      <c r="H7254" s="68"/>
      <c r="I7254" s="68"/>
      <c r="J7254" s="68"/>
      <c r="K7254" s="68"/>
      <c r="AG7254" s="68"/>
      <c r="AH7254" s="68"/>
      <c r="AI7254" s="68"/>
      <c r="AJ7254" s="68"/>
    </row>
    <row r="7255" spans="8:36" x14ac:dyDescent="0.45">
      <c r="H7255" s="68"/>
      <c r="I7255" s="68"/>
      <c r="J7255" s="68"/>
      <c r="K7255" s="68"/>
      <c r="AG7255" s="68"/>
      <c r="AH7255" s="68"/>
      <c r="AI7255" s="68"/>
      <c r="AJ7255" s="68"/>
    </row>
    <row r="7256" spans="8:36" x14ac:dyDescent="0.45">
      <c r="H7256" s="68"/>
      <c r="I7256" s="68"/>
      <c r="J7256" s="68"/>
      <c r="K7256" s="68"/>
      <c r="AG7256" s="68"/>
      <c r="AH7256" s="68"/>
      <c r="AI7256" s="68"/>
      <c r="AJ7256" s="68"/>
    </row>
    <row r="7257" spans="8:36" x14ac:dyDescent="0.45">
      <c r="H7257" s="68"/>
      <c r="I7257" s="68"/>
      <c r="J7257" s="68"/>
      <c r="K7257" s="68"/>
      <c r="AG7257" s="68"/>
      <c r="AH7257" s="68"/>
      <c r="AI7257" s="68"/>
      <c r="AJ7257" s="68"/>
    </row>
    <row r="7258" spans="8:36" x14ac:dyDescent="0.45">
      <c r="H7258" s="68"/>
      <c r="I7258" s="68"/>
      <c r="J7258" s="68"/>
      <c r="K7258" s="68"/>
      <c r="AG7258" s="68"/>
      <c r="AH7258" s="68"/>
      <c r="AI7258" s="68"/>
      <c r="AJ7258" s="68"/>
    </row>
    <row r="7259" spans="8:36" x14ac:dyDescent="0.45">
      <c r="H7259" s="68"/>
      <c r="I7259" s="68"/>
      <c r="J7259" s="68"/>
      <c r="K7259" s="68"/>
      <c r="AG7259" s="68"/>
      <c r="AH7259" s="68"/>
      <c r="AI7259" s="68"/>
      <c r="AJ7259" s="68"/>
    </row>
    <row r="7260" spans="8:36" x14ac:dyDescent="0.45">
      <c r="H7260" s="68"/>
      <c r="I7260" s="68"/>
      <c r="J7260" s="68"/>
      <c r="K7260" s="68"/>
      <c r="AG7260" s="68"/>
      <c r="AH7260" s="68"/>
      <c r="AI7260" s="68"/>
      <c r="AJ7260" s="68"/>
    </row>
    <row r="7261" spans="8:36" x14ac:dyDescent="0.45">
      <c r="H7261" s="68"/>
      <c r="I7261" s="68"/>
      <c r="J7261" s="68"/>
      <c r="K7261" s="68"/>
      <c r="AG7261" s="68"/>
      <c r="AH7261" s="68"/>
      <c r="AI7261" s="68"/>
      <c r="AJ7261" s="68"/>
    </row>
    <row r="7262" spans="8:36" x14ac:dyDescent="0.45">
      <c r="H7262" s="68"/>
      <c r="I7262" s="68"/>
      <c r="J7262" s="68"/>
      <c r="K7262" s="68"/>
      <c r="AG7262" s="68"/>
      <c r="AH7262" s="68"/>
      <c r="AI7262" s="68"/>
      <c r="AJ7262" s="68"/>
    </row>
    <row r="7263" spans="8:36" x14ac:dyDescent="0.45">
      <c r="H7263" s="68"/>
      <c r="I7263" s="68"/>
      <c r="J7263" s="68"/>
      <c r="K7263" s="68"/>
      <c r="AG7263" s="68"/>
      <c r="AH7263" s="68"/>
      <c r="AI7263" s="68"/>
      <c r="AJ7263" s="68"/>
    </row>
    <row r="7264" spans="8:36" x14ac:dyDescent="0.45">
      <c r="H7264" s="68"/>
      <c r="I7264" s="68"/>
      <c r="J7264" s="68"/>
      <c r="K7264" s="68"/>
      <c r="AG7264" s="68"/>
      <c r="AH7264" s="68"/>
      <c r="AI7264" s="68"/>
      <c r="AJ7264" s="68"/>
    </row>
    <row r="7265" spans="8:36" x14ac:dyDescent="0.45">
      <c r="H7265" s="68"/>
      <c r="I7265" s="68"/>
      <c r="J7265" s="68"/>
      <c r="K7265" s="68"/>
      <c r="AG7265" s="68"/>
      <c r="AH7265" s="68"/>
      <c r="AI7265" s="68"/>
      <c r="AJ7265" s="68"/>
    </row>
    <row r="7266" spans="8:36" x14ac:dyDescent="0.45">
      <c r="H7266" s="68"/>
      <c r="I7266" s="68"/>
      <c r="J7266" s="68"/>
      <c r="K7266" s="68"/>
      <c r="AG7266" s="68"/>
      <c r="AH7266" s="68"/>
      <c r="AI7266" s="68"/>
      <c r="AJ7266" s="68"/>
    </row>
    <row r="7267" spans="8:36" x14ac:dyDescent="0.45">
      <c r="H7267" s="68"/>
      <c r="I7267" s="68"/>
      <c r="J7267" s="68"/>
      <c r="K7267" s="68"/>
      <c r="AG7267" s="68"/>
      <c r="AH7267" s="68"/>
      <c r="AI7267" s="68"/>
      <c r="AJ7267" s="68"/>
    </row>
    <row r="7268" spans="8:36" x14ac:dyDescent="0.45">
      <c r="H7268" s="68"/>
      <c r="I7268" s="68"/>
      <c r="J7268" s="68"/>
      <c r="K7268" s="68"/>
      <c r="AG7268" s="68"/>
      <c r="AH7268" s="68"/>
      <c r="AI7268" s="68"/>
      <c r="AJ7268" s="68"/>
    </row>
    <row r="7269" spans="8:36" x14ac:dyDescent="0.45">
      <c r="H7269" s="68"/>
      <c r="I7269" s="68"/>
      <c r="J7269" s="68"/>
      <c r="K7269" s="68"/>
      <c r="AG7269" s="68"/>
      <c r="AH7269" s="68"/>
      <c r="AI7269" s="68"/>
      <c r="AJ7269" s="68"/>
    </row>
    <row r="7270" spans="8:36" x14ac:dyDescent="0.45">
      <c r="H7270" s="68"/>
      <c r="I7270" s="68"/>
      <c r="J7270" s="68"/>
      <c r="K7270" s="68"/>
      <c r="AG7270" s="68"/>
      <c r="AH7270" s="68"/>
      <c r="AI7270" s="68"/>
      <c r="AJ7270" s="68"/>
    </row>
    <row r="7271" spans="8:36" x14ac:dyDescent="0.45">
      <c r="H7271" s="68"/>
      <c r="I7271" s="68"/>
      <c r="J7271" s="68"/>
      <c r="K7271" s="68"/>
      <c r="AG7271" s="68"/>
      <c r="AH7271" s="68"/>
      <c r="AI7271" s="68"/>
      <c r="AJ7271" s="68"/>
    </row>
    <row r="7272" spans="8:36" x14ac:dyDescent="0.45">
      <c r="H7272" s="68"/>
      <c r="I7272" s="68"/>
      <c r="J7272" s="68"/>
      <c r="K7272" s="68"/>
      <c r="AG7272" s="68"/>
      <c r="AH7272" s="68"/>
      <c r="AI7272" s="68"/>
      <c r="AJ7272" s="68"/>
    </row>
    <row r="7273" spans="8:36" x14ac:dyDescent="0.45">
      <c r="H7273" s="68"/>
      <c r="I7273" s="68"/>
      <c r="J7273" s="68"/>
      <c r="K7273" s="68"/>
      <c r="AG7273" s="68"/>
      <c r="AH7273" s="68"/>
      <c r="AI7273" s="68"/>
      <c r="AJ7273" s="68"/>
    </row>
    <row r="7274" spans="8:36" x14ac:dyDescent="0.45">
      <c r="H7274" s="68"/>
      <c r="I7274" s="68"/>
      <c r="J7274" s="68"/>
      <c r="K7274" s="68"/>
      <c r="AG7274" s="68"/>
      <c r="AH7274" s="68"/>
      <c r="AI7274" s="68"/>
      <c r="AJ7274" s="68"/>
    </row>
    <row r="7275" spans="8:36" x14ac:dyDescent="0.45">
      <c r="H7275" s="68"/>
      <c r="I7275" s="68"/>
      <c r="J7275" s="68"/>
      <c r="K7275" s="68"/>
      <c r="AG7275" s="68"/>
      <c r="AH7275" s="68"/>
      <c r="AI7275" s="68"/>
      <c r="AJ7275" s="68"/>
    </row>
    <row r="7276" spans="8:36" x14ac:dyDescent="0.45">
      <c r="H7276" s="68"/>
      <c r="I7276" s="68"/>
      <c r="J7276" s="68"/>
      <c r="K7276" s="68"/>
      <c r="AG7276" s="68"/>
      <c r="AH7276" s="68"/>
      <c r="AI7276" s="68"/>
      <c r="AJ7276" s="68"/>
    </row>
    <row r="7277" spans="8:36" x14ac:dyDescent="0.45">
      <c r="H7277" s="68"/>
      <c r="I7277" s="68"/>
      <c r="J7277" s="68"/>
      <c r="K7277" s="68"/>
      <c r="AG7277" s="68"/>
      <c r="AH7277" s="68"/>
      <c r="AI7277" s="68"/>
      <c r="AJ7277" s="68"/>
    </row>
    <row r="7278" spans="8:36" x14ac:dyDescent="0.45">
      <c r="H7278" s="68"/>
      <c r="I7278" s="68"/>
      <c r="J7278" s="68"/>
      <c r="K7278" s="68"/>
      <c r="AG7278" s="68"/>
      <c r="AH7278" s="68"/>
      <c r="AI7278" s="68"/>
      <c r="AJ7278" s="68"/>
    </row>
    <row r="7279" spans="8:36" x14ac:dyDescent="0.45">
      <c r="H7279" s="68"/>
      <c r="I7279" s="68"/>
      <c r="J7279" s="68"/>
      <c r="K7279" s="68"/>
      <c r="AG7279" s="68"/>
      <c r="AH7279" s="68"/>
      <c r="AI7279" s="68"/>
      <c r="AJ7279" s="68"/>
    </row>
    <row r="7280" spans="8:36" x14ac:dyDescent="0.45">
      <c r="H7280" s="68"/>
      <c r="I7280" s="68"/>
      <c r="J7280" s="68"/>
      <c r="K7280" s="68"/>
      <c r="AG7280" s="68"/>
      <c r="AH7280" s="68"/>
      <c r="AI7280" s="68"/>
      <c r="AJ7280" s="68"/>
    </row>
    <row r="7281" spans="8:36" x14ac:dyDescent="0.45">
      <c r="H7281" s="68"/>
      <c r="I7281" s="68"/>
      <c r="J7281" s="68"/>
      <c r="K7281" s="68"/>
      <c r="AG7281" s="68"/>
      <c r="AH7281" s="68"/>
      <c r="AI7281" s="68"/>
      <c r="AJ7281" s="68"/>
    </row>
    <row r="7282" spans="8:36" x14ac:dyDescent="0.45">
      <c r="H7282" s="68"/>
      <c r="I7282" s="68"/>
      <c r="J7282" s="68"/>
      <c r="K7282" s="68"/>
      <c r="AG7282" s="68"/>
      <c r="AH7282" s="68"/>
      <c r="AI7282" s="68"/>
      <c r="AJ7282" s="68"/>
    </row>
    <row r="7283" spans="8:36" x14ac:dyDescent="0.45">
      <c r="H7283" s="68"/>
      <c r="I7283" s="68"/>
      <c r="J7283" s="68"/>
      <c r="K7283" s="68"/>
      <c r="AG7283" s="68"/>
      <c r="AH7283" s="68"/>
      <c r="AI7283" s="68"/>
      <c r="AJ7283" s="68"/>
    </row>
    <row r="7284" spans="8:36" x14ac:dyDescent="0.45">
      <c r="H7284" s="68"/>
      <c r="I7284" s="68"/>
      <c r="J7284" s="68"/>
      <c r="K7284" s="68"/>
      <c r="AG7284" s="68"/>
      <c r="AH7284" s="68"/>
      <c r="AI7284" s="68"/>
      <c r="AJ7284" s="68"/>
    </row>
    <row r="7285" spans="8:36" x14ac:dyDescent="0.45">
      <c r="H7285" s="68"/>
      <c r="I7285" s="68"/>
      <c r="J7285" s="68"/>
      <c r="K7285" s="68"/>
      <c r="AG7285" s="68"/>
      <c r="AH7285" s="68"/>
      <c r="AI7285" s="68"/>
      <c r="AJ7285" s="68"/>
    </row>
    <row r="7286" spans="8:36" x14ac:dyDescent="0.45">
      <c r="H7286" s="68"/>
      <c r="I7286" s="68"/>
      <c r="J7286" s="68"/>
      <c r="K7286" s="68"/>
      <c r="AG7286" s="68"/>
      <c r="AH7286" s="68"/>
      <c r="AI7286" s="68"/>
      <c r="AJ7286" s="68"/>
    </row>
    <row r="7287" spans="8:36" x14ac:dyDescent="0.45">
      <c r="H7287" s="68"/>
      <c r="I7287" s="68"/>
      <c r="J7287" s="68"/>
      <c r="K7287" s="68"/>
      <c r="AG7287" s="68"/>
      <c r="AH7287" s="68"/>
      <c r="AI7287" s="68"/>
      <c r="AJ7287" s="68"/>
    </row>
    <row r="7288" spans="8:36" x14ac:dyDescent="0.45">
      <c r="H7288" s="68"/>
      <c r="I7288" s="68"/>
      <c r="J7288" s="68"/>
      <c r="K7288" s="68"/>
      <c r="AG7288" s="68"/>
      <c r="AH7288" s="68"/>
      <c r="AI7288" s="68"/>
      <c r="AJ7288" s="68"/>
    </row>
    <row r="7289" spans="8:36" x14ac:dyDescent="0.45">
      <c r="H7289" s="68"/>
      <c r="I7289" s="68"/>
      <c r="J7289" s="68"/>
      <c r="K7289" s="68"/>
      <c r="AG7289" s="68"/>
      <c r="AH7289" s="68"/>
      <c r="AI7289" s="68"/>
      <c r="AJ7289" s="68"/>
    </row>
    <row r="7290" spans="8:36" x14ac:dyDescent="0.45">
      <c r="H7290" s="68"/>
      <c r="I7290" s="68"/>
      <c r="J7290" s="68"/>
      <c r="K7290" s="68"/>
      <c r="AG7290" s="68"/>
      <c r="AH7290" s="68"/>
      <c r="AI7290" s="68"/>
      <c r="AJ7290" s="68"/>
    </row>
    <row r="7291" spans="8:36" x14ac:dyDescent="0.45">
      <c r="H7291" s="68"/>
      <c r="I7291" s="68"/>
      <c r="J7291" s="68"/>
      <c r="K7291" s="68"/>
      <c r="AG7291" s="68"/>
      <c r="AH7291" s="68"/>
      <c r="AI7291" s="68"/>
      <c r="AJ7291" s="68"/>
    </row>
    <row r="7292" spans="8:36" x14ac:dyDescent="0.45">
      <c r="H7292" s="68"/>
      <c r="I7292" s="68"/>
      <c r="J7292" s="68"/>
      <c r="K7292" s="68"/>
      <c r="AG7292" s="68"/>
      <c r="AH7292" s="68"/>
      <c r="AI7292" s="68"/>
      <c r="AJ7292" s="68"/>
    </row>
    <row r="7293" spans="8:36" x14ac:dyDescent="0.45">
      <c r="H7293" s="68"/>
      <c r="I7293" s="68"/>
      <c r="J7293" s="68"/>
      <c r="K7293" s="68"/>
      <c r="AG7293" s="68"/>
      <c r="AH7293" s="68"/>
      <c r="AI7293" s="68"/>
      <c r="AJ7293" s="68"/>
    </row>
    <row r="7294" spans="8:36" x14ac:dyDescent="0.45">
      <c r="H7294" s="68"/>
      <c r="I7294" s="68"/>
      <c r="J7294" s="68"/>
      <c r="K7294" s="68"/>
      <c r="AG7294" s="68"/>
      <c r="AH7294" s="68"/>
      <c r="AI7294" s="68"/>
      <c r="AJ7294" s="68"/>
    </row>
    <row r="7295" spans="8:36" x14ac:dyDescent="0.45">
      <c r="H7295" s="68"/>
      <c r="I7295" s="68"/>
      <c r="J7295" s="68"/>
      <c r="K7295" s="68"/>
      <c r="AG7295" s="68"/>
      <c r="AH7295" s="68"/>
      <c r="AI7295" s="68"/>
      <c r="AJ7295" s="68"/>
    </row>
    <row r="7296" spans="8:36" x14ac:dyDescent="0.45">
      <c r="H7296" s="68"/>
      <c r="I7296" s="68"/>
      <c r="J7296" s="68"/>
      <c r="K7296" s="68"/>
      <c r="AG7296" s="68"/>
      <c r="AH7296" s="68"/>
      <c r="AI7296" s="68"/>
      <c r="AJ7296" s="68"/>
    </row>
    <row r="7297" spans="8:36" x14ac:dyDescent="0.45">
      <c r="H7297" s="68"/>
      <c r="I7297" s="68"/>
      <c r="J7297" s="68"/>
      <c r="K7297" s="68"/>
      <c r="AG7297" s="68"/>
      <c r="AH7297" s="68"/>
      <c r="AI7297" s="68"/>
      <c r="AJ7297" s="68"/>
    </row>
    <row r="7298" spans="8:36" x14ac:dyDescent="0.45">
      <c r="H7298" s="68"/>
      <c r="I7298" s="68"/>
      <c r="J7298" s="68"/>
      <c r="K7298" s="68"/>
      <c r="AG7298" s="68"/>
      <c r="AH7298" s="68"/>
      <c r="AI7298" s="68"/>
      <c r="AJ7298" s="68"/>
    </row>
    <row r="7299" spans="8:36" x14ac:dyDescent="0.45">
      <c r="H7299" s="68"/>
      <c r="I7299" s="68"/>
      <c r="J7299" s="68"/>
      <c r="K7299" s="68"/>
      <c r="AG7299" s="68"/>
      <c r="AH7299" s="68"/>
      <c r="AI7299" s="68"/>
      <c r="AJ7299" s="68"/>
    </row>
    <row r="7300" spans="8:36" x14ac:dyDescent="0.45">
      <c r="H7300" s="68"/>
      <c r="I7300" s="68"/>
      <c r="J7300" s="68"/>
      <c r="K7300" s="68"/>
      <c r="AG7300" s="68"/>
      <c r="AH7300" s="68"/>
      <c r="AI7300" s="68"/>
      <c r="AJ7300" s="68"/>
    </row>
    <row r="7301" spans="8:36" x14ac:dyDescent="0.45">
      <c r="H7301" s="68"/>
      <c r="I7301" s="68"/>
      <c r="J7301" s="68"/>
      <c r="K7301" s="68"/>
      <c r="AG7301" s="68"/>
      <c r="AH7301" s="68"/>
      <c r="AI7301" s="68"/>
      <c r="AJ7301" s="68"/>
    </row>
    <row r="7302" spans="8:36" x14ac:dyDescent="0.45">
      <c r="H7302" s="68"/>
      <c r="I7302" s="68"/>
      <c r="J7302" s="68"/>
      <c r="K7302" s="68"/>
      <c r="AG7302" s="68"/>
      <c r="AH7302" s="68"/>
      <c r="AI7302" s="68"/>
      <c r="AJ7302" s="68"/>
    </row>
    <row r="7303" spans="8:36" x14ac:dyDescent="0.45">
      <c r="H7303" s="68"/>
      <c r="I7303" s="68"/>
      <c r="J7303" s="68"/>
      <c r="K7303" s="68"/>
      <c r="AG7303" s="68"/>
      <c r="AH7303" s="68"/>
      <c r="AI7303" s="68"/>
      <c r="AJ7303" s="68"/>
    </row>
    <row r="7304" spans="8:36" x14ac:dyDescent="0.45">
      <c r="H7304" s="68"/>
      <c r="I7304" s="68"/>
      <c r="J7304" s="68"/>
      <c r="K7304" s="68"/>
      <c r="AG7304" s="68"/>
      <c r="AH7304" s="68"/>
      <c r="AI7304" s="68"/>
      <c r="AJ7304" s="68"/>
    </row>
    <row r="7305" spans="8:36" x14ac:dyDescent="0.45">
      <c r="H7305" s="68"/>
      <c r="I7305" s="68"/>
      <c r="J7305" s="68"/>
      <c r="K7305" s="68"/>
      <c r="AG7305" s="68"/>
      <c r="AH7305" s="68"/>
      <c r="AI7305" s="68"/>
      <c r="AJ7305" s="68"/>
    </row>
    <row r="7306" spans="8:36" x14ac:dyDescent="0.45">
      <c r="H7306" s="68"/>
      <c r="I7306" s="68"/>
      <c r="J7306" s="68"/>
      <c r="K7306" s="68"/>
      <c r="AG7306" s="68"/>
      <c r="AH7306" s="68"/>
      <c r="AI7306" s="68"/>
      <c r="AJ7306" s="68"/>
    </row>
    <row r="7307" spans="8:36" x14ac:dyDescent="0.45">
      <c r="H7307" s="68"/>
      <c r="I7307" s="68"/>
      <c r="J7307" s="68"/>
      <c r="K7307" s="68"/>
      <c r="AG7307" s="68"/>
      <c r="AH7307" s="68"/>
      <c r="AI7307" s="68"/>
      <c r="AJ7307" s="68"/>
    </row>
    <row r="7308" spans="8:36" x14ac:dyDescent="0.45">
      <c r="H7308" s="68"/>
      <c r="I7308" s="68"/>
      <c r="J7308" s="68"/>
      <c r="K7308" s="68"/>
      <c r="AG7308" s="68"/>
      <c r="AH7308" s="68"/>
      <c r="AI7308" s="68"/>
      <c r="AJ7308" s="68"/>
    </row>
    <row r="7309" spans="8:36" x14ac:dyDescent="0.45">
      <c r="H7309" s="68"/>
      <c r="I7309" s="68"/>
      <c r="J7309" s="68"/>
      <c r="K7309" s="68"/>
      <c r="AG7309" s="68"/>
      <c r="AH7309" s="68"/>
      <c r="AI7309" s="68"/>
      <c r="AJ7309" s="68"/>
    </row>
    <row r="7310" spans="8:36" x14ac:dyDescent="0.45">
      <c r="H7310" s="68"/>
      <c r="I7310" s="68"/>
      <c r="J7310" s="68"/>
      <c r="K7310" s="68"/>
      <c r="AG7310" s="68"/>
      <c r="AH7310" s="68"/>
      <c r="AI7310" s="68"/>
      <c r="AJ7310" s="68"/>
    </row>
    <row r="7311" spans="8:36" x14ac:dyDescent="0.45">
      <c r="H7311" s="68"/>
      <c r="I7311" s="68"/>
      <c r="J7311" s="68"/>
      <c r="K7311" s="68"/>
      <c r="AG7311" s="68"/>
      <c r="AH7311" s="68"/>
      <c r="AI7311" s="68"/>
      <c r="AJ7311" s="68"/>
    </row>
    <row r="7312" spans="8:36" x14ac:dyDescent="0.45">
      <c r="H7312" s="68"/>
      <c r="I7312" s="68"/>
      <c r="J7312" s="68"/>
      <c r="K7312" s="68"/>
      <c r="AG7312" s="68"/>
      <c r="AH7312" s="68"/>
      <c r="AI7312" s="68"/>
      <c r="AJ7312" s="68"/>
    </row>
    <row r="7313" spans="8:36" x14ac:dyDescent="0.45">
      <c r="H7313" s="68"/>
      <c r="I7313" s="68"/>
      <c r="J7313" s="68"/>
      <c r="K7313" s="68"/>
      <c r="AG7313" s="68"/>
      <c r="AH7313" s="68"/>
      <c r="AI7313" s="68"/>
      <c r="AJ7313" s="68"/>
    </row>
    <row r="7314" spans="8:36" x14ac:dyDescent="0.45">
      <c r="H7314" s="68"/>
      <c r="I7314" s="68"/>
      <c r="J7314" s="68"/>
      <c r="K7314" s="68"/>
      <c r="AG7314" s="68"/>
      <c r="AH7314" s="68"/>
      <c r="AI7314" s="68"/>
      <c r="AJ7314" s="68"/>
    </row>
    <row r="7315" spans="8:36" x14ac:dyDescent="0.45">
      <c r="H7315" s="68"/>
      <c r="I7315" s="68"/>
      <c r="J7315" s="68"/>
      <c r="K7315" s="68"/>
      <c r="AG7315" s="68"/>
      <c r="AH7315" s="68"/>
      <c r="AI7315" s="68"/>
      <c r="AJ7315" s="68"/>
    </row>
    <row r="7316" spans="8:36" x14ac:dyDescent="0.45">
      <c r="H7316" s="68"/>
      <c r="I7316" s="68"/>
      <c r="J7316" s="68"/>
      <c r="K7316" s="68"/>
      <c r="AG7316" s="68"/>
      <c r="AH7316" s="68"/>
      <c r="AI7316" s="68"/>
      <c r="AJ7316" s="68"/>
    </row>
    <row r="7317" spans="8:36" x14ac:dyDescent="0.45">
      <c r="H7317" s="68"/>
      <c r="I7317" s="68"/>
      <c r="J7317" s="68"/>
      <c r="K7317" s="68"/>
      <c r="AG7317" s="68"/>
      <c r="AH7317" s="68"/>
      <c r="AI7317" s="68"/>
      <c r="AJ7317" s="68"/>
    </row>
    <row r="7318" spans="8:36" x14ac:dyDescent="0.45">
      <c r="H7318" s="68"/>
      <c r="I7318" s="68"/>
      <c r="J7318" s="68"/>
      <c r="K7318" s="68"/>
      <c r="AG7318" s="68"/>
      <c r="AH7318" s="68"/>
      <c r="AI7318" s="68"/>
      <c r="AJ7318" s="68"/>
    </row>
    <row r="7319" spans="8:36" x14ac:dyDescent="0.45">
      <c r="H7319" s="68"/>
      <c r="I7319" s="68"/>
      <c r="J7319" s="68"/>
      <c r="K7319" s="68"/>
      <c r="AG7319" s="68"/>
      <c r="AH7319" s="68"/>
      <c r="AI7319" s="68"/>
      <c r="AJ7319" s="68"/>
    </row>
    <row r="7320" spans="8:36" x14ac:dyDescent="0.45">
      <c r="H7320" s="68"/>
      <c r="I7320" s="68"/>
      <c r="J7320" s="68"/>
      <c r="K7320" s="68"/>
      <c r="AG7320" s="68"/>
      <c r="AH7320" s="68"/>
      <c r="AI7320" s="68"/>
      <c r="AJ7320" s="68"/>
    </row>
    <row r="7321" spans="8:36" x14ac:dyDescent="0.45">
      <c r="H7321" s="68"/>
      <c r="I7321" s="68"/>
      <c r="J7321" s="68"/>
      <c r="K7321" s="68"/>
      <c r="AG7321" s="68"/>
      <c r="AH7321" s="68"/>
      <c r="AI7321" s="68"/>
      <c r="AJ7321" s="68"/>
    </row>
    <row r="7322" spans="8:36" x14ac:dyDescent="0.45">
      <c r="H7322" s="68"/>
      <c r="I7322" s="68"/>
      <c r="J7322" s="68"/>
      <c r="K7322" s="68"/>
      <c r="AG7322" s="68"/>
      <c r="AH7322" s="68"/>
      <c r="AI7322" s="68"/>
      <c r="AJ7322" s="68"/>
    </row>
    <row r="7323" spans="8:36" x14ac:dyDescent="0.45">
      <c r="H7323" s="68"/>
      <c r="I7323" s="68"/>
      <c r="J7323" s="68"/>
      <c r="K7323" s="68"/>
      <c r="AG7323" s="68"/>
      <c r="AH7323" s="68"/>
      <c r="AI7323" s="68"/>
      <c r="AJ7323" s="68"/>
    </row>
    <row r="7324" spans="8:36" x14ac:dyDescent="0.45">
      <c r="H7324" s="68"/>
      <c r="I7324" s="68"/>
      <c r="J7324" s="68"/>
      <c r="K7324" s="68"/>
      <c r="AG7324" s="68"/>
      <c r="AH7324" s="68"/>
      <c r="AI7324" s="68"/>
      <c r="AJ7324" s="68"/>
    </row>
    <row r="7325" spans="8:36" x14ac:dyDescent="0.45">
      <c r="H7325" s="68"/>
      <c r="I7325" s="68"/>
      <c r="J7325" s="68"/>
      <c r="K7325" s="68"/>
      <c r="AG7325" s="68"/>
      <c r="AH7325" s="68"/>
      <c r="AI7325" s="68"/>
      <c r="AJ7325" s="68"/>
    </row>
    <row r="7326" spans="8:36" x14ac:dyDescent="0.45">
      <c r="H7326" s="68"/>
      <c r="I7326" s="68"/>
      <c r="J7326" s="68"/>
      <c r="K7326" s="68"/>
      <c r="AG7326" s="68"/>
      <c r="AH7326" s="68"/>
      <c r="AI7326" s="68"/>
      <c r="AJ7326" s="68"/>
    </row>
    <row r="7327" spans="8:36" x14ac:dyDescent="0.45">
      <c r="H7327" s="68"/>
      <c r="I7327" s="68"/>
      <c r="J7327" s="68"/>
      <c r="K7327" s="68"/>
      <c r="AG7327" s="68"/>
      <c r="AH7327" s="68"/>
      <c r="AI7327" s="68"/>
      <c r="AJ7327" s="68"/>
    </row>
    <row r="7328" spans="8:36" x14ac:dyDescent="0.45">
      <c r="H7328" s="68"/>
      <c r="I7328" s="68"/>
      <c r="J7328" s="68"/>
      <c r="K7328" s="68"/>
      <c r="AG7328" s="68"/>
      <c r="AH7328" s="68"/>
      <c r="AI7328" s="68"/>
      <c r="AJ7328" s="68"/>
    </row>
    <row r="7329" spans="8:36" x14ac:dyDescent="0.45">
      <c r="H7329" s="68"/>
      <c r="I7329" s="68"/>
      <c r="J7329" s="68"/>
      <c r="K7329" s="68"/>
      <c r="AG7329" s="68"/>
      <c r="AH7329" s="68"/>
      <c r="AI7329" s="68"/>
      <c r="AJ7329" s="68"/>
    </row>
    <row r="7330" spans="8:36" x14ac:dyDescent="0.45">
      <c r="H7330" s="68"/>
      <c r="I7330" s="68"/>
      <c r="J7330" s="68"/>
      <c r="K7330" s="68"/>
      <c r="AG7330" s="68"/>
      <c r="AH7330" s="68"/>
      <c r="AI7330" s="68"/>
      <c r="AJ7330" s="68"/>
    </row>
    <row r="7331" spans="8:36" x14ac:dyDescent="0.45">
      <c r="H7331" s="68"/>
      <c r="I7331" s="68"/>
      <c r="J7331" s="68"/>
      <c r="K7331" s="68"/>
      <c r="AG7331" s="68"/>
      <c r="AH7331" s="68"/>
      <c r="AI7331" s="68"/>
      <c r="AJ7331" s="68"/>
    </row>
    <row r="7332" spans="8:36" x14ac:dyDescent="0.45">
      <c r="H7332" s="68"/>
      <c r="I7332" s="68"/>
      <c r="J7332" s="68"/>
      <c r="K7332" s="68"/>
      <c r="AG7332" s="68"/>
      <c r="AH7332" s="68"/>
      <c r="AI7332" s="68"/>
      <c r="AJ7332" s="68"/>
    </row>
    <row r="7333" spans="8:36" x14ac:dyDescent="0.45">
      <c r="H7333" s="68"/>
      <c r="I7333" s="68"/>
      <c r="J7333" s="68"/>
      <c r="K7333" s="68"/>
      <c r="AG7333" s="68"/>
      <c r="AH7333" s="68"/>
      <c r="AI7333" s="68"/>
      <c r="AJ7333" s="68"/>
    </row>
    <row r="7334" spans="8:36" x14ac:dyDescent="0.45">
      <c r="H7334" s="68"/>
      <c r="I7334" s="68"/>
      <c r="J7334" s="68"/>
      <c r="K7334" s="68"/>
      <c r="AG7334" s="68"/>
      <c r="AH7334" s="68"/>
      <c r="AI7334" s="68"/>
      <c r="AJ7334" s="68"/>
    </row>
    <row r="7335" spans="8:36" x14ac:dyDescent="0.45">
      <c r="H7335" s="68"/>
      <c r="I7335" s="68"/>
      <c r="J7335" s="68"/>
      <c r="K7335" s="68"/>
      <c r="AG7335" s="68"/>
      <c r="AH7335" s="68"/>
      <c r="AI7335" s="68"/>
      <c r="AJ7335" s="68"/>
    </row>
    <row r="7336" spans="8:36" x14ac:dyDescent="0.45">
      <c r="H7336" s="68"/>
      <c r="I7336" s="68"/>
      <c r="J7336" s="68"/>
      <c r="K7336" s="68"/>
      <c r="AG7336" s="68"/>
      <c r="AH7336" s="68"/>
      <c r="AI7336" s="68"/>
      <c r="AJ7336" s="68"/>
    </row>
    <row r="7337" spans="8:36" x14ac:dyDescent="0.45">
      <c r="H7337" s="68"/>
      <c r="I7337" s="68"/>
      <c r="J7337" s="68"/>
      <c r="K7337" s="68"/>
      <c r="AG7337" s="68"/>
      <c r="AH7337" s="68"/>
      <c r="AI7337" s="68"/>
      <c r="AJ7337" s="68"/>
    </row>
    <row r="7338" spans="8:36" x14ac:dyDescent="0.45">
      <c r="H7338" s="68"/>
      <c r="I7338" s="68"/>
      <c r="J7338" s="68"/>
      <c r="K7338" s="68"/>
      <c r="AG7338" s="68"/>
      <c r="AH7338" s="68"/>
      <c r="AI7338" s="68"/>
      <c r="AJ7338" s="68"/>
    </row>
    <row r="7339" spans="8:36" x14ac:dyDescent="0.45">
      <c r="H7339" s="68"/>
      <c r="I7339" s="68"/>
      <c r="J7339" s="68"/>
      <c r="K7339" s="68"/>
      <c r="AG7339" s="68"/>
      <c r="AH7339" s="68"/>
      <c r="AI7339" s="68"/>
      <c r="AJ7339" s="68"/>
    </row>
    <row r="7340" spans="8:36" x14ac:dyDescent="0.45">
      <c r="H7340" s="68"/>
      <c r="I7340" s="68"/>
      <c r="J7340" s="68"/>
      <c r="K7340" s="68"/>
      <c r="AG7340" s="68"/>
      <c r="AH7340" s="68"/>
      <c r="AI7340" s="68"/>
      <c r="AJ7340" s="68"/>
    </row>
    <row r="7341" spans="8:36" x14ac:dyDescent="0.45">
      <c r="H7341" s="68"/>
      <c r="I7341" s="68"/>
      <c r="J7341" s="68"/>
      <c r="K7341" s="68"/>
      <c r="AG7341" s="68"/>
      <c r="AH7341" s="68"/>
      <c r="AI7341" s="68"/>
      <c r="AJ7341" s="68"/>
    </row>
    <row r="7342" spans="8:36" x14ac:dyDescent="0.45">
      <c r="H7342" s="68"/>
      <c r="I7342" s="68"/>
      <c r="J7342" s="68"/>
      <c r="K7342" s="68"/>
      <c r="AG7342" s="68"/>
      <c r="AH7342" s="68"/>
      <c r="AI7342" s="68"/>
      <c r="AJ7342" s="68"/>
    </row>
    <row r="7343" spans="8:36" x14ac:dyDescent="0.45">
      <c r="H7343" s="68"/>
      <c r="I7343" s="68"/>
      <c r="J7343" s="68"/>
      <c r="K7343" s="68"/>
      <c r="AG7343" s="68"/>
      <c r="AH7343" s="68"/>
      <c r="AI7343" s="68"/>
      <c r="AJ7343" s="68"/>
    </row>
    <row r="7344" spans="8:36" x14ac:dyDescent="0.45">
      <c r="H7344" s="68"/>
      <c r="I7344" s="68"/>
      <c r="J7344" s="68"/>
      <c r="K7344" s="68"/>
      <c r="AG7344" s="68"/>
      <c r="AH7344" s="68"/>
      <c r="AI7344" s="68"/>
      <c r="AJ7344" s="68"/>
    </row>
    <row r="7345" spans="8:36" x14ac:dyDescent="0.45">
      <c r="H7345" s="68"/>
      <c r="I7345" s="68"/>
      <c r="J7345" s="68"/>
      <c r="K7345" s="68"/>
      <c r="AG7345" s="68"/>
      <c r="AH7345" s="68"/>
      <c r="AI7345" s="68"/>
      <c r="AJ7345" s="68"/>
    </row>
    <row r="7346" spans="8:36" x14ac:dyDescent="0.45">
      <c r="H7346" s="68"/>
      <c r="I7346" s="68"/>
      <c r="J7346" s="68"/>
      <c r="K7346" s="68"/>
      <c r="AG7346" s="68"/>
      <c r="AH7346" s="68"/>
      <c r="AI7346" s="68"/>
      <c r="AJ7346" s="68"/>
    </row>
    <row r="7347" spans="8:36" x14ac:dyDescent="0.45">
      <c r="H7347" s="68"/>
      <c r="I7347" s="68"/>
      <c r="J7347" s="68"/>
      <c r="K7347" s="68"/>
      <c r="AG7347" s="68"/>
      <c r="AH7347" s="68"/>
      <c r="AI7347" s="68"/>
      <c r="AJ7347" s="68"/>
    </row>
    <row r="7348" spans="8:36" x14ac:dyDescent="0.45">
      <c r="H7348" s="68"/>
      <c r="I7348" s="68"/>
      <c r="J7348" s="68"/>
      <c r="K7348" s="68"/>
      <c r="AG7348" s="68"/>
      <c r="AH7348" s="68"/>
      <c r="AI7348" s="68"/>
      <c r="AJ7348" s="68"/>
    </row>
    <row r="7349" spans="8:36" x14ac:dyDescent="0.45">
      <c r="H7349" s="68"/>
      <c r="I7349" s="68"/>
      <c r="J7349" s="68"/>
      <c r="K7349" s="68"/>
      <c r="AG7349" s="68"/>
      <c r="AH7349" s="68"/>
      <c r="AI7349" s="68"/>
      <c r="AJ7349" s="68"/>
    </row>
    <row r="7350" spans="8:36" x14ac:dyDescent="0.45">
      <c r="H7350" s="68"/>
      <c r="I7350" s="68"/>
      <c r="J7350" s="68"/>
      <c r="K7350" s="68"/>
      <c r="AG7350" s="68"/>
      <c r="AH7350" s="68"/>
      <c r="AI7350" s="68"/>
      <c r="AJ7350" s="68"/>
    </row>
    <row r="7351" spans="8:36" x14ac:dyDescent="0.45">
      <c r="H7351" s="68"/>
      <c r="I7351" s="68"/>
      <c r="J7351" s="68"/>
      <c r="K7351" s="68"/>
      <c r="AG7351" s="68"/>
      <c r="AH7351" s="68"/>
      <c r="AI7351" s="68"/>
      <c r="AJ7351" s="68"/>
    </row>
    <row r="7352" spans="8:36" x14ac:dyDescent="0.45">
      <c r="H7352" s="68"/>
      <c r="I7352" s="68"/>
      <c r="J7352" s="68"/>
      <c r="K7352" s="68"/>
      <c r="AG7352" s="68"/>
      <c r="AH7352" s="68"/>
      <c r="AI7352" s="68"/>
      <c r="AJ7352" s="68"/>
    </row>
    <row r="7353" spans="8:36" x14ac:dyDescent="0.45">
      <c r="H7353" s="68"/>
      <c r="I7353" s="68"/>
      <c r="J7353" s="68"/>
      <c r="K7353" s="68"/>
      <c r="AG7353" s="68"/>
      <c r="AH7353" s="68"/>
      <c r="AI7353" s="68"/>
      <c r="AJ7353" s="68"/>
    </row>
    <row r="7354" spans="8:36" x14ac:dyDescent="0.45">
      <c r="H7354" s="68"/>
      <c r="I7354" s="68"/>
      <c r="J7354" s="68"/>
      <c r="K7354" s="68"/>
      <c r="AG7354" s="68"/>
      <c r="AH7354" s="68"/>
      <c r="AI7354" s="68"/>
      <c r="AJ7354" s="68"/>
    </row>
    <row r="7355" spans="8:36" x14ac:dyDescent="0.45">
      <c r="H7355" s="68"/>
      <c r="I7355" s="68"/>
      <c r="J7355" s="68"/>
      <c r="K7355" s="68"/>
      <c r="AG7355" s="68"/>
      <c r="AH7355" s="68"/>
      <c r="AI7355" s="68"/>
      <c r="AJ7355" s="68"/>
    </row>
    <row r="7356" spans="8:36" x14ac:dyDescent="0.45">
      <c r="H7356" s="68"/>
      <c r="I7356" s="68"/>
      <c r="J7356" s="68"/>
      <c r="K7356" s="68"/>
      <c r="AG7356" s="68"/>
      <c r="AH7356" s="68"/>
      <c r="AI7356" s="68"/>
      <c r="AJ7356" s="68"/>
    </row>
    <row r="7357" spans="8:36" x14ac:dyDescent="0.45">
      <c r="H7357" s="68"/>
      <c r="I7357" s="68"/>
      <c r="J7357" s="68"/>
      <c r="K7357" s="68"/>
      <c r="AG7357" s="68"/>
      <c r="AH7357" s="68"/>
      <c r="AI7357" s="68"/>
      <c r="AJ7357" s="68"/>
    </row>
    <row r="7358" spans="8:36" x14ac:dyDescent="0.45">
      <c r="H7358" s="68"/>
      <c r="I7358" s="68"/>
      <c r="J7358" s="68"/>
      <c r="K7358" s="68"/>
      <c r="AG7358" s="68"/>
      <c r="AH7358" s="68"/>
      <c r="AI7358" s="68"/>
      <c r="AJ7358" s="68"/>
    </row>
    <row r="7359" spans="8:36" x14ac:dyDescent="0.45">
      <c r="H7359" s="68"/>
      <c r="I7359" s="68"/>
      <c r="J7359" s="68"/>
      <c r="K7359" s="68"/>
      <c r="AG7359" s="68"/>
      <c r="AH7359" s="68"/>
      <c r="AI7359" s="68"/>
      <c r="AJ7359" s="68"/>
    </row>
    <row r="7360" spans="8:36" x14ac:dyDescent="0.45">
      <c r="H7360" s="68"/>
      <c r="I7360" s="68"/>
      <c r="J7360" s="68"/>
      <c r="K7360" s="68"/>
      <c r="AG7360" s="68"/>
      <c r="AH7360" s="68"/>
      <c r="AI7360" s="68"/>
      <c r="AJ7360" s="68"/>
    </row>
    <row r="7361" spans="8:36" x14ac:dyDescent="0.45">
      <c r="H7361" s="68"/>
      <c r="I7361" s="68"/>
      <c r="J7361" s="68"/>
      <c r="K7361" s="68"/>
      <c r="AG7361" s="68"/>
      <c r="AH7361" s="68"/>
      <c r="AI7361" s="68"/>
      <c r="AJ7361" s="68"/>
    </row>
    <row r="7362" spans="8:36" x14ac:dyDescent="0.45">
      <c r="H7362" s="68"/>
      <c r="I7362" s="68"/>
      <c r="J7362" s="68"/>
      <c r="K7362" s="68"/>
      <c r="AG7362" s="68"/>
      <c r="AH7362" s="68"/>
      <c r="AI7362" s="68"/>
      <c r="AJ7362" s="68"/>
    </row>
    <row r="7363" spans="8:36" x14ac:dyDescent="0.45">
      <c r="H7363" s="68"/>
      <c r="I7363" s="68"/>
      <c r="J7363" s="68"/>
      <c r="K7363" s="68"/>
      <c r="AG7363" s="68"/>
      <c r="AH7363" s="68"/>
      <c r="AI7363" s="68"/>
      <c r="AJ7363" s="68"/>
    </row>
    <row r="7364" spans="8:36" x14ac:dyDescent="0.45">
      <c r="H7364" s="68"/>
      <c r="I7364" s="68"/>
      <c r="J7364" s="68"/>
      <c r="K7364" s="68"/>
      <c r="AG7364" s="68"/>
      <c r="AH7364" s="68"/>
      <c r="AI7364" s="68"/>
      <c r="AJ7364" s="68"/>
    </row>
    <row r="7365" spans="8:36" x14ac:dyDescent="0.45">
      <c r="H7365" s="68"/>
      <c r="I7365" s="68"/>
      <c r="J7365" s="68"/>
      <c r="K7365" s="68"/>
      <c r="AG7365" s="68"/>
      <c r="AH7365" s="68"/>
      <c r="AI7365" s="68"/>
      <c r="AJ7365" s="68"/>
    </row>
    <row r="7366" spans="8:36" x14ac:dyDescent="0.45">
      <c r="H7366" s="68"/>
      <c r="I7366" s="68"/>
      <c r="J7366" s="68"/>
      <c r="K7366" s="68"/>
      <c r="AG7366" s="68"/>
      <c r="AH7366" s="68"/>
      <c r="AI7366" s="68"/>
      <c r="AJ7366" s="68"/>
    </row>
    <row r="7367" spans="8:36" x14ac:dyDescent="0.45">
      <c r="H7367" s="68"/>
      <c r="I7367" s="68"/>
      <c r="J7367" s="68"/>
      <c r="K7367" s="68"/>
      <c r="AG7367" s="68"/>
      <c r="AH7367" s="68"/>
      <c r="AI7367" s="68"/>
      <c r="AJ7367" s="68"/>
    </row>
    <row r="7368" spans="8:36" x14ac:dyDescent="0.45">
      <c r="H7368" s="68"/>
      <c r="I7368" s="68"/>
      <c r="J7368" s="68"/>
      <c r="K7368" s="68"/>
      <c r="AG7368" s="68"/>
      <c r="AH7368" s="68"/>
      <c r="AI7368" s="68"/>
      <c r="AJ7368" s="68"/>
    </row>
    <row r="7369" spans="8:36" x14ac:dyDescent="0.45">
      <c r="H7369" s="68"/>
      <c r="I7369" s="68"/>
      <c r="J7369" s="68"/>
      <c r="K7369" s="68"/>
      <c r="AG7369" s="68"/>
      <c r="AH7369" s="68"/>
      <c r="AI7369" s="68"/>
      <c r="AJ7369" s="68"/>
    </row>
    <row r="7370" spans="8:36" x14ac:dyDescent="0.45">
      <c r="H7370" s="68"/>
      <c r="I7370" s="68"/>
      <c r="J7370" s="68"/>
      <c r="K7370" s="68"/>
      <c r="AG7370" s="68"/>
      <c r="AH7370" s="68"/>
      <c r="AI7370" s="68"/>
      <c r="AJ7370" s="68"/>
    </row>
    <row r="7371" spans="8:36" x14ac:dyDescent="0.45">
      <c r="H7371" s="68"/>
      <c r="I7371" s="68"/>
      <c r="J7371" s="68"/>
      <c r="K7371" s="68"/>
      <c r="AG7371" s="68"/>
      <c r="AH7371" s="68"/>
      <c r="AI7371" s="68"/>
      <c r="AJ7371" s="68"/>
    </row>
    <row r="7372" spans="8:36" x14ac:dyDescent="0.45">
      <c r="H7372" s="68"/>
      <c r="I7372" s="68"/>
      <c r="J7372" s="68"/>
      <c r="K7372" s="68"/>
      <c r="AG7372" s="68"/>
      <c r="AH7372" s="68"/>
      <c r="AI7372" s="68"/>
      <c r="AJ7372" s="68"/>
    </row>
    <row r="7373" spans="8:36" x14ac:dyDescent="0.45">
      <c r="H7373" s="68"/>
      <c r="I7373" s="68"/>
      <c r="J7373" s="68"/>
      <c r="K7373" s="68"/>
      <c r="AG7373" s="68"/>
      <c r="AH7373" s="68"/>
      <c r="AI7373" s="68"/>
      <c r="AJ7373" s="68"/>
    </row>
    <row r="7374" spans="8:36" x14ac:dyDescent="0.45">
      <c r="H7374" s="68"/>
      <c r="I7374" s="68"/>
      <c r="J7374" s="68"/>
      <c r="K7374" s="68"/>
      <c r="AG7374" s="68"/>
      <c r="AH7374" s="68"/>
      <c r="AI7374" s="68"/>
      <c r="AJ7374" s="68"/>
    </row>
    <row r="7375" spans="8:36" x14ac:dyDescent="0.45">
      <c r="H7375" s="68"/>
      <c r="I7375" s="68"/>
      <c r="J7375" s="68"/>
      <c r="K7375" s="68"/>
      <c r="AG7375" s="68"/>
      <c r="AH7375" s="68"/>
      <c r="AI7375" s="68"/>
      <c r="AJ7375" s="68"/>
    </row>
    <row r="7376" spans="8:36" x14ac:dyDescent="0.45">
      <c r="H7376" s="68"/>
      <c r="I7376" s="68"/>
      <c r="J7376" s="68"/>
      <c r="K7376" s="68"/>
      <c r="AG7376" s="68"/>
      <c r="AH7376" s="68"/>
      <c r="AI7376" s="68"/>
      <c r="AJ7376" s="68"/>
    </row>
    <row r="7377" spans="8:36" x14ac:dyDescent="0.45">
      <c r="H7377" s="68"/>
      <c r="I7377" s="68"/>
      <c r="J7377" s="68"/>
      <c r="K7377" s="68"/>
      <c r="AG7377" s="68"/>
      <c r="AH7377" s="68"/>
      <c r="AI7377" s="68"/>
      <c r="AJ7377" s="68"/>
    </row>
    <row r="7378" spans="8:36" x14ac:dyDescent="0.45">
      <c r="H7378" s="68"/>
      <c r="I7378" s="68"/>
      <c r="J7378" s="68"/>
      <c r="K7378" s="68"/>
      <c r="AG7378" s="68"/>
      <c r="AH7378" s="68"/>
      <c r="AI7378" s="68"/>
      <c r="AJ7378" s="68"/>
    </row>
    <row r="7379" spans="8:36" x14ac:dyDescent="0.45">
      <c r="H7379" s="68"/>
      <c r="I7379" s="68"/>
      <c r="J7379" s="68"/>
      <c r="K7379" s="68"/>
      <c r="AG7379" s="68"/>
      <c r="AH7379" s="68"/>
      <c r="AI7379" s="68"/>
      <c r="AJ7379" s="68"/>
    </row>
    <row r="7380" spans="8:36" x14ac:dyDescent="0.45">
      <c r="H7380" s="68"/>
      <c r="I7380" s="68"/>
      <c r="J7380" s="68"/>
      <c r="K7380" s="68"/>
      <c r="AG7380" s="68"/>
      <c r="AH7380" s="68"/>
      <c r="AI7380" s="68"/>
      <c r="AJ7380" s="68"/>
    </row>
    <row r="7381" spans="8:36" x14ac:dyDescent="0.45">
      <c r="H7381" s="68"/>
      <c r="I7381" s="68"/>
      <c r="J7381" s="68"/>
      <c r="K7381" s="68"/>
      <c r="AG7381" s="68"/>
      <c r="AH7381" s="68"/>
      <c r="AI7381" s="68"/>
      <c r="AJ7381" s="68"/>
    </row>
    <row r="7382" spans="8:36" x14ac:dyDescent="0.45">
      <c r="H7382" s="68"/>
      <c r="I7382" s="68"/>
      <c r="J7382" s="68"/>
      <c r="K7382" s="68"/>
      <c r="AG7382" s="68"/>
      <c r="AH7382" s="68"/>
      <c r="AI7382" s="68"/>
      <c r="AJ7382" s="68"/>
    </row>
    <row r="7383" spans="8:36" x14ac:dyDescent="0.45">
      <c r="H7383" s="68"/>
      <c r="I7383" s="68"/>
      <c r="J7383" s="68"/>
      <c r="K7383" s="68"/>
      <c r="AG7383" s="68"/>
      <c r="AH7383" s="68"/>
      <c r="AI7383" s="68"/>
      <c r="AJ7383" s="68"/>
    </row>
    <row r="7384" spans="8:36" x14ac:dyDescent="0.45">
      <c r="H7384" s="68"/>
      <c r="I7384" s="68"/>
      <c r="J7384" s="68"/>
      <c r="K7384" s="68"/>
      <c r="AG7384" s="68"/>
      <c r="AH7384" s="68"/>
      <c r="AI7384" s="68"/>
      <c r="AJ7384" s="68"/>
    </row>
    <row r="7385" spans="8:36" x14ac:dyDescent="0.45">
      <c r="H7385" s="68"/>
      <c r="I7385" s="68"/>
      <c r="J7385" s="68"/>
      <c r="K7385" s="68"/>
      <c r="AG7385" s="68"/>
      <c r="AH7385" s="68"/>
      <c r="AI7385" s="68"/>
      <c r="AJ7385" s="68"/>
    </row>
    <row r="7386" spans="8:36" x14ac:dyDescent="0.45">
      <c r="H7386" s="68"/>
      <c r="I7386" s="68"/>
      <c r="J7386" s="68"/>
      <c r="K7386" s="68"/>
      <c r="AG7386" s="68"/>
      <c r="AH7386" s="68"/>
      <c r="AI7386" s="68"/>
      <c r="AJ7386" s="68"/>
    </row>
    <row r="7387" spans="8:36" x14ac:dyDescent="0.45">
      <c r="H7387" s="68"/>
      <c r="I7387" s="68"/>
      <c r="J7387" s="68"/>
      <c r="K7387" s="68"/>
      <c r="AG7387" s="68"/>
      <c r="AH7387" s="68"/>
      <c r="AI7387" s="68"/>
      <c r="AJ7387" s="68"/>
    </row>
    <row r="7388" spans="8:36" x14ac:dyDescent="0.45">
      <c r="H7388" s="68"/>
      <c r="I7388" s="68"/>
      <c r="J7388" s="68"/>
      <c r="K7388" s="68"/>
      <c r="AG7388" s="68"/>
      <c r="AH7388" s="68"/>
      <c r="AI7388" s="68"/>
      <c r="AJ7388" s="68"/>
    </row>
    <row r="7389" spans="8:36" x14ac:dyDescent="0.45">
      <c r="H7389" s="68"/>
      <c r="I7389" s="68"/>
      <c r="J7389" s="68"/>
      <c r="K7389" s="68"/>
      <c r="AG7389" s="68"/>
      <c r="AH7389" s="68"/>
      <c r="AI7389" s="68"/>
      <c r="AJ7389" s="68"/>
    </row>
    <row r="7390" spans="8:36" x14ac:dyDescent="0.45">
      <c r="H7390" s="68"/>
      <c r="I7390" s="68"/>
      <c r="J7390" s="68"/>
      <c r="K7390" s="68"/>
      <c r="AG7390" s="68"/>
      <c r="AH7390" s="68"/>
      <c r="AI7390" s="68"/>
      <c r="AJ7390" s="68"/>
    </row>
    <row r="7391" spans="8:36" x14ac:dyDescent="0.45">
      <c r="H7391" s="68"/>
      <c r="I7391" s="68"/>
      <c r="J7391" s="68"/>
      <c r="K7391" s="68"/>
      <c r="AG7391" s="68"/>
      <c r="AH7391" s="68"/>
      <c r="AI7391" s="68"/>
      <c r="AJ7391" s="68"/>
    </row>
    <row r="7392" spans="8:36" x14ac:dyDescent="0.45">
      <c r="H7392" s="68"/>
      <c r="I7392" s="68"/>
      <c r="J7392" s="68"/>
      <c r="K7392" s="68"/>
      <c r="AG7392" s="68"/>
      <c r="AH7392" s="68"/>
      <c r="AI7392" s="68"/>
      <c r="AJ7392" s="68"/>
    </row>
    <row r="7393" spans="8:36" x14ac:dyDescent="0.45">
      <c r="H7393" s="68"/>
      <c r="I7393" s="68"/>
      <c r="J7393" s="68"/>
      <c r="K7393" s="68"/>
      <c r="AG7393" s="68"/>
      <c r="AH7393" s="68"/>
      <c r="AI7393" s="68"/>
      <c r="AJ7393" s="68"/>
    </row>
    <row r="7394" spans="8:36" x14ac:dyDescent="0.45">
      <c r="H7394" s="68"/>
      <c r="I7394" s="68"/>
      <c r="J7394" s="68"/>
      <c r="K7394" s="68"/>
      <c r="AG7394" s="68"/>
      <c r="AH7394" s="68"/>
      <c r="AI7394" s="68"/>
      <c r="AJ7394" s="68"/>
    </row>
    <row r="7395" spans="8:36" x14ac:dyDescent="0.45">
      <c r="H7395" s="68"/>
      <c r="I7395" s="68"/>
      <c r="J7395" s="68"/>
      <c r="K7395" s="68"/>
      <c r="AG7395" s="68"/>
      <c r="AH7395" s="68"/>
      <c r="AI7395" s="68"/>
      <c r="AJ7395" s="68"/>
    </row>
    <row r="7396" spans="8:36" x14ac:dyDescent="0.45">
      <c r="H7396" s="68"/>
      <c r="I7396" s="68"/>
      <c r="J7396" s="68"/>
      <c r="K7396" s="68"/>
      <c r="AG7396" s="68"/>
      <c r="AH7396" s="68"/>
      <c r="AI7396" s="68"/>
      <c r="AJ7396" s="68"/>
    </row>
    <row r="7397" spans="8:36" x14ac:dyDescent="0.45">
      <c r="H7397" s="68"/>
      <c r="I7397" s="68"/>
      <c r="J7397" s="68"/>
      <c r="K7397" s="68"/>
      <c r="AG7397" s="68"/>
      <c r="AH7397" s="68"/>
      <c r="AI7397" s="68"/>
      <c r="AJ7397" s="68"/>
    </row>
    <row r="7398" spans="8:36" x14ac:dyDescent="0.45">
      <c r="H7398" s="68"/>
      <c r="I7398" s="68"/>
      <c r="J7398" s="68"/>
      <c r="K7398" s="68"/>
      <c r="AG7398" s="68"/>
      <c r="AH7398" s="68"/>
      <c r="AI7398" s="68"/>
      <c r="AJ7398" s="68"/>
    </row>
    <row r="7399" spans="8:36" x14ac:dyDescent="0.45">
      <c r="H7399" s="68"/>
      <c r="I7399" s="68"/>
      <c r="J7399" s="68"/>
      <c r="K7399" s="68"/>
      <c r="AG7399" s="68"/>
      <c r="AH7399" s="68"/>
      <c r="AI7399" s="68"/>
      <c r="AJ7399" s="68"/>
    </row>
    <row r="7400" spans="8:36" x14ac:dyDescent="0.45">
      <c r="H7400" s="68"/>
      <c r="I7400" s="68"/>
      <c r="J7400" s="68"/>
      <c r="K7400" s="68"/>
      <c r="AG7400" s="68"/>
      <c r="AH7400" s="68"/>
      <c r="AI7400" s="68"/>
      <c r="AJ7400" s="68"/>
    </row>
    <row r="7401" spans="8:36" x14ac:dyDescent="0.45">
      <c r="H7401" s="68"/>
      <c r="I7401" s="68"/>
      <c r="J7401" s="68"/>
      <c r="K7401" s="68"/>
      <c r="AG7401" s="68"/>
      <c r="AH7401" s="68"/>
      <c r="AI7401" s="68"/>
      <c r="AJ7401" s="68"/>
    </row>
    <row r="7402" spans="8:36" x14ac:dyDescent="0.45">
      <c r="H7402" s="68"/>
      <c r="I7402" s="68"/>
      <c r="J7402" s="68"/>
      <c r="K7402" s="68"/>
      <c r="AG7402" s="68"/>
      <c r="AH7402" s="68"/>
      <c r="AI7402" s="68"/>
      <c r="AJ7402" s="68"/>
    </row>
    <row r="7403" spans="8:36" x14ac:dyDescent="0.45">
      <c r="H7403" s="68"/>
      <c r="I7403" s="68"/>
      <c r="J7403" s="68"/>
      <c r="K7403" s="68"/>
      <c r="AG7403" s="68"/>
      <c r="AH7403" s="68"/>
      <c r="AI7403" s="68"/>
      <c r="AJ7403" s="68"/>
    </row>
    <row r="7404" spans="8:36" x14ac:dyDescent="0.45">
      <c r="H7404" s="68"/>
      <c r="I7404" s="68"/>
      <c r="J7404" s="68"/>
      <c r="K7404" s="68"/>
      <c r="AG7404" s="68"/>
      <c r="AH7404" s="68"/>
      <c r="AI7404" s="68"/>
      <c r="AJ7404" s="68"/>
    </row>
    <row r="7405" spans="8:36" x14ac:dyDescent="0.45">
      <c r="H7405" s="68"/>
      <c r="I7405" s="68"/>
      <c r="J7405" s="68"/>
      <c r="K7405" s="68"/>
      <c r="AG7405" s="68"/>
      <c r="AH7405" s="68"/>
      <c r="AI7405" s="68"/>
      <c r="AJ7405" s="68"/>
    </row>
    <row r="7406" spans="8:36" x14ac:dyDescent="0.45">
      <c r="H7406" s="68"/>
      <c r="I7406" s="68"/>
      <c r="J7406" s="68"/>
      <c r="K7406" s="68"/>
      <c r="AG7406" s="68"/>
      <c r="AH7406" s="68"/>
      <c r="AI7406" s="68"/>
      <c r="AJ7406" s="68"/>
    </row>
    <row r="7407" spans="8:36" x14ac:dyDescent="0.45">
      <c r="H7407" s="68"/>
      <c r="I7407" s="68"/>
      <c r="J7407" s="68"/>
      <c r="K7407" s="68"/>
      <c r="AG7407" s="68"/>
      <c r="AH7407" s="68"/>
      <c r="AI7407" s="68"/>
      <c r="AJ7407" s="68"/>
    </row>
    <row r="7408" spans="8:36" x14ac:dyDescent="0.45">
      <c r="H7408" s="68"/>
      <c r="I7408" s="68"/>
      <c r="J7408" s="68"/>
      <c r="K7408" s="68"/>
      <c r="AG7408" s="68"/>
      <c r="AH7408" s="68"/>
      <c r="AI7408" s="68"/>
      <c r="AJ7408" s="68"/>
    </row>
    <row r="7409" spans="8:36" x14ac:dyDescent="0.45">
      <c r="H7409" s="68"/>
      <c r="I7409" s="68"/>
      <c r="J7409" s="68"/>
      <c r="K7409" s="68"/>
      <c r="AG7409" s="68"/>
      <c r="AH7409" s="68"/>
      <c r="AI7409" s="68"/>
      <c r="AJ7409" s="68"/>
    </row>
    <row r="7410" spans="8:36" x14ac:dyDescent="0.45">
      <c r="H7410" s="68"/>
      <c r="I7410" s="68"/>
      <c r="J7410" s="68"/>
      <c r="K7410" s="68"/>
      <c r="AG7410" s="68"/>
      <c r="AH7410" s="68"/>
      <c r="AI7410" s="68"/>
      <c r="AJ7410" s="68"/>
    </row>
    <row r="7411" spans="8:36" x14ac:dyDescent="0.45">
      <c r="H7411" s="68"/>
      <c r="I7411" s="68"/>
      <c r="J7411" s="68"/>
      <c r="K7411" s="68"/>
      <c r="AG7411" s="68"/>
      <c r="AH7411" s="68"/>
      <c r="AI7411" s="68"/>
      <c r="AJ7411" s="68"/>
    </row>
    <row r="7412" spans="8:36" x14ac:dyDescent="0.45">
      <c r="H7412" s="68"/>
      <c r="I7412" s="68"/>
      <c r="J7412" s="68"/>
      <c r="K7412" s="68"/>
      <c r="AG7412" s="68"/>
      <c r="AH7412" s="68"/>
      <c r="AI7412" s="68"/>
      <c r="AJ7412" s="68"/>
    </row>
    <row r="7413" spans="8:36" x14ac:dyDescent="0.45">
      <c r="H7413" s="68"/>
      <c r="I7413" s="68"/>
      <c r="J7413" s="68"/>
      <c r="K7413" s="68"/>
      <c r="AG7413" s="68"/>
      <c r="AH7413" s="68"/>
      <c r="AI7413" s="68"/>
      <c r="AJ7413" s="68"/>
    </row>
    <row r="7414" spans="8:36" x14ac:dyDescent="0.45">
      <c r="H7414" s="68"/>
      <c r="I7414" s="68"/>
      <c r="J7414" s="68"/>
      <c r="K7414" s="68"/>
      <c r="AG7414" s="68"/>
      <c r="AH7414" s="68"/>
      <c r="AI7414" s="68"/>
      <c r="AJ7414" s="68"/>
    </row>
    <row r="7415" spans="8:36" x14ac:dyDescent="0.45">
      <c r="H7415" s="68"/>
      <c r="I7415" s="68"/>
      <c r="J7415" s="68"/>
      <c r="K7415" s="68"/>
      <c r="AG7415" s="68"/>
      <c r="AH7415" s="68"/>
      <c r="AI7415" s="68"/>
      <c r="AJ7415" s="68"/>
    </row>
    <row r="7416" spans="8:36" x14ac:dyDescent="0.45">
      <c r="H7416" s="68"/>
      <c r="I7416" s="68"/>
      <c r="J7416" s="68"/>
      <c r="K7416" s="68"/>
      <c r="AG7416" s="68"/>
      <c r="AH7416" s="68"/>
      <c r="AI7416" s="68"/>
      <c r="AJ7416" s="68"/>
    </row>
    <row r="7417" spans="8:36" x14ac:dyDescent="0.45">
      <c r="H7417" s="68"/>
      <c r="I7417" s="68"/>
      <c r="J7417" s="68"/>
      <c r="K7417" s="68"/>
      <c r="AG7417" s="68"/>
      <c r="AH7417" s="68"/>
      <c r="AI7417" s="68"/>
      <c r="AJ7417" s="68"/>
    </row>
    <row r="7418" spans="8:36" x14ac:dyDescent="0.45">
      <c r="H7418" s="68"/>
      <c r="I7418" s="68"/>
      <c r="J7418" s="68"/>
      <c r="K7418" s="68"/>
      <c r="AG7418" s="68"/>
      <c r="AH7418" s="68"/>
      <c r="AI7418" s="68"/>
      <c r="AJ7418" s="68"/>
    </row>
    <row r="7419" spans="8:36" x14ac:dyDescent="0.45">
      <c r="H7419" s="68"/>
      <c r="I7419" s="68"/>
      <c r="J7419" s="68"/>
      <c r="K7419" s="68"/>
      <c r="AG7419" s="68"/>
      <c r="AH7419" s="68"/>
      <c r="AI7419" s="68"/>
      <c r="AJ7419" s="68"/>
    </row>
    <row r="7420" spans="8:36" x14ac:dyDescent="0.45">
      <c r="H7420" s="68"/>
      <c r="I7420" s="68"/>
      <c r="J7420" s="68"/>
      <c r="K7420" s="68"/>
      <c r="AG7420" s="68"/>
      <c r="AH7420" s="68"/>
      <c r="AI7420" s="68"/>
      <c r="AJ7420" s="68"/>
    </row>
    <row r="7421" spans="8:36" x14ac:dyDescent="0.45">
      <c r="H7421" s="68"/>
      <c r="I7421" s="68"/>
      <c r="J7421" s="68"/>
      <c r="K7421" s="68"/>
      <c r="AG7421" s="68"/>
      <c r="AH7421" s="68"/>
      <c r="AI7421" s="68"/>
      <c r="AJ7421" s="68"/>
    </row>
    <row r="7422" spans="8:36" x14ac:dyDescent="0.45">
      <c r="H7422" s="68"/>
      <c r="I7422" s="68"/>
      <c r="J7422" s="68"/>
      <c r="K7422" s="68"/>
      <c r="AG7422" s="68"/>
      <c r="AH7422" s="68"/>
      <c r="AI7422" s="68"/>
      <c r="AJ7422" s="68"/>
    </row>
    <row r="7423" spans="8:36" x14ac:dyDescent="0.45">
      <c r="H7423" s="68"/>
      <c r="I7423" s="68"/>
      <c r="J7423" s="68"/>
      <c r="K7423" s="68"/>
      <c r="AG7423" s="68"/>
      <c r="AH7423" s="68"/>
      <c r="AI7423" s="68"/>
      <c r="AJ7423" s="68"/>
    </row>
    <row r="7424" spans="8:36" x14ac:dyDescent="0.45">
      <c r="H7424" s="68"/>
      <c r="I7424" s="68"/>
      <c r="J7424" s="68"/>
      <c r="K7424" s="68"/>
      <c r="AG7424" s="68"/>
      <c r="AH7424" s="68"/>
      <c r="AI7424" s="68"/>
      <c r="AJ7424" s="68"/>
    </row>
    <row r="7425" spans="8:36" x14ac:dyDescent="0.45">
      <c r="H7425" s="68"/>
      <c r="I7425" s="68"/>
      <c r="J7425" s="68"/>
      <c r="K7425" s="68"/>
      <c r="AG7425" s="68"/>
      <c r="AH7425" s="68"/>
      <c r="AI7425" s="68"/>
      <c r="AJ7425" s="68"/>
    </row>
    <row r="7426" spans="8:36" x14ac:dyDescent="0.45">
      <c r="H7426" s="68"/>
      <c r="I7426" s="68"/>
      <c r="J7426" s="68"/>
      <c r="K7426" s="68"/>
      <c r="AG7426" s="68"/>
      <c r="AH7426" s="68"/>
      <c r="AI7426" s="68"/>
      <c r="AJ7426" s="68"/>
    </row>
    <row r="7427" spans="8:36" x14ac:dyDescent="0.45">
      <c r="H7427" s="68"/>
      <c r="I7427" s="68"/>
      <c r="J7427" s="68"/>
      <c r="K7427" s="68"/>
      <c r="AG7427" s="68"/>
      <c r="AH7427" s="68"/>
      <c r="AI7427" s="68"/>
      <c r="AJ7427" s="68"/>
    </row>
    <row r="7428" spans="8:36" x14ac:dyDescent="0.45">
      <c r="H7428" s="68"/>
      <c r="I7428" s="68"/>
      <c r="J7428" s="68"/>
      <c r="K7428" s="68"/>
      <c r="AG7428" s="68"/>
      <c r="AH7428" s="68"/>
      <c r="AI7428" s="68"/>
      <c r="AJ7428" s="68"/>
    </row>
    <row r="7429" spans="8:36" x14ac:dyDescent="0.45">
      <c r="H7429" s="68"/>
      <c r="I7429" s="68"/>
      <c r="J7429" s="68"/>
      <c r="K7429" s="68"/>
      <c r="AG7429" s="68"/>
      <c r="AH7429" s="68"/>
      <c r="AI7429" s="68"/>
      <c r="AJ7429" s="68"/>
    </row>
    <row r="7430" spans="8:36" x14ac:dyDescent="0.45">
      <c r="H7430" s="68"/>
      <c r="I7430" s="68"/>
      <c r="J7430" s="68"/>
      <c r="K7430" s="68"/>
      <c r="AG7430" s="68"/>
      <c r="AH7430" s="68"/>
      <c r="AI7430" s="68"/>
      <c r="AJ7430" s="68"/>
    </row>
    <row r="7431" spans="8:36" x14ac:dyDescent="0.45">
      <c r="H7431" s="68"/>
      <c r="I7431" s="68"/>
      <c r="J7431" s="68"/>
      <c r="K7431" s="68"/>
      <c r="AG7431" s="68"/>
      <c r="AH7431" s="68"/>
      <c r="AI7431" s="68"/>
      <c r="AJ7431" s="68"/>
    </row>
    <row r="7432" spans="8:36" x14ac:dyDescent="0.45">
      <c r="H7432" s="68"/>
      <c r="I7432" s="68"/>
      <c r="J7432" s="68"/>
      <c r="K7432" s="68"/>
      <c r="AG7432" s="68"/>
      <c r="AH7432" s="68"/>
      <c r="AI7432" s="68"/>
      <c r="AJ7432" s="68"/>
    </row>
    <row r="7433" spans="8:36" x14ac:dyDescent="0.45">
      <c r="H7433" s="68"/>
      <c r="I7433" s="68"/>
      <c r="J7433" s="68"/>
      <c r="K7433" s="68"/>
      <c r="AG7433" s="68"/>
      <c r="AH7433" s="68"/>
      <c r="AI7433" s="68"/>
      <c r="AJ7433" s="68"/>
    </row>
    <row r="7434" spans="8:36" x14ac:dyDescent="0.45">
      <c r="H7434" s="68"/>
      <c r="I7434" s="68"/>
      <c r="J7434" s="68"/>
      <c r="K7434" s="68"/>
      <c r="AG7434" s="68"/>
      <c r="AH7434" s="68"/>
      <c r="AI7434" s="68"/>
      <c r="AJ7434" s="68"/>
    </row>
    <row r="7435" spans="8:36" x14ac:dyDescent="0.45">
      <c r="H7435" s="68"/>
      <c r="I7435" s="68"/>
      <c r="J7435" s="68"/>
      <c r="K7435" s="68"/>
      <c r="AG7435" s="68"/>
      <c r="AH7435" s="68"/>
      <c r="AI7435" s="68"/>
      <c r="AJ7435" s="68"/>
    </row>
    <row r="7436" spans="8:36" x14ac:dyDescent="0.45">
      <c r="H7436" s="68"/>
      <c r="I7436" s="68"/>
      <c r="J7436" s="68"/>
      <c r="K7436" s="68"/>
      <c r="AG7436" s="68"/>
      <c r="AH7436" s="68"/>
      <c r="AI7436" s="68"/>
      <c r="AJ7436" s="68"/>
    </row>
    <row r="7437" spans="8:36" x14ac:dyDescent="0.45">
      <c r="H7437" s="68"/>
      <c r="I7437" s="68"/>
      <c r="J7437" s="68"/>
      <c r="K7437" s="68"/>
      <c r="AG7437" s="68"/>
      <c r="AH7437" s="68"/>
      <c r="AI7437" s="68"/>
      <c r="AJ7437" s="68"/>
    </row>
    <row r="7438" spans="8:36" x14ac:dyDescent="0.45">
      <c r="H7438" s="68"/>
      <c r="I7438" s="68"/>
      <c r="J7438" s="68"/>
      <c r="K7438" s="68"/>
      <c r="AG7438" s="68"/>
      <c r="AH7438" s="68"/>
      <c r="AI7438" s="68"/>
      <c r="AJ7438" s="68"/>
    </row>
    <row r="7439" spans="8:36" x14ac:dyDescent="0.45">
      <c r="H7439" s="68"/>
      <c r="I7439" s="68"/>
      <c r="J7439" s="68"/>
      <c r="K7439" s="68"/>
      <c r="AG7439" s="68"/>
      <c r="AH7439" s="68"/>
      <c r="AI7439" s="68"/>
      <c r="AJ7439" s="68"/>
    </row>
    <row r="7440" spans="8:36" x14ac:dyDescent="0.45">
      <c r="H7440" s="68"/>
      <c r="I7440" s="68"/>
      <c r="J7440" s="68"/>
      <c r="K7440" s="68"/>
      <c r="AG7440" s="68"/>
      <c r="AH7440" s="68"/>
      <c r="AI7440" s="68"/>
      <c r="AJ7440" s="68"/>
    </row>
    <row r="7441" spans="8:36" x14ac:dyDescent="0.45">
      <c r="H7441" s="68"/>
      <c r="I7441" s="68"/>
      <c r="J7441" s="68"/>
      <c r="K7441" s="68"/>
      <c r="AG7441" s="68"/>
      <c r="AH7441" s="68"/>
      <c r="AI7441" s="68"/>
      <c r="AJ7441" s="68"/>
    </row>
    <row r="7442" spans="8:36" x14ac:dyDescent="0.45">
      <c r="H7442" s="68"/>
      <c r="I7442" s="68"/>
      <c r="J7442" s="68"/>
      <c r="K7442" s="68"/>
      <c r="AG7442" s="68"/>
      <c r="AH7442" s="68"/>
      <c r="AI7442" s="68"/>
      <c r="AJ7442" s="68"/>
    </row>
    <row r="7443" spans="8:36" x14ac:dyDescent="0.45">
      <c r="H7443" s="68"/>
      <c r="I7443" s="68"/>
      <c r="J7443" s="68"/>
      <c r="K7443" s="68"/>
      <c r="AG7443" s="68"/>
      <c r="AH7443" s="68"/>
      <c r="AI7443" s="68"/>
      <c r="AJ7443" s="68"/>
    </row>
    <row r="7444" spans="8:36" x14ac:dyDescent="0.45">
      <c r="H7444" s="68"/>
      <c r="I7444" s="68"/>
      <c r="J7444" s="68"/>
      <c r="K7444" s="68"/>
      <c r="AG7444" s="68"/>
      <c r="AH7444" s="68"/>
      <c r="AI7444" s="68"/>
      <c r="AJ7444" s="68"/>
    </row>
    <row r="7445" spans="8:36" x14ac:dyDescent="0.45">
      <c r="H7445" s="68"/>
      <c r="I7445" s="68"/>
      <c r="J7445" s="68"/>
      <c r="K7445" s="68"/>
      <c r="AG7445" s="68"/>
      <c r="AH7445" s="68"/>
      <c r="AI7445" s="68"/>
      <c r="AJ7445" s="68"/>
    </row>
    <row r="7446" spans="8:36" x14ac:dyDescent="0.45">
      <c r="H7446" s="68"/>
      <c r="I7446" s="68"/>
      <c r="J7446" s="68"/>
      <c r="K7446" s="68"/>
      <c r="AG7446" s="68"/>
      <c r="AH7446" s="68"/>
      <c r="AI7446" s="68"/>
      <c r="AJ7446" s="68"/>
    </row>
    <row r="7447" spans="8:36" x14ac:dyDescent="0.45">
      <c r="H7447" s="68"/>
      <c r="I7447" s="68"/>
      <c r="J7447" s="68"/>
      <c r="K7447" s="68"/>
      <c r="AG7447" s="68"/>
      <c r="AH7447" s="68"/>
      <c r="AI7447" s="68"/>
      <c r="AJ7447" s="68"/>
    </row>
    <row r="7448" spans="8:36" x14ac:dyDescent="0.45">
      <c r="H7448" s="68"/>
      <c r="I7448" s="68"/>
      <c r="J7448" s="68"/>
      <c r="K7448" s="68"/>
      <c r="AG7448" s="68"/>
      <c r="AH7448" s="68"/>
      <c r="AI7448" s="68"/>
      <c r="AJ7448" s="68"/>
    </row>
    <row r="7449" spans="8:36" x14ac:dyDescent="0.45">
      <c r="H7449" s="68"/>
      <c r="I7449" s="68"/>
      <c r="J7449" s="68"/>
      <c r="K7449" s="68"/>
      <c r="AG7449" s="68"/>
      <c r="AH7449" s="68"/>
      <c r="AI7449" s="68"/>
      <c r="AJ7449" s="68"/>
    </row>
    <row r="7450" spans="8:36" x14ac:dyDescent="0.45">
      <c r="H7450" s="68"/>
      <c r="I7450" s="68"/>
      <c r="J7450" s="68"/>
      <c r="K7450" s="68"/>
      <c r="AG7450" s="68"/>
      <c r="AH7450" s="68"/>
      <c r="AI7450" s="68"/>
      <c r="AJ7450" s="68"/>
    </row>
    <row r="7451" spans="8:36" x14ac:dyDescent="0.45">
      <c r="H7451" s="68"/>
      <c r="I7451" s="68"/>
      <c r="J7451" s="68"/>
      <c r="K7451" s="68"/>
      <c r="AG7451" s="68"/>
      <c r="AH7451" s="68"/>
      <c r="AI7451" s="68"/>
      <c r="AJ7451" s="68"/>
    </row>
    <row r="7452" spans="8:36" x14ac:dyDescent="0.45">
      <c r="H7452" s="68"/>
      <c r="I7452" s="68"/>
      <c r="J7452" s="68"/>
      <c r="K7452" s="68"/>
      <c r="AG7452" s="68"/>
      <c r="AH7452" s="68"/>
      <c r="AI7452" s="68"/>
      <c r="AJ7452" s="68"/>
    </row>
    <row r="7453" spans="8:36" x14ac:dyDescent="0.45">
      <c r="H7453" s="68"/>
      <c r="I7453" s="68"/>
      <c r="J7453" s="68"/>
      <c r="K7453" s="68"/>
      <c r="AG7453" s="68"/>
      <c r="AH7453" s="68"/>
      <c r="AI7453" s="68"/>
      <c r="AJ7453" s="68"/>
    </row>
    <row r="7454" spans="8:36" x14ac:dyDescent="0.45">
      <c r="H7454" s="68"/>
      <c r="I7454" s="68"/>
      <c r="J7454" s="68"/>
      <c r="K7454" s="68"/>
      <c r="AG7454" s="68"/>
      <c r="AH7454" s="68"/>
      <c r="AI7454" s="68"/>
      <c r="AJ7454" s="68"/>
    </row>
    <row r="7455" spans="8:36" x14ac:dyDescent="0.45">
      <c r="H7455" s="68"/>
      <c r="I7455" s="68"/>
      <c r="J7455" s="68"/>
      <c r="K7455" s="68"/>
      <c r="AG7455" s="68"/>
      <c r="AH7455" s="68"/>
      <c r="AI7455" s="68"/>
      <c r="AJ7455" s="68"/>
    </row>
    <row r="7456" spans="8:36" x14ac:dyDescent="0.45">
      <c r="H7456" s="68"/>
      <c r="I7456" s="68"/>
      <c r="J7456" s="68"/>
      <c r="K7456" s="68"/>
      <c r="AG7456" s="68"/>
      <c r="AH7456" s="68"/>
      <c r="AI7456" s="68"/>
      <c r="AJ7456" s="68"/>
    </row>
    <row r="7457" spans="8:36" x14ac:dyDescent="0.45">
      <c r="H7457" s="68"/>
      <c r="I7457" s="68"/>
      <c r="J7457" s="68"/>
      <c r="K7457" s="68"/>
      <c r="AG7457" s="68"/>
      <c r="AH7457" s="68"/>
      <c r="AI7457" s="68"/>
      <c r="AJ7457" s="68"/>
    </row>
    <row r="7458" spans="8:36" x14ac:dyDescent="0.45">
      <c r="H7458" s="68"/>
      <c r="I7458" s="68"/>
      <c r="J7458" s="68"/>
      <c r="K7458" s="68"/>
      <c r="AG7458" s="68"/>
      <c r="AH7458" s="68"/>
      <c r="AI7458" s="68"/>
      <c r="AJ7458" s="68"/>
    </row>
    <row r="7459" spans="8:36" x14ac:dyDescent="0.45">
      <c r="H7459" s="68"/>
      <c r="I7459" s="68"/>
      <c r="J7459" s="68"/>
      <c r="K7459" s="68"/>
      <c r="AG7459" s="68"/>
      <c r="AH7459" s="68"/>
      <c r="AI7459" s="68"/>
      <c r="AJ7459" s="68"/>
    </row>
    <row r="7460" spans="8:36" x14ac:dyDescent="0.45">
      <c r="H7460" s="68"/>
      <c r="I7460" s="68"/>
      <c r="J7460" s="68"/>
      <c r="K7460" s="68"/>
      <c r="AG7460" s="68"/>
      <c r="AH7460" s="68"/>
      <c r="AI7460" s="68"/>
      <c r="AJ7460" s="68"/>
    </row>
    <row r="7461" spans="8:36" x14ac:dyDescent="0.45">
      <c r="H7461" s="68"/>
      <c r="I7461" s="68"/>
      <c r="J7461" s="68"/>
      <c r="K7461" s="68"/>
      <c r="AG7461" s="68"/>
      <c r="AH7461" s="68"/>
      <c r="AI7461" s="68"/>
      <c r="AJ7461" s="68"/>
    </row>
    <row r="7462" spans="8:36" x14ac:dyDescent="0.45">
      <c r="H7462" s="68"/>
      <c r="I7462" s="68"/>
      <c r="J7462" s="68"/>
      <c r="K7462" s="68"/>
      <c r="AG7462" s="68"/>
      <c r="AH7462" s="68"/>
      <c r="AI7462" s="68"/>
      <c r="AJ7462" s="68"/>
    </row>
    <row r="7463" spans="8:36" x14ac:dyDescent="0.45">
      <c r="H7463" s="68"/>
      <c r="I7463" s="68"/>
      <c r="J7463" s="68"/>
      <c r="K7463" s="68"/>
      <c r="AG7463" s="68"/>
      <c r="AH7463" s="68"/>
      <c r="AI7463" s="68"/>
      <c r="AJ7463" s="68"/>
    </row>
    <row r="7464" spans="8:36" x14ac:dyDescent="0.45">
      <c r="H7464" s="68"/>
      <c r="I7464" s="68"/>
      <c r="J7464" s="68"/>
      <c r="K7464" s="68"/>
      <c r="AG7464" s="68"/>
      <c r="AH7464" s="68"/>
      <c r="AI7464" s="68"/>
      <c r="AJ7464" s="68"/>
    </row>
    <row r="7465" spans="8:36" x14ac:dyDescent="0.45">
      <c r="H7465" s="68"/>
      <c r="I7465" s="68"/>
      <c r="J7465" s="68"/>
      <c r="K7465" s="68"/>
      <c r="AG7465" s="68"/>
      <c r="AH7465" s="68"/>
      <c r="AI7465" s="68"/>
      <c r="AJ7465" s="68"/>
    </row>
    <row r="7466" spans="8:36" x14ac:dyDescent="0.45">
      <c r="H7466" s="68"/>
      <c r="I7466" s="68"/>
      <c r="J7466" s="68"/>
      <c r="K7466" s="68"/>
      <c r="AG7466" s="68"/>
      <c r="AH7466" s="68"/>
      <c r="AI7466" s="68"/>
      <c r="AJ7466" s="68"/>
    </row>
    <row r="7467" spans="8:36" x14ac:dyDescent="0.45">
      <c r="H7467" s="68"/>
      <c r="I7467" s="68"/>
      <c r="J7467" s="68"/>
      <c r="K7467" s="68"/>
      <c r="AG7467" s="68"/>
      <c r="AH7467" s="68"/>
      <c r="AI7467" s="68"/>
      <c r="AJ7467" s="68"/>
    </row>
    <row r="7468" spans="8:36" x14ac:dyDescent="0.45">
      <c r="H7468" s="68"/>
      <c r="I7468" s="68"/>
      <c r="J7468" s="68"/>
      <c r="K7468" s="68"/>
      <c r="AG7468" s="68"/>
      <c r="AH7468" s="68"/>
      <c r="AI7468" s="68"/>
      <c r="AJ7468" s="68"/>
    </row>
    <row r="7469" spans="8:36" x14ac:dyDescent="0.45">
      <c r="H7469" s="68"/>
      <c r="I7469" s="68"/>
      <c r="J7469" s="68"/>
      <c r="K7469" s="68"/>
      <c r="AG7469" s="68"/>
      <c r="AH7469" s="68"/>
      <c r="AI7469" s="68"/>
      <c r="AJ7469" s="68"/>
    </row>
    <row r="7470" spans="8:36" x14ac:dyDescent="0.45">
      <c r="H7470" s="68"/>
      <c r="I7470" s="68"/>
      <c r="J7470" s="68"/>
      <c r="K7470" s="68"/>
      <c r="AG7470" s="68"/>
      <c r="AH7470" s="68"/>
      <c r="AI7470" s="68"/>
      <c r="AJ7470" s="68"/>
    </row>
    <row r="7471" spans="8:36" x14ac:dyDescent="0.45">
      <c r="H7471" s="68"/>
      <c r="I7471" s="68"/>
      <c r="J7471" s="68"/>
      <c r="K7471" s="68"/>
      <c r="AG7471" s="68"/>
      <c r="AH7471" s="68"/>
      <c r="AI7471" s="68"/>
      <c r="AJ7471" s="68"/>
    </row>
    <row r="7472" spans="8:36" x14ac:dyDescent="0.45">
      <c r="H7472" s="68"/>
      <c r="I7472" s="68"/>
      <c r="J7472" s="68"/>
      <c r="K7472" s="68"/>
      <c r="AG7472" s="68"/>
      <c r="AH7472" s="68"/>
      <c r="AI7472" s="68"/>
      <c r="AJ7472" s="68"/>
    </row>
    <row r="7473" spans="8:36" x14ac:dyDescent="0.45">
      <c r="H7473" s="68"/>
      <c r="I7473" s="68"/>
      <c r="J7473" s="68"/>
      <c r="K7473" s="68"/>
      <c r="AG7473" s="68"/>
      <c r="AH7473" s="68"/>
      <c r="AI7473" s="68"/>
      <c r="AJ7473" s="68"/>
    </row>
    <row r="7474" spans="8:36" x14ac:dyDescent="0.45">
      <c r="H7474" s="68"/>
      <c r="I7474" s="68"/>
      <c r="J7474" s="68"/>
      <c r="K7474" s="68"/>
      <c r="AG7474" s="68"/>
      <c r="AH7474" s="68"/>
      <c r="AI7474" s="68"/>
      <c r="AJ7474" s="68"/>
    </row>
    <row r="7475" spans="8:36" x14ac:dyDescent="0.45">
      <c r="H7475" s="68"/>
      <c r="I7475" s="68"/>
      <c r="J7475" s="68"/>
      <c r="K7475" s="68"/>
      <c r="AG7475" s="68"/>
      <c r="AH7475" s="68"/>
      <c r="AI7475" s="68"/>
      <c r="AJ7475" s="68"/>
    </row>
    <row r="7476" spans="8:36" x14ac:dyDescent="0.45">
      <c r="H7476" s="68"/>
      <c r="I7476" s="68"/>
      <c r="J7476" s="68"/>
      <c r="K7476" s="68"/>
      <c r="AG7476" s="68"/>
      <c r="AH7476" s="68"/>
      <c r="AI7476" s="68"/>
      <c r="AJ7476" s="68"/>
    </row>
    <row r="7477" spans="8:36" x14ac:dyDescent="0.45">
      <c r="H7477" s="68"/>
      <c r="I7477" s="68"/>
      <c r="J7477" s="68"/>
      <c r="K7477" s="68"/>
      <c r="AG7477" s="68"/>
      <c r="AH7477" s="68"/>
      <c r="AI7477" s="68"/>
      <c r="AJ7477" s="68"/>
    </row>
    <row r="7478" spans="8:36" x14ac:dyDescent="0.45">
      <c r="H7478" s="68"/>
      <c r="I7478" s="68"/>
      <c r="J7478" s="68"/>
      <c r="K7478" s="68"/>
      <c r="AG7478" s="68"/>
      <c r="AH7478" s="68"/>
      <c r="AI7478" s="68"/>
      <c r="AJ7478" s="68"/>
    </row>
    <row r="7479" spans="8:36" x14ac:dyDescent="0.45">
      <c r="H7479" s="68"/>
      <c r="I7479" s="68"/>
      <c r="J7479" s="68"/>
      <c r="K7479" s="68"/>
      <c r="AG7479" s="68"/>
      <c r="AH7479" s="68"/>
      <c r="AI7479" s="68"/>
      <c r="AJ7479" s="68"/>
    </row>
    <row r="7480" spans="8:36" x14ac:dyDescent="0.45">
      <c r="H7480" s="68"/>
      <c r="I7480" s="68"/>
      <c r="J7480" s="68"/>
      <c r="K7480" s="68"/>
      <c r="AG7480" s="68"/>
      <c r="AH7480" s="68"/>
      <c r="AI7480" s="68"/>
      <c r="AJ7480" s="68"/>
    </row>
    <row r="7481" spans="8:36" x14ac:dyDescent="0.45">
      <c r="H7481" s="68"/>
      <c r="I7481" s="68"/>
      <c r="J7481" s="68"/>
      <c r="K7481" s="68"/>
      <c r="AG7481" s="68"/>
      <c r="AH7481" s="68"/>
      <c r="AI7481" s="68"/>
      <c r="AJ7481" s="68"/>
    </row>
    <row r="7482" spans="8:36" x14ac:dyDescent="0.45">
      <c r="H7482" s="68"/>
      <c r="I7482" s="68"/>
      <c r="J7482" s="68"/>
      <c r="K7482" s="68"/>
      <c r="AG7482" s="68"/>
      <c r="AH7482" s="68"/>
      <c r="AI7482" s="68"/>
      <c r="AJ7482" s="68"/>
    </row>
    <row r="7483" spans="8:36" x14ac:dyDescent="0.45">
      <c r="H7483" s="68"/>
      <c r="I7483" s="68"/>
      <c r="J7483" s="68"/>
      <c r="K7483" s="68"/>
      <c r="AG7483" s="68"/>
      <c r="AH7483" s="68"/>
      <c r="AI7483" s="68"/>
      <c r="AJ7483" s="68"/>
    </row>
    <row r="7484" spans="8:36" x14ac:dyDescent="0.45">
      <c r="H7484" s="68"/>
      <c r="I7484" s="68"/>
      <c r="J7484" s="68"/>
      <c r="K7484" s="68"/>
      <c r="AG7484" s="68"/>
      <c r="AH7484" s="68"/>
      <c r="AI7484" s="68"/>
      <c r="AJ7484" s="68"/>
    </row>
    <row r="7485" spans="8:36" x14ac:dyDescent="0.45">
      <c r="H7485" s="68"/>
      <c r="I7485" s="68"/>
      <c r="J7485" s="68"/>
      <c r="K7485" s="68"/>
      <c r="AG7485" s="68"/>
      <c r="AH7485" s="68"/>
      <c r="AI7485" s="68"/>
      <c r="AJ7485" s="68"/>
    </row>
    <row r="7486" spans="8:36" x14ac:dyDescent="0.45">
      <c r="H7486" s="68"/>
      <c r="I7486" s="68"/>
      <c r="J7486" s="68"/>
      <c r="K7486" s="68"/>
      <c r="AG7486" s="68"/>
      <c r="AH7486" s="68"/>
      <c r="AI7486" s="68"/>
      <c r="AJ7486" s="68"/>
    </row>
    <row r="7487" spans="8:36" x14ac:dyDescent="0.45">
      <c r="H7487" s="68"/>
      <c r="I7487" s="68"/>
      <c r="J7487" s="68"/>
      <c r="K7487" s="68"/>
      <c r="AG7487" s="68"/>
      <c r="AH7487" s="68"/>
      <c r="AI7487" s="68"/>
      <c r="AJ7487" s="68"/>
    </row>
    <row r="7488" spans="8:36" x14ac:dyDescent="0.45">
      <c r="H7488" s="68"/>
      <c r="I7488" s="68"/>
      <c r="J7488" s="68"/>
      <c r="K7488" s="68"/>
      <c r="AG7488" s="68"/>
      <c r="AH7488" s="68"/>
      <c r="AI7488" s="68"/>
      <c r="AJ7488" s="68"/>
    </row>
    <row r="7489" spans="8:36" x14ac:dyDescent="0.45">
      <c r="H7489" s="68"/>
      <c r="I7489" s="68"/>
      <c r="J7489" s="68"/>
      <c r="K7489" s="68"/>
      <c r="AG7489" s="68"/>
      <c r="AH7489" s="68"/>
      <c r="AI7489" s="68"/>
      <c r="AJ7489" s="68"/>
    </row>
    <row r="7490" spans="8:36" x14ac:dyDescent="0.45">
      <c r="H7490" s="68"/>
      <c r="I7490" s="68"/>
      <c r="J7490" s="68"/>
      <c r="K7490" s="68"/>
      <c r="AG7490" s="68"/>
      <c r="AH7490" s="68"/>
      <c r="AI7490" s="68"/>
      <c r="AJ7490" s="68"/>
    </row>
    <row r="7491" spans="8:36" x14ac:dyDescent="0.45">
      <c r="H7491" s="68"/>
      <c r="I7491" s="68"/>
      <c r="J7491" s="68"/>
      <c r="K7491" s="68"/>
      <c r="AG7491" s="68"/>
      <c r="AH7491" s="68"/>
      <c r="AI7491" s="68"/>
      <c r="AJ7491" s="68"/>
    </row>
    <row r="7492" spans="8:36" x14ac:dyDescent="0.45">
      <c r="H7492" s="68"/>
      <c r="I7492" s="68"/>
      <c r="J7492" s="68"/>
      <c r="K7492" s="68"/>
      <c r="AG7492" s="68"/>
      <c r="AH7492" s="68"/>
      <c r="AI7492" s="68"/>
      <c r="AJ7492" s="68"/>
    </row>
    <row r="7493" spans="8:36" x14ac:dyDescent="0.45">
      <c r="H7493" s="68"/>
      <c r="I7493" s="68"/>
      <c r="J7493" s="68"/>
      <c r="K7493" s="68"/>
      <c r="AG7493" s="68"/>
      <c r="AH7493" s="68"/>
      <c r="AI7493" s="68"/>
      <c r="AJ7493" s="68"/>
    </row>
    <row r="7494" spans="8:36" x14ac:dyDescent="0.45">
      <c r="H7494" s="68"/>
      <c r="I7494" s="68"/>
      <c r="J7494" s="68"/>
      <c r="K7494" s="68"/>
      <c r="AG7494" s="68"/>
      <c r="AH7494" s="68"/>
      <c r="AI7494" s="68"/>
      <c r="AJ7494" s="68"/>
    </row>
    <row r="7495" spans="8:36" x14ac:dyDescent="0.45">
      <c r="H7495" s="68"/>
      <c r="I7495" s="68"/>
      <c r="J7495" s="68"/>
      <c r="K7495" s="68"/>
      <c r="AG7495" s="68"/>
      <c r="AH7495" s="68"/>
      <c r="AI7495" s="68"/>
      <c r="AJ7495" s="68"/>
    </row>
    <row r="7496" spans="8:36" x14ac:dyDescent="0.45">
      <c r="H7496" s="68"/>
      <c r="I7496" s="68"/>
      <c r="J7496" s="68"/>
      <c r="K7496" s="68"/>
      <c r="AG7496" s="68"/>
      <c r="AH7496" s="68"/>
      <c r="AI7496" s="68"/>
      <c r="AJ7496" s="68"/>
    </row>
    <row r="7497" spans="8:36" x14ac:dyDescent="0.45">
      <c r="H7497" s="68"/>
      <c r="I7497" s="68"/>
      <c r="J7497" s="68"/>
      <c r="K7497" s="68"/>
      <c r="AG7497" s="68"/>
      <c r="AH7497" s="68"/>
      <c r="AI7497" s="68"/>
      <c r="AJ7497" s="68"/>
    </row>
    <row r="7498" spans="8:36" x14ac:dyDescent="0.45">
      <c r="H7498" s="68"/>
      <c r="I7498" s="68"/>
      <c r="J7498" s="68"/>
      <c r="K7498" s="68"/>
      <c r="AG7498" s="68"/>
      <c r="AH7498" s="68"/>
      <c r="AI7498" s="68"/>
      <c r="AJ7498" s="68"/>
    </row>
    <row r="7499" spans="8:36" x14ac:dyDescent="0.45">
      <c r="H7499" s="68"/>
      <c r="I7499" s="68"/>
      <c r="J7499" s="68"/>
      <c r="K7499" s="68"/>
      <c r="AG7499" s="68"/>
      <c r="AH7499" s="68"/>
      <c r="AI7499" s="68"/>
      <c r="AJ7499" s="68"/>
    </row>
    <row r="7500" spans="8:36" x14ac:dyDescent="0.45">
      <c r="H7500" s="68"/>
      <c r="I7500" s="68"/>
      <c r="J7500" s="68"/>
      <c r="K7500" s="68"/>
      <c r="AG7500" s="68"/>
      <c r="AH7500" s="68"/>
      <c r="AI7500" s="68"/>
      <c r="AJ7500" s="68"/>
    </row>
    <row r="7501" spans="8:36" x14ac:dyDescent="0.45">
      <c r="H7501" s="68"/>
      <c r="I7501" s="68"/>
      <c r="J7501" s="68"/>
      <c r="K7501" s="68"/>
      <c r="AG7501" s="68"/>
      <c r="AH7501" s="68"/>
      <c r="AI7501" s="68"/>
      <c r="AJ7501" s="68"/>
    </row>
    <row r="7502" spans="8:36" x14ac:dyDescent="0.45">
      <c r="H7502" s="68"/>
      <c r="I7502" s="68"/>
      <c r="J7502" s="68"/>
      <c r="K7502" s="68"/>
      <c r="AG7502" s="68"/>
      <c r="AH7502" s="68"/>
      <c r="AI7502" s="68"/>
      <c r="AJ7502" s="68"/>
    </row>
    <row r="7503" spans="8:36" x14ac:dyDescent="0.45">
      <c r="H7503" s="68"/>
      <c r="I7503" s="68"/>
      <c r="J7503" s="68"/>
      <c r="K7503" s="68"/>
      <c r="AG7503" s="68"/>
      <c r="AH7503" s="68"/>
      <c r="AI7503" s="68"/>
      <c r="AJ7503" s="68"/>
    </row>
    <row r="7504" spans="8:36" x14ac:dyDescent="0.45">
      <c r="H7504" s="68"/>
      <c r="I7504" s="68"/>
      <c r="J7504" s="68"/>
      <c r="K7504" s="68"/>
      <c r="AG7504" s="68"/>
      <c r="AH7504" s="68"/>
      <c r="AI7504" s="68"/>
      <c r="AJ7504" s="68"/>
    </row>
    <row r="7505" spans="8:36" x14ac:dyDescent="0.45">
      <c r="H7505" s="68"/>
      <c r="I7505" s="68"/>
      <c r="J7505" s="68"/>
      <c r="K7505" s="68"/>
      <c r="AG7505" s="68"/>
      <c r="AH7505" s="68"/>
      <c r="AI7505" s="68"/>
      <c r="AJ7505" s="68"/>
    </row>
    <row r="7506" spans="8:36" x14ac:dyDescent="0.45">
      <c r="H7506" s="68"/>
      <c r="I7506" s="68"/>
      <c r="J7506" s="68"/>
      <c r="K7506" s="68"/>
      <c r="AG7506" s="68"/>
      <c r="AH7506" s="68"/>
      <c r="AI7506" s="68"/>
      <c r="AJ7506" s="68"/>
    </row>
    <row r="7507" spans="8:36" x14ac:dyDescent="0.45">
      <c r="H7507" s="68"/>
      <c r="I7507" s="68"/>
      <c r="J7507" s="68"/>
      <c r="K7507" s="68"/>
      <c r="AG7507" s="68"/>
      <c r="AH7507" s="68"/>
      <c r="AI7507" s="68"/>
      <c r="AJ7507" s="68"/>
    </row>
    <row r="7508" spans="8:36" x14ac:dyDescent="0.45">
      <c r="H7508" s="68"/>
      <c r="I7508" s="68"/>
      <c r="J7508" s="68"/>
      <c r="K7508" s="68"/>
      <c r="AG7508" s="68"/>
      <c r="AH7508" s="68"/>
      <c r="AI7508" s="68"/>
      <c r="AJ7508" s="68"/>
    </row>
    <row r="7509" spans="8:36" x14ac:dyDescent="0.45">
      <c r="H7509" s="68"/>
      <c r="I7509" s="68"/>
      <c r="J7509" s="68"/>
      <c r="K7509" s="68"/>
      <c r="AG7509" s="68"/>
      <c r="AH7509" s="68"/>
      <c r="AI7509" s="68"/>
      <c r="AJ7509" s="68"/>
    </row>
    <row r="7510" spans="8:36" x14ac:dyDescent="0.45">
      <c r="H7510" s="68"/>
      <c r="I7510" s="68"/>
      <c r="J7510" s="68"/>
      <c r="K7510" s="68"/>
      <c r="AG7510" s="68"/>
      <c r="AH7510" s="68"/>
      <c r="AI7510" s="68"/>
      <c r="AJ7510" s="68"/>
    </row>
    <row r="7511" spans="8:36" x14ac:dyDescent="0.45">
      <c r="H7511" s="68"/>
      <c r="I7511" s="68"/>
      <c r="J7511" s="68"/>
      <c r="K7511" s="68"/>
      <c r="AG7511" s="68"/>
      <c r="AH7511" s="68"/>
      <c r="AI7511" s="68"/>
      <c r="AJ7511" s="68"/>
    </row>
    <row r="7512" spans="8:36" x14ac:dyDescent="0.45">
      <c r="H7512" s="68"/>
      <c r="I7512" s="68"/>
      <c r="J7512" s="68"/>
      <c r="K7512" s="68"/>
      <c r="AG7512" s="68"/>
      <c r="AH7512" s="68"/>
      <c r="AI7512" s="68"/>
      <c r="AJ7512" s="68"/>
    </row>
    <row r="7513" spans="8:36" x14ac:dyDescent="0.45">
      <c r="H7513" s="68"/>
      <c r="I7513" s="68"/>
      <c r="J7513" s="68"/>
      <c r="K7513" s="68"/>
      <c r="AG7513" s="68"/>
      <c r="AH7513" s="68"/>
      <c r="AI7513" s="68"/>
      <c r="AJ7513" s="68"/>
    </row>
    <row r="7514" spans="8:36" x14ac:dyDescent="0.45">
      <c r="H7514" s="68"/>
      <c r="I7514" s="68"/>
      <c r="J7514" s="68"/>
      <c r="K7514" s="68"/>
      <c r="AG7514" s="68"/>
      <c r="AH7514" s="68"/>
      <c r="AI7514" s="68"/>
      <c r="AJ7514" s="68"/>
    </row>
    <row r="7515" spans="8:36" x14ac:dyDescent="0.45">
      <c r="H7515" s="68"/>
      <c r="I7515" s="68"/>
      <c r="J7515" s="68"/>
      <c r="K7515" s="68"/>
      <c r="AG7515" s="68"/>
      <c r="AH7515" s="68"/>
      <c r="AI7515" s="68"/>
      <c r="AJ7515" s="68"/>
    </row>
    <row r="7516" spans="8:36" x14ac:dyDescent="0.45">
      <c r="H7516" s="68"/>
      <c r="I7516" s="68"/>
      <c r="J7516" s="68"/>
      <c r="K7516" s="68"/>
      <c r="AG7516" s="68"/>
      <c r="AH7516" s="68"/>
      <c r="AI7516" s="68"/>
      <c r="AJ7516" s="68"/>
    </row>
    <row r="7517" spans="8:36" x14ac:dyDescent="0.45">
      <c r="H7517" s="68"/>
      <c r="I7517" s="68"/>
      <c r="J7517" s="68"/>
      <c r="K7517" s="68"/>
      <c r="AG7517" s="68"/>
      <c r="AH7517" s="68"/>
      <c r="AI7517" s="68"/>
      <c r="AJ7517" s="68"/>
    </row>
    <row r="7518" spans="8:36" x14ac:dyDescent="0.45">
      <c r="H7518" s="68"/>
      <c r="I7518" s="68"/>
      <c r="J7518" s="68"/>
      <c r="K7518" s="68"/>
      <c r="AG7518" s="68"/>
      <c r="AH7518" s="68"/>
      <c r="AI7518" s="68"/>
      <c r="AJ7518" s="68"/>
    </row>
    <row r="7519" spans="8:36" x14ac:dyDescent="0.45">
      <c r="H7519" s="68"/>
      <c r="I7519" s="68"/>
      <c r="J7519" s="68"/>
      <c r="K7519" s="68"/>
      <c r="AG7519" s="68"/>
      <c r="AH7519" s="68"/>
      <c r="AI7519" s="68"/>
      <c r="AJ7519" s="68"/>
    </row>
    <row r="7520" spans="8:36" x14ac:dyDescent="0.45">
      <c r="H7520" s="68"/>
      <c r="I7520" s="68"/>
      <c r="J7520" s="68"/>
      <c r="K7520" s="68"/>
      <c r="AG7520" s="68"/>
      <c r="AH7520" s="68"/>
      <c r="AI7520" s="68"/>
      <c r="AJ7520" s="68"/>
    </row>
    <row r="7521" spans="8:36" x14ac:dyDescent="0.45">
      <c r="H7521" s="68"/>
      <c r="I7521" s="68"/>
      <c r="J7521" s="68"/>
      <c r="K7521" s="68"/>
      <c r="AG7521" s="68"/>
      <c r="AH7521" s="68"/>
      <c r="AI7521" s="68"/>
      <c r="AJ7521" s="68"/>
    </row>
    <row r="7522" spans="8:36" x14ac:dyDescent="0.45">
      <c r="H7522" s="68"/>
      <c r="I7522" s="68"/>
      <c r="J7522" s="68"/>
      <c r="K7522" s="68"/>
      <c r="AG7522" s="68"/>
      <c r="AH7522" s="68"/>
      <c r="AI7522" s="68"/>
      <c r="AJ7522" s="68"/>
    </row>
    <row r="7523" spans="8:36" x14ac:dyDescent="0.45">
      <c r="H7523" s="68"/>
      <c r="I7523" s="68"/>
      <c r="J7523" s="68"/>
      <c r="K7523" s="68"/>
      <c r="AG7523" s="68"/>
      <c r="AH7523" s="68"/>
      <c r="AI7523" s="68"/>
      <c r="AJ7523" s="68"/>
    </row>
    <row r="7524" spans="8:36" x14ac:dyDescent="0.45">
      <c r="H7524" s="68"/>
      <c r="I7524" s="68"/>
      <c r="J7524" s="68"/>
      <c r="K7524" s="68"/>
      <c r="AG7524" s="68"/>
      <c r="AH7524" s="68"/>
      <c r="AI7524" s="68"/>
      <c r="AJ7524" s="68"/>
    </row>
    <row r="7525" spans="8:36" x14ac:dyDescent="0.45">
      <c r="H7525" s="68"/>
      <c r="I7525" s="68"/>
      <c r="J7525" s="68"/>
      <c r="K7525" s="68"/>
      <c r="AG7525" s="68"/>
      <c r="AH7525" s="68"/>
      <c r="AI7525" s="68"/>
      <c r="AJ7525" s="68"/>
    </row>
    <row r="7526" spans="8:36" x14ac:dyDescent="0.45">
      <c r="H7526" s="68"/>
      <c r="I7526" s="68"/>
      <c r="J7526" s="68"/>
      <c r="K7526" s="68"/>
      <c r="AG7526" s="68"/>
      <c r="AH7526" s="68"/>
      <c r="AI7526" s="68"/>
      <c r="AJ7526" s="68"/>
    </row>
    <row r="7527" spans="8:36" x14ac:dyDescent="0.45">
      <c r="H7527" s="68"/>
      <c r="I7527" s="68"/>
      <c r="J7527" s="68"/>
      <c r="K7527" s="68"/>
      <c r="AG7527" s="68"/>
      <c r="AH7527" s="68"/>
      <c r="AI7527" s="68"/>
      <c r="AJ7527" s="68"/>
    </row>
    <row r="7528" spans="8:36" x14ac:dyDescent="0.45">
      <c r="H7528" s="68"/>
      <c r="I7528" s="68"/>
      <c r="J7528" s="68"/>
      <c r="K7528" s="68"/>
      <c r="AG7528" s="68"/>
      <c r="AH7528" s="68"/>
      <c r="AI7528" s="68"/>
      <c r="AJ7528" s="68"/>
    </row>
    <row r="7529" spans="8:36" x14ac:dyDescent="0.45">
      <c r="H7529" s="68"/>
      <c r="I7529" s="68"/>
      <c r="J7529" s="68"/>
      <c r="K7529" s="68"/>
      <c r="AG7529" s="68"/>
      <c r="AH7529" s="68"/>
      <c r="AI7529" s="68"/>
      <c r="AJ7529" s="68"/>
    </row>
    <row r="7530" spans="8:36" x14ac:dyDescent="0.45">
      <c r="H7530" s="68"/>
      <c r="I7530" s="68"/>
      <c r="J7530" s="68"/>
      <c r="K7530" s="68"/>
      <c r="AG7530" s="68"/>
      <c r="AH7530" s="68"/>
      <c r="AI7530" s="68"/>
      <c r="AJ7530" s="68"/>
    </row>
    <row r="7531" spans="8:36" x14ac:dyDescent="0.45">
      <c r="H7531" s="68"/>
      <c r="I7531" s="68"/>
      <c r="J7531" s="68"/>
      <c r="K7531" s="68"/>
      <c r="AG7531" s="68"/>
      <c r="AH7531" s="68"/>
      <c r="AI7531" s="68"/>
      <c r="AJ7531" s="68"/>
    </row>
    <row r="7532" spans="8:36" x14ac:dyDescent="0.45">
      <c r="H7532" s="68"/>
      <c r="I7532" s="68"/>
      <c r="J7532" s="68"/>
      <c r="K7532" s="68"/>
      <c r="AG7532" s="68"/>
      <c r="AH7532" s="68"/>
      <c r="AI7532" s="68"/>
      <c r="AJ7532" s="68"/>
    </row>
    <row r="7533" spans="8:36" x14ac:dyDescent="0.45">
      <c r="H7533" s="68"/>
      <c r="I7533" s="68"/>
      <c r="J7533" s="68"/>
      <c r="K7533" s="68"/>
      <c r="AG7533" s="68"/>
      <c r="AH7533" s="68"/>
      <c r="AI7533" s="68"/>
      <c r="AJ7533" s="68"/>
    </row>
    <row r="7534" spans="8:36" x14ac:dyDescent="0.45">
      <c r="H7534" s="68"/>
      <c r="I7534" s="68"/>
      <c r="J7534" s="68"/>
      <c r="K7534" s="68"/>
      <c r="AG7534" s="68"/>
      <c r="AH7534" s="68"/>
      <c r="AI7534" s="68"/>
      <c r="AJ7534" s="68"/>
    </row>
    <row r="7535" spans="8:36" x14ac:dyDescent="0.45">
      <c r="H7535" s="68"/>
      <c r="I7535" s="68"/>
      <c r="J7535" s="68"/>
      <c r="K7535" s="68"/>
      <c r="AG7535" s="68"/>
      <c r="AH7535" s="68"/>
      <c r="AI7535" s="68"/>
      <c r="AJ7535" s="68"/>
    </row>
    <row r="7536" spans="8:36" x14ac:dyDescent="0.45">
      <c r="H7536" s="68"/>
      <c r="I7536" s="68"/>
      <c r="J7536" s="68"/>
      <c r="K7536" s="68"/>
      <c r="AG7536" s="68"/>
      <c r="AH7536" s="68"/>
      <c r="AI7536" s="68"/>
      <c r="AJ7536" s="68"/>
    </row>
    <row r="7537" spans="8:36" x14ac:dyDescent="0.45">
      <c r="H7537" s="68"/>
      <c r="I7537" s="68"/>
      <c r="J7537" s="68"/>
      <c r="K7537" s="68"/>
      <c r="AG7537" s="68"/>
      <c r="AH7537" s="68"/>
      <c r="AI7537" s="68"/>
      <c r="AJ7537" s="68"/>
    </row>
    <row r="7538" spans="8:36" x14ac:dyDescent="0.45">
      <c r="H7538" s="68"/>
      <c r="I7538" s="68"/>
      <c r="J7538" s="68"/>
      <c r="K7538" s="68"/>
      <c r="AG7538" s="68"/>
      <c r="AH7538" s="68"/>
      <c r="AI7538" s="68"/>
      <c r="AJ7538" s="68"/>
    </row>
    <row r="7539" spans="8:36" x14ac:dyDescent="0.45">
      <c r="H7539" s="68"/>
      <c r="I7539" s="68"/>
      <c r="J7539" s="68"/>
      <c r="K7539" s="68"/>
      <c r="AG7539" s="68"/>
      <c r="AH7539" s="68"/>
      <c r="AI7539" s="68"/>
      <c r="AJ7539" s="68"/>
    </row>
    <row r="7540" spans="8:36" x14ac:dyDescent="0.45">
      <c r="H7540" s="68"/>
      <c r="I7540" s="68"/>
      <c r="J7540" s="68"/>
      <c r="K7540" s="68"/>
      <c r="AG7540" s="68"/>
      <c r="AH7540" s="68"/>
      <c r="AI7540" s="68"/>
      <c r="AJ7540" s="68"/>
    </row>
    <row r="7541" spans="8:36" x14ac:dyDescent="0.45">
      <c r="H7541" s="68"/>
      <c r="I7541" s="68"/>
      <c r="J7541" s="68"/>
      <c r="K7541" s="68"/>
      <c r="AG7541" s="68"/>
      <c r="AH7541" s="68"/>
      <c r="AI7541" s="68"/>
      <c r="AJ7541" s="68"/>
    </row>
    <row r="7542" spans="8:36" x14ac:dyDescent="0.45">
      <c r="H7542" s="68"/>
      <c r="I7542" s="68"/>
      <c r="J7542" s="68"/>
      <c r="K7542" s="68"/>
      <c r="AG7542" s="68"/>
      <c r="AH7542" s="68"/>
      <c r="AI7542" s="68"/>
      <c r="AJ7542" s="68"/>
    </row>
    <row r="7543" spans="8:36" x14ac:dyDescent="0.45">
      <c r="H7543" s="68"/>
      <c r="I7543" s="68"/>
      <c r="J7543" s="68"/>
      <c r="K7543" s="68"/>
      <c r="AG7543" s="68"/>
      <c r="AH7543" s="68"/>
      <c r="AI7543" s="68"/>
      <c r="AJ7543" s="68"/>
    </row>
    <row r="7544" spans="8:36" x14ac:dyDescent="0.45">
      <c r="H7544" s="68"/>
      <c r="I7544" s="68"/>
      <c r="J7544" s="68"/>
      <c r="K7544" s="68"/>
      <c r="AG7544" s="68"/>
      <c r="AH7544" s="68"/>
      <c r="AI7544" s="68"/>
      <c r="AJ7544" s="68"/>
    </row>
    <row r="7545" spans="8:36" x14ac:dyDescent="0.45">
      <c r="H7545" s="68"/>
      <c r="I7545" s="68"/>
      <c r="J7545" s="68"/>
      <c r="K7545" s="68"/>
      <c r="AG7545" s="68"/>
      <c r="AH7545" s="68"/>
      <c r="AI7545" s="68"/>
      <c r="AJ7545" s="68"/>
    </row>
    <row r="7546" spans="8:36" x14ac:dyDescent="0.45">
      <c r="H7546" s="68"/>
      <c r="I7546" s="68"/>
      <c r="J7546" s="68"/>
      <c r="K7546" s="68"/>
      <c r="AG7546" s="68"/>
      <c r="AH7546" s="68"/>
      <c r="AI7546" s="68"/>
      <c r="AJ7546" s="68"/>
    </row>
    <row r="7547" spans="8:36" x14ac:dyDescent="0.45">
      <c r="H7547" s="68"/>
      <c r="I7547" s="68"/>
      <c r="J7547" s="68"/>
      <c r="K7547" s="68"/>
      <c r="AG7547" s="68"/>
      <c r="AH7547" s="68"/>
      <c r="AI7547" s="68"/>
      <c r="AJ7547" s="68"/>
    </row>
    <row r="7548" spans="8:36" x14ac:dyDescent="0.45">
      <c r="H7548" s="68"/>
      <c r="I7548" s="68"/>
      <c r="J7548" s="68"/>
      <c r="K7548" s="68"/>
      <c r="AG7548" s="68"/>
      <c r="AH7548" s="68"/>
      <c r="AI7548" s="68"/>
      <c r="AJ7548" s="68"/>
    </row>
    <row r="7549" spans="8:36" x14ac:dyDescent="0.45">
      <c r="H7549" s="68"/>
      <c r="I7549" s="68"/>
      <c r="J7549" s="68"/>
      <c r="K7549" s="68"/>
      <c r="AG7549" s="68"/>
      <c r="AH7549" s="68"/>
      <c r="AI7549" s="68"/>
      <c r="AJ7549" s="68"/>
    </row>
    <row r="7550" spans="8:36" x14ac:dyDescent="0.45">
      <c r="H7550" s="68"/>
      <c r="I7550" s="68"/>
      <c r="J7550" s="68"/>
      <c r="K7550" s="68"/>
      <c r="AG7550" s="68"/>
      <c r="AH7550" s="68"/>
      <c r="AI7550" s="68"/>
      <c r="AJ7550" s="68"/>
    </row>
    <row r="7551" spans="8:36" x14ac:dyDescent="0.45">
      <c r="H7551" s="68"/>
      <c r="I7551" s="68"/>
      <c r="J7551" s="68"/>
      <c r="K7551" s="68"/>
      <c r="AG7551" s="68"/>
      <c r="AH7551" s="68"/>
      <c r="AI7551" s="68"/>
      <c r="AJ7551" s="68"/>
    </row>
    <row r="7552" spans="8:36" x14ac:dyDescent="0.45">
      <c r="H7552" s="68"/>
      <c r="I7552" s="68"/>
      <c r="J7552" s="68"/>
      <c r="K7552" s="68"/>
      <c r="AG7552" s="68"/>
      <c r="AH7552" s="68"/>
      <c r="AI7552" s="68"/>
      <c r="AJ7552" s="68"/>
    </row>
    <row r="7553" spans="8:36" x14ac:dyDescent="0.45">
      <c r="H7553" s="68"/>
      <c r="I7553" s="68"/>
      <c r="J7553" s="68"/>
      <c r="K7553" s="68"/>
      <c r="AG7553" s="68"/>
      <c r="AH7553" s="68"/>
      <c r="AI7553" s="68"/>
      <c r="AJ7553" s="68"/>
    </row>
    <row r="7554" spans="8:36" x14ac:dyDescent="0.45">
      <c r="H7554" s="68"/>
      <c r="I7554" s="68"/>
      <c r="J7554" s="68"/>
      <c r="K7554" s="68"/>
      <c r="AG7554" s="68"/>
      <c r="AH7554" s="68"/>
      <c r="AI7554" s="68"/>
      <c r="AJ7554" s="68"/>
    </row>
    <row r="7555" spans="8:36" x14ac:dyDescent="0.45">
      <c r="H7555" s="68"/>
      <c r="I7555" s="68"/>
      <c r="J7555" s="68"/>
      <c r="K7555" s="68"/>
      <c r="AG7555" s="68"/>
      <c r="AH7555" s="68"/>
      <c r="AI7555" s="68"/>
      <c r="AJ7555" s="68"/>
    </row>
    <row r="7556" spans="8:36" x14ac:dyDescent="0.45">
      <c r="H7556" s="68"/>
      <c r="I7556" s="68"/>
      <c r="J7556" s="68"/>
      <c r="K7556" s="68"/>
      <c r="AG7556" s="68"/>
      <c r="AH7556" s="68"/>
      <c r="AI7556" s="68"/>
      <c r="AJ7556" s="68"/>
    </row>
    <row r="7557" spans="8:36" x14ac:dyDescent="0.45">
      <c r="H7557" s="68"/>
      <c r="I7557" s="68"/>
      <c r="J7557" s="68"/>
      <c r="K7557" s="68"/>
      <c r="AG7557" s="68"/>
      <c r="AH7557" s="68"/>
      <c r="AI7557" s="68"/>
      <c r="AJ7557" s="68"/>
    </row>
    <row r="7558" spans="8:36" x14ac:dyDescent="0.45">
      <c r="H7558" s="68"/>
      <c r="I7558" s="68"/>
      <c r="J7558" s="68"/>
      <c r="K7558" s="68"/>
      <c r="AG7558" s="68"/>
      <c r="AH7558" s="68"/>
      <c r="AI7558" s="68"/>
      <c r="AJ7558" s="68"/>
    </row>
    <row r="7559" spans="8:36" x14ac:dyDescent="0.45">
      <c r="H7559" s="68"/>
      <c r="I7559" s="68"/>
      <c r="J7559" s="68"/>
      <c r="K7559" s="68"/>
      <c r="AG7559" s="68"/>
      <c r="AH7559" s="68"/>
      <c r="AI7559" s="68"/>
      <c r="AJ7559" s="68"/>
    </row>
    <row r="7560" spans="8:36" x14ac:dyDescent="0.45">
      <c r="H7560" s="68"/>
      <c r="I7560" s="68"/>
      <c r="J7560" s="68"/>
      <c r="K7560" s="68"/>
      <c r="AG7560" s="68"/>
      <c r="AH7560" s="68"/>
      <c r="AI7560" s="68"/>
      <c r="AJ7560" s="68"/>
    </row>
    <row r="7561" spans="8:36" x14ac:dyDescent="0.45">
      <c r="H7561" s="68"/>
      <c r="I7561" s="68"/>
      <c r="J7561" s="68"/>
      <c r="K7561" s="68"/>
      <c r="AG7561" s="68"/>
      <c r="AH7561" s="68"/>
      <c r="AI7561" s="68"/>
      <c r="AJ7561" s="68"/>
    </row>
    <row r="7562" spans="8:36" x14ac:dyDescent="0.45">
      <c r="H7562" s="68"/>
      <c r="I7562" s="68"/>
      <c r="J7562" s="68"/>
      <c r="K7562" s="68"/>
      <c r="AG7562" s="68"/>
      <c r="AH7562" s="68"/>
      <c r="AI7562" s="68"/>
      <c r="AJ7562" s="68"/>
    </row>
    <row r="7563" spans="8:36" x14ac:dyDescent="0.45">
      <c r="H7563" s="68"/>
      <c r="I7563" s="68"/>
      <c r="J7563" s="68"/>
      <c r="K7563" s="68"/>
      <c r="AG7563" s="68"/>
      <c r="AH7563" s="68"/>
      <c r="AI7563" s="68"/>
      <c r="AJ7563" s="68"/>
    </row>
    <row r="7564" spans="8:36" x14ac:dyDescent="0.45">
      <c r="H7564" s="68"/>
      <c r="I7564" s="68"/>
      <c r="J7564" s="68"/>
      <c r="K7564" s="68"/>
      <c r="AG7564" s="68"/>
      <c r="AH7564" s="68"/>
      <c r="AI7564" s="68"/>
      <c r="AJ7564" s="68"/>
    </row>
    <row r="7565" spans="8:36" x14ac:dyDescent="0.45">
      <c r="H7565" s="68"/>
      <c r="I7565" s="68"/>
      <c r="J7565" s="68"/>
      <c r="K7565" s="68"/>
      <c r="AG7565" s="68"/>
      <c r="AH7565" s="68"/>
      <c r="AI7565" s="68"/>
      <c r="AJ7565" s="68"/>
    </row>
    <row r="7566" spans="8:36" x14ac:dyDescent="0.45">
      <c r="H7566" s="68"/>
      <c r="I7566" s="68"/>
      <c r="J7566" s="68"/>
      <c r="K7566" s="68"/>
      <c r="AG7566" s="68"/>
      <c r="AH7566" s="68"/>
      <c r="AI7566" s="68"/>
      <c r="AJ7566" s="68"/>
    </row>
    <row r="7567" spans="8:36" x14ac:dyDescent="0.45">
      <c r="H7567" s="68"/>
      <c r="I7567" s="68"/>
      <c r="J7567" s="68"/>
      <c r="K7567" s="68"/>
      <c r="AG7567" s="68"/>
      <c r="AH7567" s="68"/>
      <c r="AI7567" s="68"/>
      <c r="AJ7567" s="68"/>
    </row>
    <row r="7568" spans="8:36" x14ac:dyDescent="0.45">
      <c r="H7568" s="68"/>
      <c r="I7568" s="68"/>
      <c r="J7568" s="68"/>
      <c r="K7568" s="68"/>
      <c r="AG7568" s="68"/>
      <c r="AH7568" s="68"/>
      <c r="AI7568" s="68"/>
      <c r="AJ7568" s="68"/>
    </row>
    <row r="7569" spans="8:36" x14ac:dyDescent="0.45">
      <c r="H7569" s="68"/>
      <c r="I7569" s="68"/>
      <c r="J7569" s="68"/>
      <c r="K7569" s="68"/>
      <c r="AG7569" s="68"/>
      <c r="AH7569" s="68"/>
      <c r="AI7569" s="68"/>
      <c r="AJ7569" s="68"/>
    </row>
    <row r="7570" spans="8:36" x14ac:dyDescent="0.45">
      <c r="H7570" s="68"/>
      <c r="I7570" s="68"/>
      <c r="J7570" s="68"/>
      <c r="K7570" s="68"/>
      <c r="AG7570" s="68"/>
      <c r="AH7570" s="68"/>
      <c r="AI7570" s="68"/>
      <c r="AJ7570" s="68"/>
    </row>
    <row r="7571" spans="8:36" x14ac:dyDescent="0.45">
      <c r="H7571" s="68"/>
      <c r="I7571" s="68"/>
      <c r="J7571" s="68"/>
      <c r="K7571" s="68"/>
      <c r="AG7571" s="68"/>
      <c r="AH7571" s="68"/>
      <c r="AI7571" s="68"/>
      <c r="AJ7571" s="68"/>
    </row>
    <row r="7572" spans="8:36" x14ac:dyDescent="0.45">
      <c r="H7572" s="68"/>
      <c r="I7572" s="68"/>
      <c r="J7572" s="68"/>
      <c r="K7572" s="68"/>
      <c r="AG7572" s="68"/>
      <c r="AH7572" s="68"/>
      <c r="AI7572" s="68"/>
      <c r="AJ7572" s="68"/>
    </row>
    <row r="7573" spans="8:36" x14ac:dyDescent="0.45">
      <c r="H7573" s="68"/>
      <c r="I7573" s="68"/>
      <c r="J7573" s="68"/>
      <c r="K7573" s="68"/>
      <c r="AG7573" s="68"/>
      <c r="AH7573" s="68"/>
      <c r="AI7573" s="68"/>
      <c r="AJ7573" s="68"/>
    </row>
    <row r="7574" spans="8:36" x14ac:dyDescent="0.45">
      <c r="H7574" s="68"/>
      <c r="I7574" s="68"/>
      <c r="J7574" s="68"/>
      <c r="K7574" s="68"/>
      <c r="AG7574" s="68"/>
      <c r="AH7574" s="68"/>
      <c r="AI7574" s="68"/>
      <c r="AJ7574" s="68"/>
    </row>
    <row r="7575" spans="8:36" x14ac:dyDescent="0.45">
      <c r="H7575" s="68"/>
      <c r="I7575" s="68"/>
      <c r="J7575" s="68"/>
      <c r="K7575" s="68"/>
      <c r="AG7575" s="68"/>
      <c r="AH7575" s="68"/>
      <c r="AI7575" s="68"/>
      <c r="AJ7575" s="68"/>
    </row>
    <row r="7576" spans="8:36" x14ac:dyDescent="0.45">
      <c r="H7576" s="68"/>
      <c r="I7576" s="68"/>
      <c r="J7576" s="68"/>
      <c r="K7576" s="68"/>
      <c r="AG7576" s="68"/>
      <c r="AH7576" s="68"/>
      <c r="AI7576" s="68"/>
      <c r="AJ7576" s="68"/>
    </row>
    <row r="7577" spans="8:36" x14ac:dyDescent="0.45">
      <c r="H7577" s="68"/>
      <c r="I7577" s="68"/>
      <c r="J7577" s="68"/>
      <c r="K7577" s="68"/>
      <c r="AG7577" s="68"/>
      <c r="AH7577" s="68"/>
      <c r="AI7577" s="68"/>
      <c r="AJ7577" s="68"/>
    </row>
    <row r="7578" spans="8:36" x14ac:dyDescent="0.45">
      <c r="H7578" s="68"/>
      <c r="I7578" s="68"/>
      <c r="J7578" s="68"/>
      <c r="K7578" s="68"/>
      <c r="AG7578" s="68"/>
      <c r="AH7578" s="68"/>
      <c r="AI7578" s="68"/>
      <c r="AJ7578" s="68"/>
    </row>
    <row r="7579" spans="8:36" x14ac:dyDescent="0.45">
      <c r="H7579" s="68"/>
      <c r="I7579" s="68"/>
      <c r="J7579" s="68"/>
      <c r="K7579" s="68"/>
      <c r="AG7579" s="68"/>
      <c r="AH7579" s="68"/>
      <c r="AI7579" s="68"/>
      <c r="AJ7579" s="68"/>
    </row>
    <row r="7580" spans="8:36" x14ac:dyDescent="0.45">
      <c r="H7580" s="68"/>
      <c r="I7580" s="68"/>
      <c r="J7580" s="68"/>
      <c r="K7580" s="68"/>
      <c r="AG7580" s="68"/>
      <c r="AH7580" s="68"/>
      <c r="AI7580" s="68"/>
      <c r="AJ7580" s="68"/>
    </row>
    <row r="7581" spans="8:36" x14ac:dyDescent="0.45">
      <c r="H7581" s="68"/>
      <c r="I7581" s="68"/>
      <c r="J7581" s="68"/>
      <c r="K7581" s="68"/>
      <c r="AG7581" s="68"/>
      <c r="AH7581" s="68"/>
      <c r="AI7581" s="68"/>
      <c r="AJ7581" s="68"/>
    </row>
    <row r="7582" spans="8:36" x14ac:dyDescent="0.45">
      <c r="H7582" s="68"/>
      <c r="I7582" s="68"/>
      <c r="J7582" s="68"/>
      <c r="K7582" s="68"/>
      <c r="AG7582" s="68"/>
      <c r="AH7582" s="68"/>
      <c r="AI7582" s="68"/>
      <c r="AJ7582" s="68"/>
    </row>
    <row r="7583" spans="8:36" x14ac:dyDescent="0.45">
      <c r="H7583" s="68"/>
      <c r="I7583" s="68"/>
      <c r="J7583" s="68"/>
      <c r="K7583" s="68"/>
      <c r="AG7583" s="68"/>
      <c r="AH7583" s="68"/>
      <c r="AI7583" s="68"/>
      <c r="AJ7583" s="68"/>
    </row>
    <row r="7584" spans="8:36" x14ac:dyDescent="0.45">
      <c r="H7584" s="68"/>
      <c r="I7584" s="68"/>
      <c r="J7584" s="68"/>
      <c r="K7584" s="68"/>
      <c r="AG7584" s="68"/>
      <c r="AH7584" s="68"/>
      <c r="AI7584" s="68"/>
      <c r="AJ7584" s="68"/>
    </row>
    <row r="7585" spans="8:36" x14ac:dyDescent="0.45">
      <c r="H7585" s="68"/>
      <c r="I7585" s="68"/>
      <c r="J7585" s="68"/>
      <c r="K7585" s="68"/>
      <c r="AG7585" s="68"/>
      <c r="AH7585" s="68"/>
      <c r="AI7585" s="68"/>
      <c r="AJ7585" s="68"/>
    </row>
    <row r="7586" spans="8:36" x14ac:dyDescent="0.45">
      <c r="H7586" s="68"/>
      <c r="I7586" s="68"/>
      <c r="J7586" s="68"/>
      <c r="K7586" s="68"/>
      <c r="AG7586" s="68"/>
      <c r="AH7586" s="68"/>
      <c r="AI7586" s="68"/>
      <c r="AJ7586" s="68"/>
    </row>
    <row r="7587" spans="8:36" x14ac:dyDescent="0.45">
      <c r="H7587" s="68"/>
      <c r="I7587" s="68"/>
      <c r="J7587" s="68"/>
      <c r="K7587" s="68"/>
      <c r="AG7587" s="68"/>
      <c r="AH7587" s="68"/>
      <c r="AI7587" s="68"/>
      <c r="AJ7587" s="68"/>
    </row>
    <row r="7588" spans="8:36" x14ac:dyDescent="0.45">
      <c r="H7588" s="68"/>
      <c r="I7588" s="68"/>
      <c r="J7588" s="68"/>
      <c r="K7588" s="68"/>
      <c r="AG7588" s="68"/>
      <c r="AH7588" s="68"/>
      <c r="AI7588" s="68"/>
      <c r="AJ7588" s="68"/>
    </row>
    <row r="7589" spans="8:36" x14ac:dyDescent="0.45">
      <c r="H7589" s="68"/>
      <c r="I7589" s="68"/>
      <c r="J7589" s="68"/>
      <c r="K7589" s="68"/>
      <c r="AG7589" s="68"/>
      <c r="AH7589" s="68"/>
      <c r="AI7589" s="68"/>
      <c r="AJ7589" s="68"/>
    </row>
    <row r="7590" spans="8:36" x14ac:dyDescent="0.45">
      <c r="H7590" s="68"/>
      <c r="I7590" s="68"/>
      <c r="J7590" s="68"/>
      <c r="K7590" s="68"/>
      <c r="AG7590" s="68"/>
      <c r="AH7590" s="68"/>
      <c r="AI7590" s="68"/>
      <c r="AJ7590" s="68"/>
    </row>
    <row r="7591" spans="8:36" x14ac:dyDescent="0.45">
      <c r="H7591" s="68"/>
      <c r="I7591" s="68"/>
      <c r="J7591" s="68"/>
      <c r="K7591" s="68"/>
      <c r="AG7591" s="68"/>
      <c r="AH7591" s="68"/>
      <c r="AI7591" s="68"/>
      <c r="AJ7591" s="68"/>
    </row>
    <row r="7592" spans="8:36" x14ac:dyDescent="0.45">
      <c r="H7592" s="68"/>
      <c r="I7592" s="68"/>
      <c r="J7592" s="68"/>
      <c r="K7592" s="68"/>
      <c r="AG7592" s="68"/>
      <c r="AH7592" s="68"/>
      <c r="AI7592" s="68"/>
      <c r="AJ7592" s="68"/>
    </row>
    <row r="7593" spans="8:36" x14ac:dyDescent="0.45">
      <c r="H7593" s="68"/>
      <c r="I7593" s="68"/>
      <c r="J7593" s="68"/>
      <c r="K7593" s="68"/>
      <c r="AG7593" s="68"/>
      <c r="AH7593" s="68"/>
      <c r="AI7593" s="68"/>
      <c r="AJ7593" s="68"/>
    </row>
    <row r="7594" spans="8:36" x14ac:dyDescent="0.45">
      <c r="H7594" s="68"/>
      <c r="I7594" s="68"/>
      <c r="J7594" s="68"/>
      <c r="K7594" s="68"/>
      <c r="AG7594" s="68"/>
      <c r="AH7594" s="68"/>
      <c r="AI7594" s="68"/>
      <c r="AJ7594" s="68"/>
    </row>
    <row r="7595" spans="8:36" x14ac:dyDescent="0.45">
      <c r="H7595" s="68"/>
      <c r="I7595" s="68"/>
      <c r="J7595" s="68"/>
      <c r="K7595" s="68"/>
      <c r="AG7595" s="68"/>
      <c r="AH7595" s="68"/>
      <c r="AI7595" s="68"/>
      <c r="AJ7595" s="68"/>
    </row>
    <row r="7596" spans="8:36" x14ac:dyDescent="0.45">
      <c r="H7596" s="68"/>
      <c r="I7596" s="68"/>
      <c r="J7596" s="68"/>
      <c r="K7596" s="68"/>
      <c r="AG7596" s="68"/>
      <c r="AH7596" s="68"/>
      <c r="AI7596" s="68"/>
      <c r="AJ7596" s="68"/>
    </row>
    <row r="7597" spans="8:36" x14ac:dyDescent="0.45">
      <c r="H7597" s="68"/>
      <c r="I7597" s="68"/>
      <c r="J7597" s="68"/>
      <c r="K7597" s="68"/>
      <c r="AG7597" s="68"/>
      <c r="AH7597" s="68"/>
      <c r="AI7597" s="68"/>
      <c r="AJ7597" s="68"/>
    </row>
    <row r="7598" spans="8:36" x14ac:dyDescent="0.45">
      <c r="H7598" s="68"/>
      <c r="I7598" s="68"/>
      <c r="J7598" s="68"/>
      <c r="K7598" s="68"/>
      <c r="AG7598" s="68"/>
      <c r="AH7598" s="68"/>
      <c r="AI7598" s="68"/>
      <c r="AJ7598" s="68"/>
    </row>
    <row r="7599" spans="8:36" x14ac:dyDescent="0.45">
      <c r="H7599" s="68"/>
      <c r="I7599" s="68"/>
      <c r="J7599" s="68"/>
      <c r="K7599" s="68"/>
      <c r="AG7599" s="68"/>
      <c r="AH7599" s="68"/>
      <c r="AI7599" s="68"/>
      <c r="AJ7599" s="68"/>
    </row>
    <row r="7600" spans="8:36" x14ac:dyDescent="0.45">
      <c r="H7600" s="68"/>
      <c r="I7600" s="68"/>
      <c r="J7600" s="68"/>
      <c r="K7600" s="68"/>
      <c r="AG7600" s="68"/>
      <c r="AH7600" s="68"/>
      <c r="AI7600" s="68"/>
      <c r="AJ7600" s="68"/>
    </row>
    <row r="7601" spans="8:36" x14ac:dyDescent="0.45">
      <c r="H7601" s="68"/>
      <c r="I7601" s="68"/>
      <c r="J7601" s="68"/>
      <c r="K7601" s="68"/>
      <c r="AG7601" s="68"/>
      <c r="AH7601" s="68"/>
      <c r="AI7601" s="68"/>
      <c r="AJ7601" s="68"/>
    </row>
    <row r="7602" spans="8:36" x14ac:dyDescent="0.45">
      <c r="H7602" s="68"/>
      <c r="I7602" s="68"/>
      <c r="J7602" s="68"/>
      <c r="K7602" s="68"/>
      <c r="AG7602" s="68"/>
      <c r="AH7602" s="68"/>
      <c r="AI7602" s="68"/>
      <c r="AJ7602" s="68"/>
    </row>
    <row r="7603" spans="8:36" x14ac:dyDescent="0.45">
      <c r="H7603" s="68"/>
      <c r="I7603" s="68"/>
      <c r="J7603" s="68"/>
      <c r="K7603" s="68"/>
      <c r="AG7603" s="68"/>
      <c r="AH7603" s="68"/>
      <c r="AI7603" s="68"/>
      <c r="AJ7603" s="68"/>
    </row>
    <row r="7604" spans="8:36" x14ac:dyDescent="0.45">
      <c r="H7604" s="68"/>
      <c r="I7604" s="68"/>
      <c r="J7604" s="68"/>
      <c r="K7604" s="68"/>
      <c r="AG7604" s="68"/>
      <c r="AH7604" s="68"/>
      <c r="AI7604" s="68"/>
      <c r="AJ7604" s="68"/>
    </row>
    <row r="7605" spans="8:36" x14ac:dyDescent="0.45">
      <c r="H7605" s="68"/>
      <c r="I7605" s="68"/>
      <c r="J7605" s="68"/>
      <c r="K7605" s="68"/>
      <c r="AG7605" s="68"/>
      <c r="AH7605" s="68"/>
      <c r="AI7605" s="68"/>
      <c r="AJ7605" s="68"/>
    </row>
    <row r="7606" spans="8:36" x14ac:dyDescent="0.45">
      <c r="H7606" s="68"/>
      <c r="I7606" s="68"/>
      <c r="J7606" s="68"/>
      <c r="K7606" s="68"/>
      <c r="AG7606" s="68"/>
      <c r="AH7606" s="68"/>
      <c r="AI7606" s="68"/>
      <c r="AJ7606" s="68"/>
    </row>
    <row r="7607" spans="8:36" x14ac:dyDescent="0.45">
      <c r="H7607" s="68"/>
      <c r="I7607" s="68"/>
      <c r="J7607" s="68"/>
      <c r="K7607" s="68"/>
      <c r="AG7607" s="68"/>
      <c r="AH7607" s="68"/>
      <c r="AI7607" s="68"/>
      <c r="AJ7607" s="68"/>
    </row>
    <row r="7608" spans="8:36" x14ac:dyDescent="0.45">
      <c r="H7608" s="68"/>
      <c r="I7608" s="68"/>
      <c r="J7608" s="68"/>
      <c r="K7608" s="68"/>
      <c r="AG7608" s="68"/>
      <c r="AH7608" s="68"/>
      <c r="AI7608" s="68"/>
      <c r="AJ7608" s="68"/>
    </row>
    <row r="7609" spans="8:36" x14ac:dyDescent="0.45">
      <c r="H7609" s="68"/>
      <c r="I7609" s="68"/>
      <c r="J7609" s="68"/>
      <c r="K7609" s="68"/>
      <c r="AG7609" s="68"/>
      <c r="AH7609" s="68"/>
      <c r="AI7609" s="68"/>
      <c r="AJ7609" s="68"/>
    </row>
    <row r="7610" spans="8:36" x14ac:dyDescent="0.45">
      <c r="H7610" s="68"/>
      <c r="I7610" s="68"/>
      <c r="J7610" s="68"/>
      <c r="K7610" s="68"/>
      <c r="AG7610" s="68"/>
      <c r="AH7610" s="68"/>
      <c r="AI7610" s="68"/>
      <c r="AJ7610" s="68"/>
    </row>
    <row r="7611" spans="8:36" x14ac:dyDescent="0.45">
      <c r="H7611" s="68"/>
      <c r="I7611" s="68"/>
      <c r="J7611" s="68"/>
      <c r="K7611" s="68"/>
      <c r="AG7611" s="68"/>
      <c r="AH7611" s="68"/>
      <c r="AI7611" s="68"/>
      <c r="AJ7611" s="68"/>
    </row>
    <row r="7612" spans="8:36" x14ac:dyDescent="0.45">
      <c r="H7612" s="68"/>
      <c r="I7612" s="68"/>
      <c r="J7612" s="68"/>
      <c r="K7612" s="68"/>
      <c r="AG7612" s="68"/>
      <c r="AH7612" s="68"/>
      <c r="AI7612" s="68"/>
      <c r="AJ7612" s="68"/>
    </row>
    <row r="7613" spans="8:36" x14ac:dyDescent="0.45">
      <c r="H7613" s="68"/>
      <c r="I7613" s="68"/>
      <c r="J7613" s="68"/>
      <c r="K7613" s="68"/>
      <c r="AG7613" s="68"/>
      <c r="AH7613" s="68"/>
      <c r="AI7613" s="68"/>
      <c r="AJ7613" s="68"/>
    </row>
    <row r="7614" spans="8:36" x14ac:dyDescent="0.45">
      <c r="H7614" s="68"/>
      <c r="I7614" s="68"/>
      <c r="J7614" s="68"/>
      <c r="K7614" s="68"/>
      <c r="AG7614" s="68"/>
      <c r="AH7614" s="68"/>
      <c r="AI7614" s="68"/>
      <c r="AJ7614" s="68"/>
    </row>
    <row r="7615" spans="8:36" x14ac:dyDescent="0.45">
      <c r="H7615" s="68"/>
      <c r="I7615" s="68"/>
      <c r="J7615" s="68"/>
      <c r="K7615" s="68"/>
      <c r="AG7615" s="68"/>
      <c r="AH7615" s="68"/>
      <c r="AI7615" s="68"/>
      <c r="AJ7615" s="68"/>
    </row>
    <row r="7616" spans="8:36" x14ac:dyDescent="0.45">
      <c r="H7616" s="68"/>
      <c r="I7616" s="68"/>
      <c r="J7616" s="68"/>
      <c r="K7616" s="68"/>
      <c r="AG7616" s="68"/>
      <c r="AH7616" s="68"/>
      <c r="AI7616" s="68"/>
      <c r="AJ7616" s="68"/>
    </row>
    <row r="7617" spans="8:36" x14ac:dyDescent="0.45">
      <c r="H7617" s="68"/>
      <c r="I7617" s="68"/>
      <c r="J7617" s="68"/>
      <c r="K7617" s="68"/>
      <c r="AG7617" s="68"/>
      <c r="AH7617" s="68"/>
      <c r="AI7617" s="68"/>
      <c r="AJ7617" s="68"/>
    </row>
    <row r="7618" spans="8:36" x14ac:dyDescent="0.45">
      <c r="H7618" s="68"/>
      <c r="I7618" s="68"/>
      <c r="J7618" s="68"/>
      <c r="K7618" s="68"/>
      <c r="AG7618" s="68"/>
      <c r="AH7618" s="68"/>
      <c r="AI7618" s="68"/>
      <c r="AJ7618" s="68"/>
    </row>
    <row r="7619" spans="8:36" x14ac:dyDescent="0.45">
      <c r="H7619" s="68"/>
      <c r="I7619" s="68"/>
      <c r="J7619" s="68"/>
      <c r="K7619" s="68"/>
      <c r="AG7619" s="68"/>
      <c r="AH7619" s="68"/>
      <c r="AI7619" s="68"/>
      <c r="AJ7619" s="68"/>
    </row>
    <row r="7620" spans="8:36" x14ac:dyDescent="0.45">
      <c r="H7620" s="68"/>
      <c r="I7620" s="68"/>
      <c r="J7620" s="68"/>
      <c r="K7620" s="68"/>
      <c r="AG7620" s="68"/>
      <c r="AH7620" s="68"/>
      <c r="AI7620" s="68"/>
      <c r="AJ7620" s="68"/>
    </row>
    <row r="7621" spans="8:36" x14ac:dyDescent="0.45">
      <c r="H7621" s="68"/>
      <c r="I7621" s="68"/>
      <c r="J7621" s="68"/>
      <c r="K7621" s="68"/>
      <c r="AG7621" s="68"/>
      <c r="AH7621" s="68"/>
      <c r="AI7621" s="68"/>
      <c r="AJ7621" s="68"/>
    </row>
    <row r="7622" spans="8:36" x14ac:dyDescent="0.45">
      <c r="H7622" s="68"/>
      <c r="I7622" s="68"/>
      <c r="J7622" s="68"/>
      <c r="K7622" s="68"/>
      <c r="AG7622" s="68"/>
      <c r="AH7622" s="68"/>
      <c r="AI7622" s="68"/>
      <c r="AJ7622" s="68"/>
    </row>
    <row r="7623" spans="8:36" x14ac:dyDescent="0.45">
      <c r="H7623" s="68"/>
      <c r="I7623" s="68"/>
      <c r="J7623" s="68"/>
      <c r="K7623" s="68"/>
      <c r="AG7623" s="68"/>
      <c r="AH7623" s="68"/>
      <c r="AI7623" s="68"/>
      <c r="AJ7623" s="68"/>
    </row>
    <row r="7624" spans="8:36" x14ac:dyDescent="0.45">
      <c r="H7624" s="68"/>
      <c r="I7624" s="68"/>
      <c r="J7624" s="68"/>
      <c r="K7624" s="68"/>
      <c r="AG7624" s="68"/>
      <c r="AH7624" s="68"/>
      <c r="AI7624" s="68"/>
      <c r="AJ7624" s="68"/>
    </row>
    <row r="7625" spans="8:36" x14ac:dyDescent="0.45">
      <c r="H7625" s="68"/>
      <c r="I7625" s="68"/>
      <c r="J7625" s="68"/>
      <c r="K7625" s="68"/>
      <c r="AG7625" s="68"/>
      <c r="AH7625" s="68"/>
      <c r="AI7625" s="68"/>
      <c r="AJ7625" s="68"/>
    </row>
    <row r="7626" spans="8:36" x14ac:dyDescent="0.45">
      <c r="H7626" s="68"/>
      <c r="I7626" s="68"/>
      <c r="J7626" s="68"/>
      <c r="K7626" s="68"/>
      <c r="AG7626" s="68"/>
      <c r="AH7626" s="68"/>
      <c r="AI7626" s="68"/>
      <c r="AJ7626" s="68"/>
    </row>
    <row r="7627" spans="8:36" x14ac:dyDescent="0.45">
      <c r="H7627" s="68"/>
      <c r="I7627" s="68"/>
      <c r="J7627" s="68"/>
      <c r="K7627" s="68"/>
      <c r="AG7627" s="68"/>
      <c r="AH7627" s="68"/>
      <c r="AI7627" s="68"/>
      <c r="AJ7627" s="68"/>
    </row>
    <row r="7628" spans="8:36" x14ac:dyDescent="0.45">
      <c r="H7628" s="68"/>
      <c r="I7628" s="68"/>
      <c r="J7628" s="68"/>
      <c r="K7628" s="68"/>
      <c r="AG7628" s="68"/>
      <c r="AH7628" s="68"/>
      <c r="AI7628" s="68"/>
      <c r="AJ7628" s="68"/>
    </row>
    <row r="7629" spans="8:36" x14ac:dyDescent="0.45">
      <c r="H7629" s="68"/>
      <c r="I7629" s="68"/>
      <c r="J7629" s="68"/>
      <c r="K7629" s="68"/>
      <c r="AG7629" s="68"/>
      <c r="AH7629" s="68"/>
      <c r="AI7629" s="68"/>
      <c r="AJ7629" s="68"/>
    </row>
    <row r="7630" spans="8:36" x14ac:dyDescent="0.45">
      <c r="H7630" s="68"/>
      <c r="I7630" s="68"/>
      <c r="J7630" s="68"/>
      <c r="K7630" s="68"/>
      <c r="AG7630" s="68"/>
      <c r="AH7630" s="68"/>
      <c r="AI7630" s="68"/>
      <c r="AJ7630" s="68"/>
    </row>
    <row r="7631" spans="8:36" x14ac:dyDescent="0.45">
      <c r="H7631" s="68"/>
      <c r="I7631" s="68"/>
      <c r="J7631" s="68"/>
      <c r="K7631" s="68"/>
      <c r="AG7631" s="68"/>
      <c r="AH7631" s="68"/>
      <c r="AI7631" s="68"/>
      <c r="AJ7631" s="68"/>
    </row>
    <row r="7632" spans="8:36" x14ac:dyDescent="0.45">
      <c r="H7632" s="68"/>
      <c r="I7632" s="68"/>
      <c r="J7632" s="68"/>
      <c r="K7632" s="68"/>
      <c r="AG7632" s="68"/>
      <c r="AH7632" s="68"/>
      <c r="AI7632" s="68"/>
      <c r="AJ7632" s="68"/>
    </row>
    <row r="7633" spans="8:36" x14ac:dyDescent="0.45">
      <c r="H7633" s="68"/>
      <c r="I7633" s="68"/>
      <c r="J7633" s="68"/>
      <c r="K7633" s="68"/>
      <c r="AG7633" s="68"/>
      <c r="AH7633" s="68"/>
      <c r="AI7633" s="68"/>
      <c r="AJ7633" s="68"/>
    </row>
    <row r="7634" spans="8:36" x14ac:dyDescent="0.45">
      <c r="H7634" s="68"/>
      <c r="I7634" s="68"/>
      <c r="J7634" s="68"/>
      <c r="K7634" s="68"/>
      <c r="AG7634" s="68"/>
      <c r="AH7634" s="68"/>
      <c r="AI7634" s="68"/>
      <c r="AJ7634" s="68"/>
    </row>
    <row r="7635" spans="8:36" x14ac:dyDescent="0.45">
      <c r="H7635" s="68"/>
      <c r="I7635" s="68"/>
      <c r="J7635" s="68"/>
      <c r="K7635" s="68"/>
      <c r="AG7635" s="68"/>
      <c r="AH7635" s="68"/>
      <c r="AI7635" s="68"/>
      <c r="AJ7635" s="68"/>
    </row>
    <row r="7636" spans="8:36" x14ac:dyDescent="0.45">
      <c r="H7636" s="68"/>
      <c r="I7636" s="68"/>
      <c r="J7636" s="68"/>
      <c r="K7636" s="68"/>
      <c r="AG7636" s="68"/>
      <c r="AH7636" s="68"/>
      <c r="AI7636" s="68"/>
      <c r="AJ7636" s="68"/>
    </row>
    <row r="7637" spans="8:36" x14ac:dyDescent="0.45">
      <c r="H7637" s="68"/>
      <c r="I7637" s="68"/>
      <c r="J7637" s="68"/>
      <c r="K7637" s="68"/>
      <c r="AG7637" s="68"/>
      <c r="AH7637" s="68"/>
      <c r="AI7637" s="68"/>
      <c r="AJ7637" s="68"/>
    </row>
    <row r="7638" spans="8:36" x14ac:dyDescent="0.45">
      <c r="H7638" s="68"/>
      <c r="I7638" s="68"/>
      <c r="J7638" s="68"/>
      <c r="K7638" s="68"/>
      <c r="AG7638" s="68"/>
      <c r="AH7638" s="68"/>
      <c r="AI7638" s="68"/>
      <c r="AJ7638" s="68"/>
    </row>
    <row r="7639" spans="8:36" x14ac:dyDescent="0.45">
      <c r="H7639" s="68"/>
      <c r="I7639" s="68"/>
      <c r="J7639" s="68"/>
      <c r="K7639" s="68"/>
      <c r="AG7639" s="68"/>
      <c r="AH7639" s="68"/>
      <c r="AI7639" s="68"/>
      <c r="AJ7639" s="68"/>
    </row>
    <row r="7640" spans="8:36" x14ac:dyDescent="0.45">
      <c r="H7640" s="68"/>
      <c r="I7640" s="68"/>
      <c r="J7640" s="68"/>
      <c r="K7640" s="68"/>
      <c r="AG7640" s="68"/>
      <c r="AH7640" s="68"/>
      <c r="AI7640" s="68"/>
      <c r="AJ7640" s="68"/>
    </row>
    <row r="7641" spans="8:36" x14ac:dyDescent="0.45">
      <c r="H7641" s="68"/>
      <c r="I7641" s="68"/>
      <c r="J7641" s="68"/>
      <c r="K7641" s="68"/>
      <c r="AG7641" s="68"/>
      <c r="AH7641" s="68"/>
      <c r="AI7641" s="68"/>
      <c r="AJ7641" s="68"/>
    </row>
    <row r="7642" spans="8:36" x14ac:dyDescent="0.45">
      <c r="H7642" s="68"/>
      <c r="I7642" s="68"/>
      <c r="J7642" s="68"/>
      <c r="K7642" s="68"/>
      <c r="AG7642" s="68"/>
      <c r="AH7642" s="68"/>
      <c r="AI7642" s="68"/>
      <c r="AJ7642" s="68"/>
    </row>
    <row r="7643" spans="8:36" x14ac:dyDescent="0.45">
      <c r="H7643" s="68"/>
      <c r="I7643" s="68"/>
      <c r="J7643" s="68"/>
      <c r="K7643" s="68"/>
      <c r="AG7643" s="68"/>
      <c r="AH7643" s="68"/>
      <c r="AI7643" s="68"/>
      <c r="AJ7643" s="68"/>
    </row>
    <row r="7644" spans="8:36" x14ac:dyDescent="0.45">
      <c r="H7644" s="68"/>
      <c r="I7644" s="68"/>
      <c r="J7644" s="68"/>
      <c r="K7644" s="68"/>
      <c r="AG7644" s="68"/>
      <c r="AH7644" s="68"/>
      <c r="AI7644" s="68"/>
      <c r="AJ7644" s="68"/>
    </row>
    <row r="7645" spans="8:36" x14ac:dyDescent="0.45">
      <c r="H7645" s="68"/>
      <c r="I7645" s="68"/>
      <c r="J7645" s="68"/>
      <c r="K7645" s="68"/>
      <c r="AG7645" s="68"/>
      <c r="AH7645" s="68"/>
      <c r="AI7645" s="68"/>
      <c r="AJ7645" s="68"/>
    </row>
    <row r="7646" spans="8:36" x14ac:dyDescent="0.45">
      <c r="H7646" s="68"/>
      <c r="I7646" s="68"/>
      <c r="J7646" s="68"/>
      <c r="K7646" s="68"/>
      <c r="AG7646" s="68"/>
      <c r="AH7646" s="68"/>
      <c r="AI7646" s="68"/>
      <c r="AJ7646" s="68"/>
    </row>
    <row r="7647" spans="8:36" x14ac:dyDescent="0.45">
      <c r="H7647" s="68"/>
      <c r="I7647" s="68"/>
      <c r="J7647" s="68"/>
      <c r="K7647" s="68"/>
      <c r="AG7647" s="68"/>
      <c r="AH7647" s="68"/>
      <c r="AI7647" s="68"/>
      <c r="AJ7647" s="68"/>
    </row>
    <row r="7648" spans="8:36" x14ac:dyDescent="0.45">
      <c r="H7648" s="68"/>
      <c r="I7648" s="68"/>
      <c r="J7648" s="68"/>
      <c r="K7648" s="68"/>
      <c r="AG7648" s="68"/>
      <c r="AH7648" s="68"/>
      <c r="AI7648" s="68"/>
      <c r="AJ7648" s="68"/>
    </row>
    <row r="7649" spans="8:36" x14ac:dyDescent="0.45">
      <c r="H7649" s="68"/>
      <c r="I7649" s="68"/>
      <c r="J7649" s="68"/>
      <c r="K7649" s="68"/>
      <c r="AG7649" s="68"/>
      <c r="AH7649" s="68"/>
      <c r="AI7649" s="68"/>
      <c r="AJ7649" s="68"/>
    </row>
    <row r="7650" spans="8:36" x14ac:dyDescent="0.45">
      <c r="H7650" s="68"/>
      <c r="I7650" s="68"/>
      <c r="J7650" s="68"/>
      <c r="K7650" s="68"/>
      <c r="AG7650" s="68"/>
      <c r="AH7650" s="68"/>
      <c r="AI7650" s="68"/>
      <c r="AJ7650" s="68"/>
    </row>
    <row r="7651" spans="8:36" x14ac:dyDescent="0.45">
      <c r="H7651" s="68"/>
      <c r="I7651" s="68"/>
      <c r="J7651" s="68"/>
      <c r="K7651" s="68"/>
      <c r="AG7651" s="68"/>
      <c r="AH7651" s="68"/>
      <c r="AI7651" s="68"/>
      <c r="AJ7651" s="68"/>
    </row>
    <row r="7652" spans="8:36" x14ac:dyDescent="0.45">
      <c r="H7652" s="68"/>
      <c r="I7652" s="68"/>
      <c r="J7652" s="68"/>
      <c r="K7652" s="68"/>
      <c r="AG7652" s="68"/>
      <c r="AH7652" s="68"/>
      <c r="AI7652" s="68"/>
      <c r="AJ7652" s="68"/>
    </row>
    <row r="7653" spans="8:36" x14ac:dyDescent="0.45">
      <c r="H7653" s="68"/>
      <c r="I7653" s="68"/>
      <c r="J7653" s="68"/>
      <c r="K7653" s="68"/>
      <c r="AG7653" s="68"/>
      <c r="AH7653" s="68"/>
      <c r="AI7653" s="68"/>
      <c r="AJ7653" s="68"/>
    </row>
    <row r="7654" spans="8:36" x14ac:dyDescent="0.45">
      <c r="H7654" s="68"/>
      <c r="I7654" s="68"/>
      <c r="J7654" s="68"/>
      <c r="K7654" s="68"/>
      <c r="AG7654" s="68"/>
      <c r="AH7654" s="68"/>
      <c r="AI7654" s="68"/>
      <c r="AJ7654" s="68"/>
    </row>
    <row r="7655" spans="8:36" x14ac:dyDescent="0.45">
      <c r="H7655" s="68"/>
      <c r="I7655" s="68"/>
      <c r="J7655" s="68"/>
      <c r="K7655" s="68"/>
      <c r="AG7655" s="68"/>
      <c r="AH7655" s="68"/>
      <c r="AI7655" s="68"/>
      <c r="AJ7655" s="68"/>
    </row>
    <row r="7656" spans="8:36" x14ac:dyDescent="0.45">
      <c r="H7656" s="68"/>
      <c r="I7656" s="68"/>
      <c r="J7656" s="68"/>
      <c r="K7656" s="68"/>
      <c r="AG7656" s="68"/>
      <c r="AH7656" s="68"/>
      <c r="AI7656" s="68"/>
      <c r="AJ7656" s="68"/>
    </row>
    <row r="7657" spans="8:36" x14ac:dyDescent="0.45">
      <c r="H7657" s="68"/>
      <c r="I7657" s="68"/>
      <c r="J7657" s="68"/>
      <c r="K7657" s="68"/>
      <c r="AG7657" s="68"/>
      <c r="AH7657" s="68"/>
      <c r="AI7657" s="68"/>
      <c r="AJ7657" s="68"/>
    </row>
    <row r="7658" spans="8:36" x14ac:dyDescent="0.45">
      <c r="H7658" s="68"/>
      <c r="I7658" s="68"/>
      <c r="J7658" s="68"/>
      <c r="K7658" s="68"/>
      <c r="AG7658" s="68"/>
      <c r="AH7658" s="68"/>
      <c r="AI7658" s="68"/>
      <c r="AJ7658" s="68"/>
    </row>
    <row r="7659" spans="8:36" x14ac:dyDescent="0.45">
      <c r="H7659" s="68"/>
      <c r="I7659" s="68"/>
      <c r="J7659" s="68"/>
      <c r="K7659" s="68"/>
      <c r="AG7659" s="68"/>
      <c r="AH7659" s="68"/>
      <c r="AI7659" s="68"/>
      <c r="AJ7659" s="68"/>
    </row>
    <row r="7660" spans="8:36" x14ac:dyDescent="0.45">
      <c r="H7660" s="68"/>
      <c r="I7660" s="68"/>
      <c r="J7660" s="68"/>
      <c r="K7660" s="68"/>
      <c r="AG7660" s="68"/>
      <c r="AH7660" s="68"/>
      <c r="AI7660" s="68"/>
      <c r="AJ7660" s="68"/>
    </row>
    <row r="7661" spans="8:36" x14ac:dyDescent="0.45">
      <c r="H7661" s="68"/>
      <c r="I7661" s="68"/>
      <c r="J7661" s="68"/>
      <c r="K7661" s="68"/>
      <c r="AG7661" s="68"/>
      <c r="AH7661" s="68"/>
      <c r="AI7661" s="68"/>
      <c r="AJ7661" s="68"/>
    </row>
    <row r="7662" spans="8:36" x14ac:dyDescent="0.45">
      <c r="H7662" s="68"/>
      <c r="I7662" s="68"/>
      <c r="J7662" s="68"/>
      <c r="K7662" s="68"/>
      <c r="AG7662" s="68"/>
      <c r="AH7662" s="68"/>
      <c r="AI7662" s="68"/>
      <c r="AJ7662" s="68"/>
    </row>
    <row r="7663" spans="8:36" x14ac:dyDescent="0.45">
      <c r="H7663" s="68"/>
      <c r="I7663" s="68"/>
      <c r="J7663" s="68"/>
      <c r="K7663" s="68"/>
      <c r="AG7663" s="68"/>
      <c r="AH7663" s="68"/>
      <c r="AI7663" s="68"/>
      <c r="AJ7663" s="68"/>
    </row>
    <row r="7664" spans="8:36" x14ac:dyDescent="0.45">
      <c r="H7664" s="68"/>
      <c r="I7664" s="68"/>
      <c r="J7664" s="68"/>
      <c r="K7664" s="68"/>
      <c r="AG7664" s="68"/>
      <c r="AH7664" s="68"/>
      <c r="AI7664" s="68"/>
      <c r="AJ7664" s="68"/>
    </row>
    <row r="7665" spans="8:36" x14ac:dyDescent="0.45">
      <c r="H7665" s="68"/>
      <c r="I7665" s="68"/>
      <c r="J7665" s="68"/>
      <c r="K7665" s="68"/>
      <c r="AG7665" s="68"/>
      <c r="AH7665" s="68"/>
      <c r="AI7665" s="68"/>
      <c r="AJ7665" s="68"/>
    </row>
    <row r="7666" spans="8:36" x14ac:dyDescent="0.45">
      <c r="H7666" s="68"/>
      <c r="I7666" s="68"/>
      <c r="J7666" s="68"/>
      <c r="K7666" s="68"/>
      <c r="AG7666" s="68"/>
      <c r="AH7666" s="68"/>
      <c r="AI7666" s="68"/>
      <c r="AJ7666" s="68"/>
    </row>
    <row r="7667" spans="8:36" x14ac:dyDescent="0.45">
      <c r="H7667" s="68"/>
      <c r="I7667" s="68"/>
      <c r="J7667" s="68"/>
      <c r="K7667" s="68"/>
      <c r="AG7667" s="68"/>
      <c r="AH7667" s="68"/>
      <c r="AI7667" s="68"/>
      <c r="AJ7667" s="68"/>
    </row>
    <row r="7668" spans="8:36" x14ac:dyDescent="0.45">
      <c r="H7668" s="68"/>
      <c r="I7668" s="68"/>
      <c r="J7668" s="68"/>
      <c r="K7668" s="68"/>
      <c r="AG7668" s="68"/>
      <c r="AH7668" s="68"/>
      <c r="AI7668" s="68"/>
      <c r="AJ7668" s="68"/>
    </row>
    <row r="7669" spans="8:36" x14ac:dyDescent="0.45">
      <c r="H7669" s="68"/>
      <c r="I7669" s="68"/>
      <c r="J7669" s="68"/>
      <c r="K7669" s="68"/>
      <c r="AG7669" s="68"/>
      <c r="AH7669" s="68"/>
      <c r="AI7669" s="68"/>
      <c r="AJ7669" s="68"/>
    </row>
    <row r="7670" spans="8:36" x14ac:dyDescent="0.45">
      <c r="H7670" s="68"/>
      <c r="I7670" s="68"/>
      <c r="J7670" s="68"/>
      <c r="K7670" s="68"/>
      <c r="AG7670" s="68"/>
      <c r="AH7670" s="68"/>
      <c r="AI7670" s="68"/>
      <c r="AJ7670" s="68"/>
    </row>
    <row r="7671" spans="8:36" x14ac:dyDescent="0.45">
      <c r="H7671" s="68"/>
      <c r="I7671" s="68"/>
      <c r="J7671" s="68"/>
      <c r="K7671" s="68"/>
      <c r="AG7671" s="68"/>
      <c r="AH7671" s="68"/>
      <c r="AI7671" s="68"/>
      <c r="AJ7671" s="68"/>
    </row>
    <row r="7672" spans="8:36" x14ac:dyDescent="0.45">
      <c r="H7672" s="68"/>
      <c r="I7672" s="68"/>
      <c r="J7672" s="68"/>
      <c r="K7672" s="68"/>
      <c r="AG7672" s="68"/>
      <c r="AH7672" s="68"/>
      <c r="AI7672" s="68"/>
      <c r="AJ7672" s="68"/>
    </row>
    <row r="7673" spans="8:36" x14ac:dyDescent="0.45">
      <c r="H7673" s="68"/>
      <c r="I7673" s="68"/>
      <c r="J7673" s="68"/>
      <c r="K7673" s="68"/>
      <c r="AG7673" s="68"/>
      <c r="AH7673" s="68"/>
      <c r="AI7673" s="68"/>
      <c r="AJ7673" s="68"/>
    </row>
    <row r="7674" spans="8:36" x14ac:dyDescent="0.45">
      <c r="H7674" s="68"/>
      <c r="I7674" s="68"/>
      <c r="J7674" s="68"/>
      <c r="K7674" s="68"/>
      <c r="AG7674" s="68"/>
      <c r="AH7674" s="68"/>
      <c r="AI7674" s="68"/>
      <c r="AJ7674" s="68"/>
    </row>
    <row r="7675" spans="8:36" x14ac:dyDescent="0.45">
      <c r="H7675" s="68"/>
      <c r="I7675" s="68"/>
      <c r="J7675" s="68"/>
      <c r="K7675" s="68"/>
      <c r="AG7675" s="68"/>
      <c r="AH7675" s="68"/>
      <c r="AI7675" s="68"/>
      <c r="AJ7675" s="68"/>
    </row>
    <row r="7676" spans="8:36" x14ac:dyDescent="0.45">
      <c r="H7676" s="68"/>
      <c r="I7676" s="68"/>
      <c r="J7676" s="68"/>
      <c r="K7676" s="68"/>
      <c r="AG7676" s="68"/>
      <c r="AH7676" s="68"/>
      <c r="AI7676" s="68"/>
      <c r="AJ7676" s="68"/>
    </row>
    <row r="7677" spans="8:36" x14ac:dyDescent="0.45">
      <c r="H7677" s="68"/>
      <c r="I7677" s="68"/>
      <c r="J7677" s="68"/>
      <c r="K7677" s="68"/>
      <c r="AG7677" s="68"/>
      <c r="AH7677" s="68"/>
      <c r="AI7677" s="68"/>
      <c r="AJ7677" s="68"/>
    </row>
    <row r="7678" spans="8:36" x14ac:dyDescent="0.45">
      <c r="H7678" s="68"/>
      <c r="I7678" s="68"/>
      <c r="J7678" s="68"/>
      <c r="K7678" s="68"/>
      <c r="AG7678" s="68"/>
      <c r="AH7678" s="68"/>
      <c r="AI7678" s="68"/>
      <c r="AJ7678" s="68"/>
    </row>
    <row r="7679" spans="8:36" x14ac:dyDescent="0.45">
      <c r="H7679" s="68"/>
      <c r="I7679" s="68"/>
      <c r="J7679" s="68"/>
      <c r="K7679" s="68"/>
      <c r="AG7679" s="68"/>
      <c r="AH7679" s="68"/>
      <c r="AI7679" s="68"/>
      <c r="AJ7679" s="68"/>
    </row>
    <row r="7680" spans="8:36" x14ac:dyDescent="0.45">
      <c r="H7680" s="68"/>
      <c r="I7680" s="68"/>
      <c r="J7680" s="68"/>
      <c r="K7680" s="68"/>
      <c r="AG7680" s="68"/>
      <c r="AH7680" s="68"/>
      <c r="AI7680" s="68"/>
      <c r="AJ7680" s="68"/>
    </row>
    <row r="7681" spans="8:36" x14ac:dyDescent="0.45">
      <c r="H7681" s="68"/>
      <c r="I7681" s="68"/>
      <c r="J7681" s="68"/>
      <c r="K7681" s="68"/>
      <c r="AG7681" s="68"/>
      <c r="AH7681" s="68"/>
      <c r="AI7681" s="68"/>
      <c r="AJ7681" s="68"/>
    </row>
    <row r="7682" spans="8:36" x14ac:dyDescent="0.45">
      <c r="H7682" s="68"/>
      <c r="I7682" s="68"/>
      <c r="J7682" s="68"/>
      <c r="K7682" s="68"/>
      <c r="AG7682" s="68"/>
      <c r="AH7682" s="68"/>
      <c r="AI7682" s="68"/>
      <c r="AJ7682" s="68"/>
    </row>
    <row r="7683" spans="8:36" x14ac:dyDescent="0.45">
      <c r="H7683" s="68"/>
      <c r="I7683" s="68"/>
      <c r="J7683" s="68"/>
      <c r="K7683" s="68"/>
      <c r="AG7683" s="68"/>
      <c r="AH7683" s="68"/>
      <c r="AI7683" s="68"/>
      <c r="AJ7683" s="68"/>
    </row>
    <row r="7684" spans="8:36" x14ac:dyDescent="0.45">
      <c r="H7684" s="68"/>
      <c r="I7684" s="68"/>
      <c r="J7684" s="68"/>
      <c r="K7684" s="68"/>
      <c r="AG7684" s="68"/>
      <c r="AH7684" s="68"/>
      <c r="AI7684" s="68"/>
      <c r="AJ7684" s="68"/>
    </row>
    <row r="7685" spans="8:36" x14ac:dyDescent="0.45">
      <c r="H7685" s="68"/>
      <c r="I7685" s="68"/>
      <c r="J7685" s="68"/>
      <c r="K7685" s="68"/>
      <c r="AG7685" s="68"/>
      <c r="AH7685" s="68"/>
      <c r="AI7685" s="68"/>
      <c r="AJ7685" s="68"/>
    </row>
    <row r="7686" spans="8:36" x14ac:dyDescent="0.45">
      <c r="H7686" s="68"/>
      <c r="I7686" s="68"/>
      <c r="J7686" s="68"/>
      <c r="K7686" s="68"/>
      <c r="AG7686" s="68"/>
      <c r="AH7686" s="68"/>
      <c r="AI7686" s="68"/>
      <c r="AJ7686" s="68"/>
    </row>
    <row r="7687" spans="8:36" x14ac:dyDescent="0.45">
      <c r="H7687" s="68"/>
      <c r="I7687" s="68"/>
      <c r="J7687" s="68"/>
      <c r="K7687" s="68"/>
      <c r="AG7687" s="68"/>
      <c r="AH7687" s="68"/>
      <c r="AI7687" s="68"/>
      <c r="AJ7687" s="68"/>
    </row>
    <row r="7688" spans="8:36" x14ac:dyDescent="0.45">
      <c r="H7688" s="68"/>
      <c r="I7688" s="68"/>
      <c r="J7688" s="68"/>
      <c r="K7688" s="68"/>
      <c r="AG7688" s="68"/>
      <c r="AH7688" s="68"/>
      <c r="AI7688" s="68"/>
      <c r="AJ7688" s="68"/>
    </row>
    <row r="7689" spans="8:36" x14ac:dyDescent="0.45">
      <c r="H7689" s="68"/>
      <c r="I7689" s="68"/>
      <c r="J7689" s="68"/>
      <c r="K7689" s="68"/>
      <c r="AG7689" s="68"/>
      <c r="AH7689" s="68"/>
      <c r="AI7689" s="68"/>
      <c r="AJ7689" s="68"/>
    </row>
    <row r="7690" spans="8:36" x14ac:dyDescent="0.45">
      <c r="H7690" s="68"/>
      <c r="I7690" s="68"/>
      <c r="J7690" s="68"/>
      <c r="K7690" s="68"/>
      <c r="AG7690" s="68"/>
      <c r="AH7690" s="68"/>
      <c r="AI7690" s="68"/>
      <c r="AJ7690" s="68"/>
    </row>
    <row r="7691" spans="8:36" x14ac:dyDescent="0.45">
      <c r="H7691" s="68"/>
      <c r="I7691" s="68"/>
      <c r="J7691" s="68"/>
      <c r="K7691" s="68"/>
      <c r="AG7691" s="68"/>
      <c r="AH7691" s="68"/>
      <c r="AI7691" s="68"/>
      <c r="AJ7691" s="68"/>
    </row>
    <row r="7692" spans="8:36" x14ac:dyDescent="0.45">
      <c r="H7692" s="68"/>
      <c r="I7692" s="68"/>
      <c r="J7692" s="68"/>
      <c r="K7692" s="68"/>
      <c r="AG7692" s="68"/>
      <c r="AH7692" s="68"/>
      <c r="AI7692" s="68"/>
      <c r="AJ7692" s="68"/>
    </row>
    <row r="7693" spans="8:36" x14ac:dyDescent="0.45">
      <c r="H7693" s="68"/>
      <c r="I7693" s="68"/>
      <c r="J7693" s="68"/>
      <c r="K7693" s="68"/>
      <c r="AG7693" s="68"/>
      <c r="AH7693" s="68"/>
      <c r="AI7693" s="68"/>
      <c r="AJ7693" s="68"/>
    </row>
    <row r="7694" spans="8:36" x14ac:dyDescent="0.45">
      <c r="H7694" s="68"/>
      <c r="I7694" s="68"/>
      <c r="J7694" s="68"/>
      <c r="K7694" s="68"/>
      <c r="AG7694" s="68"/>
      <c r="AH7694" s="68"/>
      <c r="AI7694" s="68"/>
      <c r="AJ7694" s="68"/>
    </row>
    <row r="7695" spans="8:36" x14ac:dyDescent="0.45">
      <c r="H7695" s="68"/>
      <c r="I7695" s="68"/>
      <c r="J7695" s="68"/>
      <c r="K7695" s="68"/>
      <c r="AG7695" s="68"/>
      <c r="AH7695" s="68"/>
      <c r="AI7695" s="68"/>
      <c r="AJ7695" s="68"/>
    </row>
    <row r="7696" spans="8:36" x14ac:dyDescent="0.45">
      <c r="H7696" s="68"/>
      <c r="I7696" s="68"/>
      <c r="J7696" s="68"/>
      <c r="K7696" s="68"/>
      <c r="AG7696" s="68"/>
      <c r="AH7696" s="68"/>
      <c r="AI7696" s="68"/>
      <c r="AJ7696" s="68"/>
    </row>
    <row r="7697" spans="8:36" x14ac:dyDescent="0.45">
      <c r="H7697" s="68"/>
      <c r="I7697" s="68"/>
      <c r="J7697" s="68"/>
      <c r="K7697" s="68"/>
      <c r="AG7697" s="68"/>
      <c r="AH7697" s="68"/>
      <c r="AI7697" s="68"/>
      <c r="AJ7697" s="68"/>
    </row>
    <row r="7698" spans="8:36" x14ac:dyDescent="0.45">
      <c r="H7698" s="68"/>
      <c r="I7698" s="68"/>
      <c r="J7698" s="68"/>
      <c r="K7698" s="68"/>
      <c r="AG7698" s="68"/>
      <c r="AH7698" s="68"/>
      <c r="AI7698" s="68"/>
      <c r="AJ7698" s="68"/>
    </row>
    <row r="7699" spans="8:36" x14ac:dyDescent="0.45">
      <c r="H7699" s="68"/>
      <c r="I7699" s="68"/>
      <c r="J7699" s="68"/>
      <c r="K7699" s="68"/>
      <c r="AG7699" s="68"/>
      <c r="AH7699" s="68"/>
      <c r="AI7699" s="68"/>
      <c r="AJ7699" s="68"/>
    </row>
    <row r="7700" spans="8:36" x14ac:dyDescent="0.45">
      <c r="H7700" s="68"/>
      <c r="I7700" s="68"/>
      <c r="J7700" s="68"/>
      <c r="K7700" s="68"/>
      <c r="AG7700" s="68"/>
      <c r="AH7700" s="68"/>
      <c r="AI7700" s="68"/>
      <c r="AJ7700" s="68"/>
    </row>
    <row r="7701" spans="8:36" x14ac:dyDescent="0.45">
      <c r="H7701" s="68"/>
      <c r="I7701" s="68"/>
      <c r="J7701" s="68"/>
      <c r="K7701" s="68"/>
      <c r="AG7701" s="68"/>
      <c r="AH7701" s="68"/>
      <c r="AI7701" s="68"/>
      <c r="AJ7701" s="68"/>
    </row>
    <row r="7702" spans="8:36" x14ac:dyDescent="0.45">
      <c r="H7702" s="68"/>
      <c r="I7702" s="68"/>
      <c r="J7702" s="68"/>
      <c r="K7702" s="68"/>
      <c r="AG7702" s="68"/>
      <c r="AH7702" s="68"/>
      <c r="AI7702" s="68"/>
      <c r="AJ7702" s="68"/>
    </row>
    <row r="7703" spans="8:36" x14ac:dyDescent="0.45">
      <c r="H7703" s="68"/>
      <c r="I7703" s="68"/>
      <c r="J7703" s="68"/>
      <c r="K7703" s="68"/>
      <c r="AG7703" s="68"/>
      <c r="AH7703" s="68"/>
      <c r="AI7703" s="68"/>
      <c r="AJ7703" s="68"/>
    </row>
    <row r="7704" spans="8:36" x14ac:dyDescent="0.45">
      <c r="H7704" s="68"/>
      <c r="I7704" s="68"/>
      <c r="J7704" s="68"/>
      <c r="K7704" s="68"/>
      <c r="AG7704" s="68"/>
      <c r="AH7704" s="68"/>
      <c r="AI7704" s="68"/>
      <c r="AJ7704" s="68"/>
    </row>
    <row r="7705" spans="8:36" x14ac:dyDescent="0.45">
      <c r="H7705" s="68"/>
      <c r="I7705" s="68"/>
      <c r="J7705" s="68"/>
      <c r="K7705" s="68"/>
      <c r="AG7705" s="68"/>
      <c r="AH7705" s="68"/>
      <c r="AI7705" s="68"/>
      <c r="AJ7705" s="68"/>
    </row>
    <row r="7706" spans="8:36" x14ac:dyDescent="0.45">
      <c r="H7706" s="68"/>
      <c r="I7706" s="68"/>
      <c r="J7706" s="68"/>
      <c r="K7706" s="68"/>
      <c r="AG7706" s="68"/>
      <c r="AH7706" s="68"/>
      <c r="AI7706" s="68"/>
      <c r="AJ7706" s="68"/>
    </row>
    <row r="7707" spans="8:36" x14ac:dyDescent="0.45">
      <c r="H7707" s="68"/>
      <c r="I7707" s="68"/>
      <c r="J7707" s="68"/>
      <c r="K7707" s="68"/>
      <c r="AG7707" s="68"/>
      <c r="AH7707" s="68"/>
      <c r="AI7707" s="68"/>
      <c r="AJ7707" s="68"/>
    </row>
    <row r="7708" spans="8:36" x14ac:dyDescent="0.45">
      <c r="H7708" s="68"/>
      <c r="I7708" s="68"/>
      <c r="J7708" s="68"/>
      <c r="K7708" s="68"/>
      <c r="AG7708" s="68"/>
      <c r="AH7708" s="68"/>
      <c r="AI7708" s="68"/>
      <c r="AJ7708" s="68"/>
    </row>
    <row r="7709" spans="8:36" x14ac:dyDescent="0.45">
      <c r="H7709" s="68"/>
      <c r="I7709" s="68"/>
      <c r="J7709" s="68"/>
      <c r="K7709" s="68"/>
      <c r="AG7709" s="68"/>
      <c r="AH7709" s="68"/>
      <c r="AI7709" s="68"/>
      <c r="AJ7709" s="68"/>
    </row>
    <row r="7710" spans="8:36" x14ac:dyDescent="0.45">
      <c r="H7710" s="68"/>
      <c r="I7710" s="68"/>
      <c r="J7710" s="68"/>
      <c r="K7710" s="68"/>
      <c r="AG7710" s="68"/>
      <c r="AH7710" s="68"/>
      <c r="AI7710" s="68"/>
      <c r="AJ7710" s="68"/>
    </row>
    <row r="7711" spans="8:36" x14ac:dyDescent="0.45">
      <c r="H7711" s="68"/>
      <c r="I7711" s="68"/>
      <c r="J7711" s="68"/>
      <c r="K7711" s="68"/>
      <c r="AG7711" s="68"/>
      <c r="AH7711" s="68"/>
      <c r="AI7711" s="68"/>
      <c r="AJ7711" s="68"/>
    </row>
    <row r="7712" spans="8:36" x14ac:dyDescent="0.45">
      <c r="H7712" s="68"/>
      <c r="I7712" s="68"/>
      <c r="J7712" s="68"/>
      <c r="K7712" s="68"/>
      <c r="AG7712" s="68"/>
      <c r="AH7712" s="68"/>
      <c r="AI7712" s="68"/>
      <c r="AJ7712" s="68"/>
    </row>
    <row r="7713" spans="8:36" x14ac:dyDescent="0.45">
      <c r="H7713" s="68"/>
      <c r="I7713" s="68"/>
      <c r="J7713" s="68"/>
      <c r="K7713" s="68"/>
      <c r="AG7713" s="68"/>
      <c r="AH7713" s="68"/>
      <c r="AI7713" s="68"/>
      <c r="AJ7713" s="68"/>
    </row>
    <row r="7714" spans="8:36" x14ac:dyDescent="0.45">
      <c r="H7714" s="68"/>
      <c r="I7714" s="68"/>
      <c r="J7714" s="68"/>
      <c r="K7714" s="68"/>
      <c r="AG7714" s="68"/>
      <c r="AH7714" s="68"/>
      <c r="AI7714" s="68"/>
      <c r="AJ7714" s="68"/>
    </row>
    <row r="7715" spans="8:36" x14ac:dyDescent="0.45">
      <c r="H7715" s="68"/>
      <c r="I7715" s="68"/>
      <c r="J7715" s="68"/>
      <c r="K7715" s="68"/>
      <c r="AG7715" s="68"/>
      <c r="AH7715" s="68"/>
      <c r="AI7715" s="68"/>
      <c r="AJ7715" s="68"/>
    </row>
    <row r="7716" spans="8:36" x14ac:dyDescent="0.45">
      <c r="H7716" s="68"/>
      <c r="I7716" s="68"/>
      <c r="J7716" s="68"/>
      <c r="K7716" s="68"/>
      <c r="AG7716" s="68"/>
      <c r="AH7716" s="68"/>
      <c r="AI7716" s="68"/>
      <c r="AJ7716" s="68"/>
    </row>
    <row r="7717" spans="8:36" x14ac:dyDescent="0.45">
      <c r="H7717" s="68"/>
      <c r="I7717" s="68"/>
      <c r="J7717" s="68"/>
      <c r="K7717" s="68"/>
      <c r="AG7717" s="68"/>
      <c r="AH7717" s="68"/>
      <c r="AI7717" s="68"/>
      <c r="AJ7717" s="68"/>
    </row>
    <row r="7718" spans="8:36" x14ac:dyDescent="0.45">
      <c r="H7718" s="68"/>
      <c r="I7718" s="68"/>
      <c r="J7718" s="68"/>
      <c r="K7718" s="68"/>
      <c r="AG7718" s="68"/>
      <c r="AH7718" s="68"/>
      <c r="AI7718" s="68"/>
      <c r="AJ7718" s="68"/>
    </row>
    <row r="7719" spans="8:36" x14ac:dyDescent="0.45">
      <c r="H7719" s="68"/>
      <c r="I7719" s="68"/>
      <c r="J7719" s="68"/>
      <c r="K7719" s="68"/>
      <c r="AG7719" s="68"/>
      <c r="AH7719" s="68"/>
      <c r="AI7719" s="68"/>
      <c r="AJ7719" s="68"/>
    </row>
    <row r="7720" spans="8:36" x14ac:dyDescent="0.45">
      <c r="H7720" s="68"/>
      <c r="I7720" s="68"/>
      <c r="J7720" s="68"/>
      <c r="K7720" s="68"/>
      <c r="AG7720" s="68"/>
      <c r="AH7720" s="68"/>
      <c r="AI7720" s="68"/>
      <c r="AJ7720" s="68"/>
    </row>
    <row r="7721" spans="8:36" x14ac:dyDescent="0.45">
      <c r="H7721" s="68"/>
      <c r="I7721" s="68"/>
      <c r="J7721" s="68"/>
      <c r="K7721" s="68"/>
      <c r="AG7721" s="68"/>
      <c r="AH7721" s="68"/>
      <c r="AI7721" s="68"/>
      <c r="AJ7721" s="68"/>
    </row>
    <row r="7722" spans="8:36" x14ac:dyDescent="0.45">
      <c r="H7722" s="68"/>
      <c r="I7722" s="68"/>
      <c r="J7722" s="68"/>
      <c r="K7722" s="68"/>
      <c r="AG7722" s="68"/>
      <c r="AH7722" s="68"/>
      <c r="AI7722" s="68"/>
      <c r="AJ7722" s="68"/>
    </row>
    <row r="7723" spans="8:36" x14ac:dyDescent="0.45">
      <c r="H7723" s="68"/>
      <c r="I7723" s="68"/>
      <c r="J7723" s="68"/>
      <c r="K7723" s="68"/>
      <c r="AG7723" s="68"/>
      <c r="AH7723" s="68"/>
      <c r="AI7723" s="68"/>
      <c r="AJ7723" s="68"/>
    </row>
    <row r="7724" spans="8:36" x14ac:dyDescent="0.45">
      <c r="H7724" s="68"/>
      <c r="I7724" s="68"/>
      <c r="J7724" s="68"/>
      <c r="K7724" s="68"/>
      <c r="AG7724" s="68"/>
      <c r="AH7724" s="68"/>
      <c r="AI7724" s="68"/>
      <c r="AJ7724" s="68"/>
    </row>
    <row r="7725" spans="8:36" x14ac:dyDescent="0.45">
      <c r="H7725" s="68"/>
      <c r="I7725" s="68"/>
      <c r="J7725" s="68"/>
      <c r="K7725" s="68"/>
      <c r="AG7725" s="68"/>
      <c r="AH7725" s="68"/>
      <c r="AI7725" s="68"/>
      <c r="AJ7725" s="68"/>
    </row>
    <row r="7726" spans="8:36" x14ac:dyDescent="0.45">
      <c r="H7726" s="68"/>
      <c r="I7726" s="68"/>
      <c r="J7726" s="68"/>
      <c r="K7726" s="68"/>
      <c r="AG7726" s="68"/>
      <c r="AH7726" s="68"/>
      <c r="AI7726" s="68"/>
      <c r="AJ7726" s="68"/>
    </row>
    <row r="7727" spans="8:36" x14ac:dyDescent="0.45">
      <c r="H7727" s="68"/>
      <c r="I7727" s="68"/>
      <c r="J7727" s="68"/>
      <c r="K7727" s="68"/>
      <c r="AG7727" s="68"/>
      <c r="AH7727" s="68"/>
      <c r="AI7727" s="68"/>
      <c r="AJ7727" s="68"/>
    </row>
    <row r="7728" spans="8:36" x14ac:dyDescent="0.45">
      <c r="H7728" s="68"/>
      <c r="I7728" s="68"/>
      <c r="J7728" s="68"/>
      <c r="K7728" s="68"/>
      <c r="AG7728" s="68"/>
      <c r="AH7728" s="68"/>
      <c r="AI7728" s="68"/>
      <c r="AJ7728" s="68"/>
    </row>
    <row r="7729" spans="8:36" x14ac:dyDescent="0.45">
      <c r="H7729" s="68"/>
      <c r="I7729" s="68"/>
      <c r="J7729" s="68"/>
      <c r="K7729" s="68"/>
      <c r="AG7729" s="68"/>
      <c r="AH7729" s="68"/>
      <c r="AI7729" s="68"/>
      <c r="AJ7729" s="68"/>
    </row>
    <row r="7730" spans="8:36" x14ac:dyDescent="0.45">
      <c r="H7730" s="68"/>
      <c r="I7730" s="68"/>
      <c r="J7730" s="68"/>
      <c r="K7730" s="68"/>
      <c r="AG7730" s="68"/>
      <c r="AH7730" s="68"/>
      <c r="AI7730" s="68"/>
      <c r="AJ7730" s="68"/>
    </row>
    <row r="7731" spans="8:36" x14ac:dyDescent="0.45">
      <c r="H7731" s="68"/>
      <c r="I7731" s="68"/>
      <c r="J7731" s="68"/>
      <c r="K7731" s="68"/>
      <c r="AG7731" s="68"/>
      <c r="AH7731" s="68"/>
      <c r="AI7731" s="68"/>
      <c r="AJ7731" s="68"/>
    </row>
    <row r="7732" spans="8:36" x14ac:dyDescent="0.45">
      <c r="H7732" s="68"/>
      <c r="I7732" s="68"/>
      <c r="J7732" s="68"/>
      <c r="K7732" s="68"/>
      <c r="AG7732" s="68"/>
      <c r="AH7732" s="68"/>
      <c r="AI7732" s="68"/>
      <c r="AJ7732" s="68"/>
    </row>
    <row r="7733" spans="8:36" x14ac:dyDescent="0.45">
      <c r="H7733" s="68"/>
      <c r="I7733" s="68"/>
      <c r="J7733" s="68"/>
      <c r="K7733" s="68"/>
      <c r="AG7733" s="68"/>
      <c r="AH7733" s="68"/>
      <c r="AI7733" s="68"/>
      <c r="AJ7733" s="68"/>
    </row>
    <row r="7734" spans="8:36" x14ac:dyDescent="0.45">
      <c r="H7734" s="68"/>
      <c r="I7734" s="68"/>
      <c r="J7734" s="68"/>
      <c r="K7734" s="68"/>
      <c r="AG7734" s="68"/>
      <c r="AH7734" s="68"/>
      <c r="AI7734" s="68"/>
      <c r="AJ7734" s="68"/>
    </row>
    <row r="7735" spans="8:36" x14ac:dyDescent="0.45">
      <c r="H7735" s="68"/>
      <c r="I7735" s="68"/>
      <c r="J7735" s="68"/>
      <c r="K7735" s="68"/>
      <c r="AG7735" s="68"/>
      <c r="AH7735" s="68"/>
      <c r="AI7735" s="68"/>
      <c r="AJ7735" s="68"/>
    </row>
    <row r="7736" spans="8:36" x14ac:dyDescent="0.45">
      <c r="H7736" s="68"/>
      <c r="I7736" s="68"/>
      <c r="J7736" s="68"/>
      <c r="K7736" s="68"/>
      <c r="AG7736" s="68"/>
      <c r="AH7736" s="68"/>
      <c r="AI7736" s="68"/>
      <c r="AJ7736" s="68"/>
    </row>
    <row r="7737" spans="8:36" x14ac:dyDescent="0.45">
      <c r="H7737" s="68"/>
      <c r="I7737" s="68"/>
      <c r="J7737" s="68"/>
      <c r="K7737" s="68"/>
      <c r="AG7737" s="68"/>
      <c r="AH7737" s="68"/>
      <c r="AI7737" s="68"/>
      <c r="AJ7737" s="68"/>
    </row>
    <row r="7738" spans="8:36" x14ac:dyDescent="0.45">
      <c r="H7738" s="68"/>
      <c r="I7738" s="68"/>
      <c r="J7738" s="68"/>
      <c r="K7738" s="68"/>
      <c r="AG7738" s="68"/>
      <c r="AH7738" s="68"/>
      <c r="AI7738" s="68"/>
      <c r="AJ7738" s="68"/>
    </row>
    <row r="7739" spans="8:36" x14ac:dyDescent="0.45">
      <c r="H7739" s="68"/>
      <c r="I7739" s="68"/>
      <c r="J7739" s="68"/>
      <c r="K7739" s="68"/>
      <c r="AG7739" s="68"/>
      <c r="AH7739" s="68"/>
      <c r="AI7739" s="68"/>
      <c r="AJ7739" s="68"/>
    </row>
    <row r="7740" spans="8:36" x14ac:dyDescent="0.45">
      <c r="H7740" s="68"/>
      <c r="I7740" s="68"/>
      <c r="J7740" s="68"/>
      <c r="K7740" s="68"/>
      <c r="AG7740" s="68"/>
      <c r="AH7740" s="68"/>
      <c r="AI7740" s="68"/>
      <c r="AJ7740" s="68"/>
    </row>
    <row r="7741" spans="8:36" x14ac:dyDescent="0.45">
      <c r="H7741" s="68"/>
      <c r="I7741" s="68"/>
      <c r="J7741" s="68"/>
      <c r="K7741" s="68"/>
      <c r="AG7741" s="68"/>
      <c r="AH7741" s="68"/>
      <c r="AI7741" s="68"/>
      <c r="AJ7741" s="68"/>
    </row>
    <row r="7742" spans="8:36" x14ac:dyDescent="0.45">
      <c r="H7742" s="68"/>
      <c r="I7742" s="68"/>
      <c r="J7742" s="68"/>
      <c r="K7742" s="68"/>
      <c r="AG7742" s="68"/>
      <c r="AH7742" s="68"/>
      <c r="AI7742" s="68"/>
      <c r="AJ7742" s="68"/>
    </row>
    <row r="7743" spans="8:36" x14ac:dyDescent="0.45">
      <c r="H7743" s="68"/>
      <c r="I7743" s="68"/>
      <c r="J7743" s="68"/>
      <c r="K7743" s="68"/>
      <c r="AG7743" s="68"/>
      <c r="AH7743" s="68"/>
      <c r="AI7743" s="68"/>
      <c r="AJ7743" s="68"/>
    </row>
    <row r="7744" spans="8:36" x14ac:dyDescent="0.45">
      <c r="H7744" s="68"/>
      <c r="I7744" s="68"/>
      <c r="J7744" s="68"/>
      <c r="K7744" s="68"/>
      <c r="AG7744" s="68"/>
      <c r="AH7744" s="68"/>
      <c r="AI7744" s="68"/>
      <c r="AJ7744" s="68"/>
    </row>
    <row r="7745" spans="8:36" x14ac:dyDescent="0.45">
      <c r="H7745" s="68"/>
      <c r="I7745" s="68"/>
      <c r="J7745" s="68"/>
      <c r="K7745" s="68"/>
      <c r="AG7745" s="68"/>
      <c r="AH7745" s="68"/>
      <c r="AI7745" s="68"/>
      <c r="AJ7745" s="68"/>
    </row>
    <row r="7746" spans="8:36" x14ac:dyDescent="0.45">
      <c r="H7746" s="68"/>
      <c r="I7746" s="68"/>
      <c r="J7746" s="68"/>
      <c r="K7746" s="68"/>
      <c r="AG7746" s="68"/>
      <c r="AH7746" s="68"/>
      <c r="AI7746" s="68"/>
      <c r="AJ7746" s="68"/>
    </row>
    <row r="7747" spans="8:36" x14ac:dyDescent="0.45">
      <c r="H7747" s="68"/>
      <c r="I7747" s="68"/>
      <c r="J7747" s="68"/>
      <c r="K7747" s="68"/>
      <c r="AG7747" s="68"/>
      <c r="AH7747" s="68"/>
      <c r="AI7747" s="68"/>
      <c r="AJ7747" s="68"/>
    </row>
    <row r="7748" spans="8:36" x14ac:dyDescent="0.45">
      <c r="H7748" s="68"/>
      <c r="I7748" s="68"/>
      <c r="J7748" s="68"/>
      <c r="K7748" s="68"/>
      <c r="AG7748" s="68"/>
      <c r="AH7748" s="68"/>
      <c r="AI7748" s="68"/>
      <c r="AJ7748" s="68"/>
    </row>
    <row r="7749" spans="8:36" x14ac:dyDescent="0.45">
      <c r="H7749" s="68"/>
      <c r="I7749" s="68"/>
      <c r="J7749" s="68"/>
      <c r="K7749" s="68"/>
      <c r="AG7749" s="68"/>
      <c r="AH7749" s="68"/>
      <c r="AI7749" s="68"/>
      <c r="AJ7749" s="68"/>
    </row>
    <row r="7750" spans="8:36" x14ac:dyDescent="0.45">
      <c r="H7750" s="68"/>
      <c r="I7750" s="68"/>
      <c r="J7750" s="68"/>
      <c r="K7750" s="68"/>
      <c r="AG7750" s="68"/>
      <c r="AH7750" s="68"/>
      <c r="AI7750" s="68"/>
      <c r="AJ7750" s="68"/>
    </row>
    <row r="7751" spans="8:36" x14ac:dyDescent="0.45">
      <c r="H7751" s="68"/>
      <c r="I7751" s="68"/>
      <c r="J7751" s="68"/>
      <c r="K7751" s="68"/>
      <c r="AG7751" s="68"/>
      <c r="AH7751" s="68"/>
      <c r="AI7751" s="68"/>
      <c r="AJ7751" s="68"/>
    </row>
    <row r="7752" spans="8:36" x14ac:dyDescent="0.45">
      <c r="H7752" s="68"/>
      <c r="I7752" s="68"/>
      <c r="J7752" s="68"/>
      <c r="K7752" s="68"/>
      <c r="AG7752" s="68"/>
      <c r="AH7752" s="68"/>
      <c r="AI7752" s="68"/>
      <c r="AJ7752" s="68"/>
    </row>
    <row r="7753" spans="8:36" x14ac:dyDescent="0.45">
      <c r="H7753" s="68"/>
      <c r="I7753" s="68"/>
      <c r="J7753" s="68"/>
      <c r="K7753" s="68"/>
      <c r="AG7753" s="68"/>
      <c r="AH7753" s="68"/>
      <c r="AI7753" s="68"/>
      <c r="AJ7753" s="68"/>
    </row>
    <row r="7754" spans="8:36" x14ac:dyDescent="0.45">
      <c r="H7754" s="68"/>
      <c r="I7754" s="68"/>
      <c r="J7754" s="68"/>
      <c r="K7754" s="68"/>
      <c r="AG7754" s="68"/>
      <c r="AH7754" s="68"/>
      <c r="AI7754" s="68"/>
      <c r="AJ7754" s="68"/>
    </row>
    <row r="7755" spans="8:36" x14ac:dyDescent="0.45">
      <c r="H7755" s="68"/>
      <c r="I7755" s="68"/>
      <c r="J7755" s="68"/>
      <c r="K7755" s="68"/>
      <c r="AG7755" s="68"/>
      <c r="AH7755" s="68"/>
      <c r="AI7755" s="68"/>
      <c r="AJ7755" s="68"/>
    </row>
    <row r="7756" spans="8:36" x14ac:dyDescent="0.45">
      <c r="H7756" s="68"/>
      <c r="I7756" s="68"/>
      <c r="J7756" s="68"/>
      <c r="K7756" s="68"/>
      <c r="AG7756" s="68"/>
      <c r="AH7756" s="68"/>
      <c r="AI7756" s="68"/>
      <c r="AJ7756" s="68"/>
    </row>
    <row r="7757" spans="8:36" x14ac:dyDescent="0.45">
      <c r="H7757" s="68"/>
      <c r="I7757" s="68"/>
      <c r="J7757" s="68"/>
      <c r="K7757" s="68"/>
      <c r="AG7757" s="68"/>
      <c r="AH7757" s="68"/>
      <c r="AI7757" s="68"/>
      <c r="AJ7757" s="68"/>
    </row>
    <row r="7758" spans="8:36" x14ac:dyDescent="0.45">
      <c r="H7758" s="68"/>
      <c r="I7758" s="68"/>
      <c r="J7758" s="68"/>
      <c r="K7758" s="68"/>
      <c r="AG7758" s="68"/>
      <c r="AH7758" s="68"/>
      <c r="AI7758" s="68"/>
      <c r="AJ7758" s="68"/>
    </row>
    <row r="7759" spans="8:36" x14ac:dyDescent="0.45">
      <c r="H7759" s="68"/>
      <c r="I7759" s="68"/>
      <c r="J7759" s="68"/>
      <c r="K7759" s="68"/>
      <c r="AG7759" s="68"/>
      <c r="AH7759" s="68"/>
      <c r="AI7759" s="68"/>
      <c r="AJ7759" s="68"/>
    </row>
    <row r="7760" spans="8:36" x14ac:dyDescent="0.45">
      <c r="H7760" s="68"/>
      <c r="I7760" s="68"/>
      <c r="J7760" s="68"/>
      <c r="K7760" s="68"/>
      <c r="AG7760" s="68"/>
      <c r="AH7760" s="68"/>
      <c r="AI7760" s="68"/>
      <c r="AJ7760" s="68"/>
    </row>
    <row r="7761" spans="8:36" x14ac:dyDescent="0.45">
      <c r="H7761" s="68"/>
      <c r="I7761" s="68"/>
      <c r="J7761" s="68"/>
      <c r="K7761" s="68"/>
      <c r="AG7761" s="68"/>
      <c r="AH7761" s="68"/>
      <c r="AI7761" s="68"/>
      <c r="AJ7761" s="68"/>
    </row>
    <row r="7762" spans="8:36" x14ac:dyDescent="0.45">
      <c r="H7762" s="68"/>
      <c r="I7762" s="68"/>
      <c r="J7762" s="68"/>
      <c r="K7762" s="68"/>
      <c r="AG7762" s="68"/>
      <c r="AH7762" s="68"/>
      <c r="AI7762" s="68"/>
      <c r="AJ7762" s="68"/>
    </row>
    <row r="7763" spans="8:36" x14ac:dyDescent="0.45">
      <c r="H7763" s="68"/>
      <c r="I7763" s="68"/>
      <c r="J7763" s="68"/>
      <c r="K7763" s="68"/>
      <c r="AG7763" s="68"/>
      <c r="AH7763" s="68"/>
      <c r="AI7763" s="68"/>
      <c r="AJ7763" s="68"/>
    </row>
    <row r="7764" spans="8:36" x14ac:dyDescent="0.45">
      <c r="H7764" s="68"/>
      <c r="I7764" s="68"/>
      <c r="J7764" s="68"/>
      <c r="K7764" s="68"/>
      <c r="AG7764" s="68"/>
      <c r="AH7764" s="68"/>
      <c r="AI7764" s="68"/>
      <c r="AJ7764" s="68"/>
    </row>
    <row r="7765" spans="8:36" x14ac:dyDescent="0.45">
      <c r="H7765" s="68"/>
      <c r="I7765" s="68"/>
      <c r="J7765" s="68"/>
      <c r="K7765" s="68"/>
      <c r="AG7765" s="68"/>
      <c r="AH7765" s="68"/>
      <c r="AI7765" s="68"/>
      <c r="AJ7765" s="68"/>
    </row>
    <row r="7766" spans="8:36" x14ac:dyDescent="0.45">
      <c r="H7766" s="68"/>
      <c r="I7766" s="68"/>
      <c r="J7766" s="68"/>
      <c r="K7766" s="68"/>
      <c r="AG7766" s="68"/>
      <c r="AH7766" s="68"/>
      <c r="AI7766" s="68"/>
      <c r="AJ7766" s="68"/>
    </row>
    <row r="7767" spans="8:36" x14ac:dyDescent="0.45">
      <c r="H7767" s="68"/>
      <c r="I7767" s="68"/>
      <c r="J7767" s="68"/>
      <c r="K7767" s="68"/>
      <c r="AG7767" s="68"/>
      <c r="AH7767" s="68"/>
      <c r="AI7767" s="68"/>
      <c r="AJ7767" s="68"/>
    </row>
    <row r="7768" spans="8:36" x14ac:dyDescent="0.45">
      <c r="H7768" s="68"/>
      <c r="I7768" s="68"/>
      <c r="J7768" s="68"/>
      <c r="K7768" s="68"/>
      <c r="AG7768" s="68"/>
      <c r="AH7768" s="68"/>
      <c r="AI7768" s="68"/>
      <c r="AJ7768" s="68"/>
    </row>
    <row r="7769" spans="8:36" x14ac:dyDescent="0.45">
      <c r="H7769" s="68"/>
      <c r="I7769" s="68"/>
      <c r="J7769" s="68"/>
      <c r="K7769" s="68"/>
      <c r="AG7769" s="68"/>
      <c r="AH7769" s="68"/>
      <c r="AI7769" s="68"/>
      <c r="AJ7769" s="68"/>
    </row>
    <row r="7770" spans="8:36" x14ac:dyDescent="0.45">
      <c r="H7770" s="68"/>
      <c r="I7770" s="68"/>
      <c r="J7770" s="68"/>
      <c r="K7770" s="68"/>
      <c r="AG7770" s="68"/>
      <c r="AH7770" s="68"/>
      <c r="AI7770" s="68"/>
      <c r="AJ7770" s="68"/>
    </row>
    <row r="7771" spans="8:36" x14ac:dyDescent="0.45">
      <c r="H7771" s="68"/>
      <c r="I7771" s="68"/>
      <c r="J7771" s="68"/>
      <c r="K7771" s="68"/>
      <c r="AG7771" s="68"/>
      <c r="AH7771" s="68"/>
      <c r="AI7771" s="68"/>
      <c r="AJ7771" s="68"/>
    </row>
    <row r="7772" spans="8:36" x14ac:dyDescent="0.45">
      <c r="H7772" s="68"/>
      <c r="I7772" s="68"/>
      <c r="J7772" s="68"/>
      <c r="K7772" s="68"/>
      <c r="AG7772" s="68"/>
      <c r="AH7772" s="68"/>
      <c r="AI7772" s="68"/>
      <c r="AJ7772" s="68"/>
    </row>
    <row r="7773" spans="8:36" x14ac:dyDescent="0.45">
      <c r="H7773" s="68"/>
      <c r="I7773" s="68"/>
      <c r="J7773" s="68"/>
      <c r="K7773" s="68"/>
      <c r="AG7773" s="68"/>
      <c r="AH7773" s="68"/>
      <c r="AI7773" s="68"/>
      <c r="AJ7773" s="68"/>
    </row>
    <row r="7774" spans="8:36" x14ac:dyDescent="0.45">
      <c r="H7774" s="68"/>
      <c r="I7774" s="68"/>
      <c r="J7774" s="68"/>
      <c r="K7774" s="68"/>
      <c r="AG7774" s="68"/>
      <c r="AH7774" s="68"/>
      <c r="AI7774" s="68"/>
      <c r="AJ7774" s="68"/>
    </row>
    <row r="7775" spans="8:36" x14ac:dyDescent="0.45">
      <c r="H7775" s="68"/>
      <c r="I7775" s="68"/>
      <c r="J7775" s="68"/>
      <c r="K7775" s="68"/>
      <c r="AG7775" s="68"/>
      <c r="AH7775" s="68"/>
      <c r="AI7775" s="68"/>
      <c r="AJ7775" s="68"/>
    </row>
    <row r="7776" spans="8:36" x14ac:dyDescent="0.45">
      <c r="H7776" s="68"/>
      <c r="I7776" s="68"/>
      <c r="J7776" s="68"/>
      <c r="K7776" s="68"/>
      <c r="AG7776" s="68"/>
      <c r="AH7776" s="68"/>
      <c r="AI7776" s="68"/>
      <c r="AJ7776" s="68"/>
    </row>
    <row r="7777" spans="8:36" x14ac:dyDescent="0.45">
      <c r="H7777" s="68"/>
      <c r="I7777" s="68"/>
      <c r="J7777" s="68"/>
      <c r="K7777" s="68"/>
      <c r="AG7777" s="68"/>
      <c r="AH7777" s="68"/>
      <c r="AI7777" s="68"/>
      <c r="AJ7777" s="68"/>
    </row>
    <row r="7778" spans="8:36" x14ac:dyDescent="0.45">
      <c r="H7778" s="68"/>
      <c r="I7778" s="68"/>
      <c r="J7778" s="68"/>
      <c r="K7778" s="68"/>
      <c r="AG7778" s="68"/>
      <c r="AH7778" s="68"/>
      <c r="AI7778" s="68"/>
      <c r="AJ7778" s="68"/>
    </row>
    <row r="7779" spans="8:36" x14ac:dyDescent="0.45">
      <c r="H7779" s="68"/>
      <c r="I7779" s="68"/>
      <c r="J7779" s="68"/>
      <c r="K7779" s="68"/>
      <c r="AG7779" s="68"/>
      <c r="AH7779" s="68"/>
      <c r="AI7779" s="68"/>
      <c r="AJ7779" s="68"/>
    </row>
    <row r="7780" spans="8:36" x14ac:dyDescent="0.45">
      <c r="H7780" s="68"/>
      <c r="I7780" s="68"/>
      <c r="J7780" s="68"/>
      <c r="K7780" s="68"/>
      <c r="AG7780" s="68"/>
      <c r="AH7780" s="68"/>
      <c r="AI7780" s="68"/>
      <c r="AJ7780" s="68"/>
    </row>
    <row r="7781" spans="8:36" x14ac:dyDescent="0.45">
      <c r="H7781" s="68"/>
      <c r="I7781" s="68"/>
      <c r="J7781" s="68"/>
      <c r="K7781" s="68"/>
      <c r="AG7781" s="68"/>
      <c r="AH7781" s="68"/>
      <c r="AI7781" s="68"/>
      <c r="AJ7781" s="68"/>
    </row>
    <row r="7782" spans="8:36" x14ac:dyDescent="0.45">
      <c r="H7782" s="68"/>
      <c r="I7782" s="68"/>
      <c r="J7782" s="68"/>
      <c r="K7782" s="68"/>
      <c r="AG7782" s="68"/>
      <c r="AH7782" s="68"/>
      <c r="AI7782" s="68"/>
      <c r="AJ7782" s="68"/>
    </row>
    <row r="7783" spans="8:36" x14ac:dyDescent="0.45">
      <c r="H7783" s="68"/>
      <c r="I7783" s="68"/>
      <c r="J7783" s="68"/>
      <c r="K7783" s="68"/>
      <c r="AG7783" s="68"/>
      <c r="AH7783" s="68"/>
      <c r="AI7783" s="68"/>
      <c r="AJ7783" s="68"/>
    </row>
    <row r="7784" spans="8:36" x14ac:dyDescent="0.45">
      <c r="H7784" s="68"/>
      <c r="I7784" s="68"/>
      <c r="J7784" s="68"/>
      <c r="K7784" s="68"/>
      <c r="AG7784" s="68"/>
      <c r="AH7784" s="68"/>
      <c r="AI7784" s="68"/>
      <c r="AJ7784" s="68"/>
    </row>
    <row r="7785" spans="8:36" x14ac:dyDescent="0.45">
      <c r="H7785" s="68"/>
      <c r="I7785" s="68"/>
      <c r="J7785" s="68"/>
      <c r="K7785" s="68"/>
      <c r="AG7785" s="68"/>
      <c r="AH7785" s="68"/>
      <c r="AI7785" s="68"/>
      <c r="AJ7785" s="68"/>
    </row>
    <row r="7786" spans="8:36" x14ac:dyDescent="0.45">
      <c r="H7786" s="68"/>
      <c r="I7786" s="68"/>
      <c r="J7786" s="68"/>
      <c r="K7786" s="68"/>
      <c r="AG7786" s="68"/>
      <c r="AH7786" s="68"/>
      <c r="AI7786" s="68"/>
      <c r="AJ7786" s="68"/>
    </row>
    <row r="7787" spans="8:36" x14ac:dyDescent="0.45">
      <c r="H7787" s="68"/>
      <c r="I7787" s="68"/>
      <c r="J7787" s="68"/>
      <c r="K7787" s="68"/>
      <c r="AG7787" s="68"/>
      <c r="AH7787" s="68"/>
      <c r="AI7787" s="68"/>
      <c r="AJ7787" s="68"/>
    </row>
    <row r="7788" spans="8:36" x14ac:dyDescent="0.45">
      <c r="H7788" s="68"/>
      <c r="I7788" s="68"/>
      <c r="J7788" s="68"/>
      <c r="K7788" s="68"/>
      <c r="AG7788" s="68"/>
      <c r="AH7788" s="68"/>
      <c r="AI7788" s="68"/>
      <c r="AJ7788" s="68"/>
    </row>
    <row r="7789" spans="8:36" x14ac:dyDescent="0.45">
      <c r="H7789" s="68"/>
      <c r="I7789" s="68"/>
      <c r="J7789" s="68"/>
      <c r="K7789" s="68"/>
      <c r="AG7789" s="68"/>
      <c r="AH7789" s="68"/>
      <c r="AI7789" s="68"/>
      <c r="AJ7789" s="68"/>
    </row>
    <row r="7790" spans="8:36" x14ac:dyDescent="0.45">
      <c r="H7790" s="68"/>
      <c r="I7790" s="68"/>
      <c r="J7790" s="68"/>
      <c r="K7790" s="68"/>
      <c r="AG7790" s="68"/>
      <c r="AH7790" s="68"/>
      <c r="AI7790" s="68"/>
      <c r="AJ7790" s="68"/>
    </row>
    <row r="7791" spans="8:36" x14ac:dyDescent="0.45">
      <c r="H7791" s="68"/>
      <c r="I7791" s="68"/>
      <c r="J7791" s="68"/>
      <c r="K7791" s="68"/>
      <c r="AG7791" s="68"/>
      <c r="AH7791" s="68"/>
      <c r="AI7791" s="68"/>
      <c r="AJ7791" s="68"/>
    </row>
    <row r="7792" spans="8:36" x14ac:dyDescent="0.45">
      <c r="H7792" s="68"/>
      <c r="I7792" s="68"/>
      <c r="J7792" s="68"/>
      <c r="K7792" s="68"/>
      <c r="AG7792" s="68"/>
      <c r="AH7792" s="68"/>
      <c r="AI7792" s="68"/>
      <c r="AJ7792" s="68"/>
    </row>
    <row r="7793" spans="8:36" x14ac:dyDescent="0.45">
      <c r="H7793" s="68"/>
      <c r="I7793" s="68"/>
      <c r="J7793" s="68"/>
      <c r="K7793" s="68"/>
      <c r="AG7793" s="68"/>
      <c r="AH7793" s="68"/>
      <c r="AI7793" s="68"/>
      <c r="AJ7793" s="68"/>
    </row>
    <row r="7794" spans="8:36" x14ac:dyDescent="0.45">
      <c r="H7794" s="68"/>
      <c r="I7794" s="68"/>
      <c r="J7794" s="68"/>
      <c r="K7794" s="68"/>
      <c r="AG7794" s="68"/>
      <c r="AH7794" s="68"/>
      <c r="AI7794" s="68"/>
      <c r="AJ7794" s="68"/>
    </row>
    <row r="7795" spans="8:36" x14ac:dyDescent="0.45">
      <c r="H7795" s="68"/>
      <c r="I7795" s="68"/>
      <c r="J7795" s="68"/>
      <c r="K7795" s="68"/>
      <c r="AG7795" s="68"/>
      <c r="AH7795" s="68"/>
      <c r="AI7795" s="68"/>
      <c r="AJ7795" s="68"/>
    </row>
    <row r="7796" spans="8:36" x14ac:dyDescent="0.45">
      <c r="H7796" s="68"/>
      <c r="I7796" s="68"/>
      <c r="J7796" s="68"/>
      <c r="K7796" s="68"/>
      <c r="AG7796" s="68"/>
      <c r="AH7796" s="68"/>
      <c r="AI7796" s="68"/>
      <c r="AJ7796" s="68"/>
    </row>
    <row r="7797" spans="8:36" x14ac:dyDescent="0.45">
      <c r="H7797" s="68"/>
      <c r="I7797" s="68"/>
      <c r="J7797" s="68"/>
      <c r="K7797" s="68"/>
      <c r="AG7797" s="68"/>
      <c r="AH7797" s="68"/>
      <c r="AI7797" s="68"/>
      <c r="AJ7797" s="68"/>
    </row>
    <row r="7798" spans="8:36" x14ac:dyDescent="0.45">
      <c r="H7798" s="68"/>
      <c r="I7798" s="68"/>
      <c r="J7798" s="68"/>
      <c r="K7798" s="68"/>
      <c r="AG7798" s="68"/>
      <c r="AH7798" s="68"/>
      <c r="AI7798" s="68"/>
      <c r="AJ7798" s="68"/>
    </row>
    <row r="7799" spans="8:36" x14ac:dyDescent="0.45">
      <c r="H7799" s="68"/>
      <c r="I7799" s="68"/>
      <c r="J7799" s="68"/>
      <c r="K7799" s="68"/>
      <c r="AG7799" s="68"/>
      <c r="AH7799" s="68"/>
      <c r="AI7799" s="68"/>
      <c r="AJ7799" s="68"/>
    </row>
    <row r="7800" spans="8:36" x14ac:dyDescent="0.45">
      <c r="H7800" s="68"/>
      <c r="I7800" s="68"/>
      <c r="J7800" s="68"/>
      <c r="K7800" s="68"/>
      <c r="AG7800" s="68"/>
      <c r="AH7800" s="68"/>
      <c r="AI7800" s="68"/>
      <c r="AJ7800" s="68"/>
    </row>
    <row r="7801" spans="8:36" x14ac:dyDescent="0.45">
      <c r="H7801" s="68"/>
      <c r="I7801" s="68"/>
      <c r="J7801" s="68"/>
      <c r="K7801" s="68"/>
      <c r="AG7801" s="68"/>
      <c r="AH7801" s="68"/>
      <c r="AI7801" s="68"/>
      <c r="AJ7801" s="68"/>
    </row>
    <row r="7802" spans="8:36" x14ac:dyDescent="0.45">
      <c r="H7802" s="68"/>
      <c r="I7802" s="68"/>
      <c r="J7802" s="68"/>
      <c r="K7802" s="68"/>
      <c r="AG7802" s="68"/>
      <c r="AH7802" s="68"/>
      <c r="AI7802" s="68"/>
      <c r="AJ7802" s="68"/>
    </row>
    <row r="7803" spans="8:36" x14ac:dyDescent="0.45">
      <c r="H7803" s="68"/>
      <c r="I7803" s="68"/>
      <c r="J7803" s="68"/>
      <c r="K7803" s="68"/>
      <c r="AG7803" s="68"/>
      <c r="AH7803" s="68"/>
      <c r="AI7803" s="68"/>
      <c r="AJ7803" s="68"/>
    </row>
    <row r="7804" spans="8:36" x14ac:dyDescent="0.45">
      <c r="H7804" s="68"/>
      <c r="I7804" s="68"/>
      <c r="J7804" s="68"/>
      <c r="K7804" s="68"/>
      <c r="AG7804" s="68"/>
      <c r="AH7804" s="68"/>
      <c r="AI7804" s="68"/>
      <c r="AJ7804" s="68"/>
    </row>
    <row r="7805" spans="8:36" x14ac:dyDescent="0.45">
      <c r="H7805" s="68"/>
      <c r="I7805" s="68"/>
      <c r="J7805" s="68"/>
      <c r="K7805" s="68"/>
      <c r="AG7805" s="68"/>
      <c r="AH7805" s="68"/>
      <c r="AI7805" s="68"/>
      <c r="AJ7805" s="68"/>
    </row>
    <row r="7806" spans="8:36" x14ac:dyDescent="0.45">
      <c r="H7806" s="68"/>
      <c r="I7806" s="68"/>
      <c r="J7806" s="68"/>
      <c r="K7806" s="68"/>
      <c r="AG7806" s="68"/>
      <c r="AH7806" s="68"/>
      <c r="AI7806" s="68"/>
      <c r="AJ7806" s="68"/>
    </row>
    <row r="7807" spans="8:36" x14ac:dyDescent="0.45">
      <c r="H7807" s="68"/>
      <c r="I7807" s="68"/>
      <c r="J7807" s="68"/>
      <c r="K7807" s="68"/>
      <c r="AG7807" s="68"/>
      <c r="AH7807" s="68"/>
      <c r="AI7807" s="68"/>
      <c r="AJ7807" s="68"/>
    </row>
    <row r="7808" spans="8:36" x14ac:dyDescent="0.45">
      <c r="H7808" s="68"/>
      <c r="I7808" s="68"/>
      <c r="J7808" s="68"/>
      <c r="K7808" s="68"/>
      <c r="AG7808" s="68"/>
      <c r="AH7808" s="68"/>
      <c r="AI7808" s="68"/>
      <c r="AJ7808" s="68"/>
    </row>
    <row r="7809" spans="8:36" x14ac:dyDescent="0.45">
      <c r="H7809" s="68"/>
      <c r="I7809" s="68"/>
      <c r="J7809" s="68"/>
      <c r="K7809" s="68"/>
      <c r="AG7809" s="68"/>
      <c r="AH7809" s="68"/>
      <c r="AI7809" s="68"/>
      <c r="AJ7809" s="68"/>
    </row>
    <row r="7810" spans="8:36" x14ac:dyDescent="0.45">
      <c r="H7810" s="68"/>
      <c r="I7810" s="68"/>
      <c r="J7810" s="68"/>
      <c r="K7810" s="68"/>
      <c r="AG7810" s="68"/>
      <c r="AH7810" s="68"/>
      <c r="AI7810" s="68"/>
      <c r="AJ7810" s="68"/>
    </row>
    <row r="7811" spans="8:36" x14ac:dyDescent="0.45">
      <c r="H7811" s="68"/>
      <c r="I7811" s="68"/>
      <c r="J7811" s="68"/>
      <c r="K7811" s="68"/>
      <c r="AG7811" s="68"/>
      <c r="AH7811" s="68"/>
      <c r="AI7811" s="68"/>
      <c r="AJ7811" s="68"/>
    </row>
    <row r="7812" spans="8:36" x14ac:dyDescent="0.45">
      <c r="H7812" s="68"/>
      <c r="I7812" s="68"/>
      <c r="J7812" s="68"/>
      <c r="K7812" s="68"/>
      <c r="AG7812" s="68"/>
      <c r="AH7812" s="68"/>
      <c r="AI7812" s="68"/>
      <c r="AJ7812" s="68"/>
    </row>
    <row r="7813" spans="8:36" x14ac:dyDescent="0.45">
      <c r="H7813" s="68"/>
      <c r="I7813" s="68"/>
      <c r="J7813" s="68"/>
      <c r="K7813" s="68"/>
      <c r="AG7813" s="68"/>
      <c r="AH7813" s="68"/>
      <c r="AI7813" s="68"/>
      <c r="AJ7813" s="68"/>
    </row>
    <row r="7814" spans="8:36" x14ac:dyDescent="0.45">
      <c r="H7814" s="68"/>
      <c r="I7814" s="68"/>
      <c r="J7814" s="68"/>
      <c r="K7814" s="68"/>
      <c r="AG7814" s="68"/>
      <c r="AH7814" s="68"/>
      <c r="AI7814" s="68"/>
      <c r="AJ7814" s="68"/>
    </row>
    <row r="7815" spans="8:36" x14ac:dyDescent="0.45">
      <c r="H7815" s="68"/>
      <c r="I7815" s="68"/>
      <c r="J7815" s="68"/>
      <c r="K7815" s="68"/>
      <c r="AG7815" s="68"/>
      <c r="AH7815" s="68"/>
      <c r="AI7815" s="68"/>
      <c r="AJ7815" s="68"/>
    </row>
    <row r="7816" spans="8:36" x14ac:dyDescent="0.45">
      <c r="H7816" s="68"/>
      <c r="I7816" s="68"/>
      <c r="J7816" s="68"/>
      <c r="K7816" s="68"/>
      <c r="AG7816" s="68"/>
      <c r="AH7816" s="68"/>
      <c r="AI7816" s="68"/>
      <c r="AJ7816" s="68"/>
    </row>
    <row r="7817" spans="8:36" x14ac:dyDescent="0.45">
      <c r="H7817" s="68"/>
      <c r="I7817" s="68"/>
      <c r="J7817" s="68"/>
      <c r="K7817" s="68"/>
      <c r="AG7817" s="68"/>
      <c r="AH7817" s="68"/>
      <c r="AI7817" s="68"/>
      <c r="AJ7817" s="68"/>
    </row>
    <row r="7818" spans="8:36" x14ac:dyDescent="0.45">
      <c r="H7818" s="68"/>
      <c r="I7818" s="68"/>
      <c r="J7818" s="68"/>
      <c r="K7818" s="68"/>
      <c r="AG7818" s="68"/>
      <c r="AH7818" s="68"/>
      <c r="AI7818" s="68"/>
      <c r="AJ7818" s="68"/>
    </row>
    <row r="7819" spans="8:36" x14ac:dyDescent="0.45">
      <c r="H7819" s="68"/>
      <c r="I7819" s="68"/>
      <c r="J7819" s="68"/>
      <c r="K7819" s="68"/>
      <c r="AG7819" s="68"/>
      <c r="AH7819" s="68"/>
      <c r="AI7819" s="68"/>
      <c r="AJ7819" s="68"/>
    </row>
    <row r="7820" spans="8:36" x14ac:dyDescent="0.45">
      <c r="H7820" s="68"/>
      <c r="I7820" s="68"/>
      <c r="J7820" s="68"/>
      <c r="K7820" s="68"/>
      <c r="AG7820" s="68"/>
      <c r="AH7820" s="68"/>
      <c r="AI7820" s="68"/>
      <c r="AJ7820" s="68"/>
    </row>
    <row r="7821" spans="8:36" x14ac:dyDescent="0.45">
      <c r="H7821" s="68"/>
      <c r="I7821" s="68"/>
      <c r="J7821" s="68"/>
      <c r="K7821" s="68"/>
      <c r="AG7821" s="68"/>
      <c r="AH7821" s="68"/>
      <c r="AI7821" s="68"/>
      <c r="AJ7821" s="68"/>
    </row>
    <row r="7822" spans="8:36" x14ac:dyDescent="0.45">
      <c r="H7822" s="68"/>
      <c r="I7822" s="68"/>
      <c r="J7822" s="68"/>
      <c r="K7822" s="68"/>
      <c r="AG7822" s="68"/>
      <c r="AH7822" s="68"/>
      <c r="AI7822" s="68"/>
      <c r="AJ7822" s="68"/>
    </row>
    <row r="7823" spans="8:36" x14ac:dyDescent="0.45">
      <c r="H7823" s="68"/>
      <c r="I7823" s="68"/>
      <c r="J7823" s="68"/>
      <c r="K7823" s="68"/>
      <c r="AG7823" s="68"/>
      <c r="AH7823" s="68"/>
      <c r="AI7823" s="68"/>
      <c r="AJ7823" s="68"/>
    </row>
    <row r="7824" spans="8:36" x14ac:dyDescent="0.45">
      <c r="H7824" s="68"/>
      <c r="I7824" s="68"/>
      <c r="J7824" s="68"/>
      <c r="K7824" s="68"/>
      <c r="AG7824" s="68"/>
      <c r="AH7824" s="68"/>
      <c r="AI7824" s="68"/>
      <c r="AJ7824" s="68"/>
    </row>
    <row r="7825" spans="8:36" x14ac:dyDescent="0.45">
      <c r="H7825" s="68"/>
      <c r="I7825" s="68"/>
      <c r="J7825" s="68"/>
      <c r="K7825" s="68"/>
      <c r="AG7825" s="68"/>
      <c r="AH7825" s="68"/>
      <c r="AI7825" s="68"/>
      <c r="AJ7825" s="68"/>
    </row>
    <row r="7826" spans="8:36" x14ac:dyDescent="0.45">
      <c r="H7826" s="68"/>
      <c r="I7826" s="68"/>
      <c r="J7826" s="68"/>
      <c r="K7826" s="68"/>
      <c r="AG7826" s="68"/>
      <c r="AH7826" s="68"/>
      <c r="AI7826" s="68"/>
      <c r="AJ7826" s="68"/>
    </row>
    <row r="7827" spans="8:36" x14ac:dyDescent="0.45">
      <c r="H7827" s="68"/>
      <c r="I7827" s="68"/>
      <c r="J7827" s="68"/>
      <c r="K7827" s="68"/>
      <c r="AG7827" s="68"/>
      <c r="AH7827" s="68"/>
      <c r="AI7827" s="68"/>
      <c r="AJ7827" s="68"/>
    </row>
    <row r="7828" spans="8:36" x14ac:dyDescent="0.45">
      <c r="H7828" s="68"/>
      <c r="I7828" s="68"/>
      <c r="J7828" s="68"/>
      <c r="K7828" s="68"/>
      <c r="AG7828" s="68"/>
      <c r="AH7828" s="68"/>
      <c r="AI7828" s="68"/>
      <c r="AJ7828" s="68"/>
    </row>
    <row r="7829" spans="8:36" x14ac:dyDescent="0.45">
      <c r="H7829" s="68"/>
      <c r="I7829" s="68"/>
      <c r="J7829" s="68"/>
      <c r="K7829" s="68"/>
      <c r="AG7829" s="68"/>
      <c r="AH7829" s="68"/>
      <c r="AI7829" s="68"/>
      <c r="AJ7829" s="68"/>
    </row>
    <row r="7830" spans="8:36" x14ac:dyDescent="0.45">
      <c r="H7830" s="68"/>
      <c r="I7830" s="68"/>
      <c r="J7830" s="68"/>
      <c r="K7830" s="68"/>
      <c r="AG7830" s="68"/>
      <c r="AH7830" s="68"/>
      <c r="AI7830" s="68"/>
      <c r="AJ7830" s="68"/>
    </row>
    <row r="7831" spans="8:36" x14ac:dyDescent="0.45">
      <c r="H7831" s="68"/>
      <c r="I7831" s="68"/>
      <c r="J7831" s="68"/>
      <c r="K7831" s="68"/>
      <c r="AG7831" s="68"/>
      <c r="AH7831" s="68"/>
      <c r="AI7831" s="68"/>
      <c r="AJ7831" s="68"/>
    </row>
    <row r="7832" spans="8:36" x14ac:dyDescent="0.45">
      <c r="H7832" s="68"/>
      <c r="I7832" s="68"/>
      <c r="J7832" s="68"/>
      <c r="K7832" s="68"/>
      <c r="AG7832" s="68"/>
      <c r="AH7832" s="68"/>
      <c r="AI7832" s="68"/>
      <c r="AJ7832" s="68"/>
    </row>
    <row r="7833" spans="8:36" x14ac:dyDescent="0.45">
      <c r="H7833" s="68"/>
      <c r="I7833" s="68"/>
      <c r="J7833" s="68"/>
      <c r="K7833" s="68"/>
      <c r="AG7833" s="68"/>
      <c r="AH7833" s="68"/>
      <c r="AI7833" s="68"/>
      <c r="AJ7833" s="68"/>
    </row>
    <row r="7834" spans="8:36" x14ac:dyDescent="0.45">
      <c r="H7834" s="68"/>
      <c r="I7834" s="68"/>
      <c r="J7834" s="68"/>
      <c r="K7834" s="68"/>
      <c r="AG7834" s="68"/>
      <c r="AH7834" s="68"/>
      <c r="AI7834" s="68"/>
      <c r="AJ7834" s="68"/>
    </row>
    <row r="7835" spans="8:36" x14ac:dyDescent="0.45">
      <c r="H7835" s="68"/>
      <c r="I7835" s="68"/>
      <c r="J7835" s="68"/>
      <c r="K7835" s="68"/>
      <c r="AG7835" s="68"/>
      <c r="AH7835" s="68"/>
      <c r="AI7835" s="68"/>
      <c r="AJ7835" s="68"/>
    </row>
    <row r="7836" spans="8:36" x14ac:dyDescent="0.45">
      <c r="H7836" s="68"/>
      <c r="I7836" s="68"/>
      <c r="J7836" s="68"/>
      <c r="K7836" s="68"/>
      <c r="AG7836" s="68"/>
      <c r="AH7836" s="68"/>
      <c r="AI7836" s="68"/>
      <c r="AJ7836" s="68"/>
    </row>
    <row r="7837" spans="8:36" x14ac:dyDescent="0.45">
      <c r="H7837" s="68"/>
      <c r="I7837" s="68"/>
      <c r="J7837" s="68"/>
      <c r="K7837" s="68"/>
      <c r="AG7837" s="68"/>
      <c r="AH7837" s="68"/>
      <c r="AI7837" s="68"/>
      <c r="AJ7837" s="68"/>
    </row>
    <row r="7838" spans="8:36" x14ac:dyDescent="0.45">
      <c r="H7838" s="68"/>
      <c r="I7838" s="68"/>
      <c r="J7838" s="68"/>
      <c r="K7838" s="68"/>
      <c r="AG7838" s="68"/>
      <c r="AH7838" s="68"/>
      <c r="AI7838" s="68"/>
      <c r="AJ7838" s="68"/>
    </row>
    <row r="7839" spans="8:36" x14ac:dyDescent="0.45">
      <c r="H7839" s="68"/>
      <c r="I7839" s="68"/>
      <c r="J7839" s="68"/>
      <c r="K7839" s="68"/>
      <c r="AG7839" s="68"/>
      <c r="AH7839" s="68"/>
      <c r="AI7839" s="68"/>
      <c r="AJ7839" s="68"/>
    </row>
    <row r="7840" spans="8:36" x14ac:dyDescent="0.45">
      <c r="H7840" s="68"/>
      <c r="I7840" s="68"/>
      <c r="J7840" s="68"/>
      <c r="K7840" s="68"/>
      <c r="AG7840" s="68"/>
      <c r="AH7840" s="68"/>
      <c r="AI7840" s="68"/>
      <c r="AJ7840" s="68"/>
    </row>
    <row r="7841" spans="8:36" x14ac:dyDescent="0.45">
      <c r="H7841" s="68"/>
      <c r="I7841" s="68"/>
      <c r="J7841" s="68"/>
      <c r="K7841" s="68"/>
      <c r="AG7841" s="68"/>
      <c r="AH7841" s="68"/>
      <c r="AI7841" s="68"/>
      <c r="AJ7841" s="68"/>
    </row>
    <row r="7842" spans="8:36" x14ac:dyDescent="0.45">
      <c r="H7842" s="68"/>
      <c r="I7842" s="68"/>
      <c r="J7842" s="68"/>
      <c r="K7842" s="68"/>
      <c r="AG7842" s="68"/>
      <c r="AH7842" s="68"/>
      <c r="AI7842" s="68"/>
      <c r="AJ7842" s="68"/>
    </row>
    <row r="7843" spans="8:36" x14ac:dyDescent="0.45">
      <c r="H7843" s="68"/>
      <c r="I7843" s="68"/>
      <c r="J7843" s="68"/>
      <c r="K7843" s="68"/>
      <c r="AG7843" s="68"/>
      <c r="AH7843" s="68"/>
      <c r="AI7843" s="68"/>
      <c r="AJ7843" s="68"/>
    </row>
    <row r="7844" spans="8:36" x14ac:dyDescent="0.45">
      <c r="H7844" s="68"/>
      <c r="I7844" s="68"/>
      <c r="J7844" s="68"/>
      <c r="K7844" s="68"/>
      <c r="AG7844" s="68"/>
      <c r="AH7844" s="68"/>
      <c r="AI7844" s="68"/>
      <c r="AJ7844" s="68"/>
    </row>
    <row r="7845" spans="8:36" x14ac:dyDescent="0.45">
      <c r="H7845" s="68"/>
      <c r="I7845" s="68"/>
      <c r="J7845" s="68"/>
      <c r="K7845" s="68"/>
      <c r="AG7845" s="68"/>
      <c r="AH7845" s="68"/>
      <c r="AI7845" s="68"/>
      <c r="AJ7845" s="68"/>
    </row>
    <row r="7846" spans="8:36" x14ac:dyDescent="0.45">
      <c r="H7846" s="68"/>
      <c r="I7846" s="68"/>
      <c r="J7846" s="68"/>
      <c r="K7846" s="68"/>
      <c r="AG7846" s="68"/>
      <c r="AH7846" s="68"/>
      <c r="AI7846" s="68"/>
      <c r="AJ7846" s="68"/>
    </row>
    <row r="7847" spans="8:36" x14ac:dyDescent="0.45">
      <c r="H7847" s="68"/>
      <c r="I7847" s="68"/>
      <c r="J7847" s="68"/>
      <c r="K7847" s="68"/>
      <c r="AG7847" s="68"/>
      <c r="AH7847" s="68"/>
      <c r="AI7847" s="68"/>
      <c r="AJ7847" s="68"/>
    </row>
    <row r="7848" spans="8:36" x14ac:dyDescent="0.45">
      <c r="H7848" s="68"/>
      <c r="I7848" s="68"/>
      <c r="J7848" s="68"/>
      <c r="K7848" s="68"/>
      <c r="AG7848" s="68"/>
      <c r="AH7848" s="68"/>
      <c r="AI7848" s="68"/>
      <c r="AJ7848" s="68"/>
    </row>
    <row r="7849" spans="8:36" x14ac:dyDescent="0.45">
      <c r="H7849" s="68"/>
      <c r="I7849" s="68"/>
      <c r="J7849" s="68"/>
      <c r="K7849" s="68"/>
      <c r="AG7849" s="68"/>
      <c r="AH7849" s="68"/>
      <c r="AI7849" s="68"/>
      <c r="AJ7849" s="68"/>
    </row>
    <row r="7850" spans="8:36" x14ac:dyDescent="0.45">
      <c r="H7850" s="68"/>
      <c r="I7850" s="68"/>
      <c r="J7850" s="68"/>
      <c r="K7850" s="68"/>
      <c r="AG7850" s="68"/>
      <c r="AH7850" s="68"/>
      <c r="AI7850" s="68"/>
      <c r="AJ7850" s="68"/>
    </row>
    <row r="7851" spans="8:36" x14ac:dyDescent="0.45">
      <c r="H7851" s="68"/>
      <c r="I7851" s="68"/>
      <c r="J7851" s="68"/>
      <c r="K7851" s="68"/>
      <c r="AG7851" s="68"/>
      <c r="AH7851" s="68"/>
      <c r="AI7851" s="68"/>
      <c r="AJ7851" s="68"/>
    </row>
    <row r="7852" spans="8:36" x14ac:dyDescent="0.45">
      <c r="H7852" s="68"/>
      <c r="I7852" s="68"/>
      <c r="J7852" s="68"/>
      <c r="K7852" s="68"/>
      <c r="AG7852" s="68"/>
      <c r="AH7852" s="68"/>
      <c r="AI7852" s="68"/>
      <c r="AJ7852" s="68"/>
    </row>
    <row r="7853" spans="8:36" x14ac:dyDescent="0.45">
      <c r="H7853" s="68"/>
      <c r="I7853" s="68"/>
      <c r="J7853" s="68"/>
      <c r="K7853" s="68"/>
      <c r="AG7853" s="68"/>
      <c r="AH7853" s="68"/>
      <c r="AI7853" s="68"/>
      <c r="AJ7853" s="68"/>
    </row>
    <row r="7854" spans="8:36" x14ac:dyDescent="0.45">
      <c r="H7854" s="68"/>
      <c r="I7854" s="68"/>
      <c r="J7854" s="68"/>
      <c r="K7854" s="68"/>
      <c r="AG7854" s="68"/>
      <c r="AH7854" s="68"/>
      <c r="AI7854" s="68"/>
      <c r="AJ7854" s="68"/>
    </row>
    <row r="7855" spans="8:36" x14ac:dyDescent="0.45">
      <c r="H7855" s="68"/>
      <c r="I7855" s="68"/>
      <c r="J7855" s="68"/>
      <c r="K7855" s="68"/>
      <c r="AG7855" s="68"/>
      <c r="AH7855" s="68"/>
      <c r="AI7855" s="68"/>
      <c r="AJ7855" s="68"/>
    </row>
    <row r="7856" spans="8:36" x14ac:dyDescent="0.45">
      <c r="H7856" s="68"/>
      <c r="I7856" s="68"/>
      <c r="J7856" s="68"/>
      <c r="K7856" s="68"/>
      <c r="AG7856" s="68"/>
      <c r="AH7856" s="68"/>
      <c r="AI7856" s="68"/>
      <c r="AJ7856" s="68"/>
    </row>
    <row r="7857" spans="8:36" x14ac:dyDescent="0.45">
      <c r="H7857" s="68"/>
      <c r="I7857" s="68"/>
      <c r="J7857" s="68"/>
      <c r="K7857" s="68"/>
      <c r="AG7857" s="68"/>
      <c r="AH7857" s="68"/>
      <c r="AI7857" s="68"/>
      <c r="AJ7857" s="68"/>
    </row>
    <row r="7858" spans="8:36" x14ac:dyDescent="0.45">
      <c r="H7858" s="68"/>
      <c r="I7858" s="68"/>
      <c r="J7858" s="68"/>
      <c r="K7858" s="68"/>
      <c r="AG7858" s="68"/>
      <c r="AH7858" s="68"/>
      <c r="AI7858" s="68"/>
      <c r="AJ7858" s="68"/>
    </row>
    <row r="7859" spans="8:36" x14ac:dyDescent="0.45">
      <c r="H7859" s="68"/>
      <c r="I7859" s="68"/>
      <c r="J7859" s="68"/>
      <c r="K7859" s="68"/>
      <c r="AG7859" s="68"/>
      <c r="AH7859" s="68"/>
      <c r="AI7859" s="68"/>
      <c r="AJ7859" s="68"/>
    </row>
    <row r="7860" spans="8:36" x14ac:dyDescent="0.45">
      <c r="H7860" s="68"/>
      <c r="I7860" s="68"/>
      <c r="J7860" s="68"/>
      <c r="K7860" s="68"/>
      <c r="AG7860" s="68"/>
      <c r="AH7860" s="68"/>
      <c r="AI7860" s="68"/>
      <c r="AJ7860" s="68"/>
    </row>
    <row r="7861" spans="8:36" x14ac:dyDescent="0.45">
      <c r="H7861" s="68"/>
      <c r="I7861" s="68"/>
      <c r="J7861" s="68"/>
      <c r="K7861" s="68"/>
      <c r="AG7861" s="68"/>
      <c r="AH7861" s="68"/>
      <c r="AI7861" s="68"/>
      <c r="AJ7861" s="68"/>
    </row>
    <row r="7862" spans="8:36" x14ac:dyDescent="0.45">
      <c r="H7862" s="68"/>
      <c r="I7862" s="68"/>
      <c r="J7862" s="68"/>
      <c r="K7862" s="68"/>
      <c r="AG7862" s="68"/>
      <c r="AH7862" s="68"/>
      <c r="AI7862" s="68"/>
      <c r="AJ7862" s="68"/>
    </row>
    <row r="7863" spans="8:36" x14ac:dyDescent="0.45">
      <c r="H7863" s="68"/>
      <c r="I7863" s="68"/>
      <c r="J7863" s="68"/>
      <c r="K7863" s="68"/>
      <c r="AG7863" s="68"/>
      <c r="AH7863" s="68"/>
      <c r="AI7863" s="68"/>
      <c r="AJ7863" s="68"/>
    </row>
    <row r="7864" spans="8:36" x14ac:dyDescent="0.45">
      <c r="H7864" s="68"/>
      <c r="I7864" s="68"/>
      <c r="J7864" s="68"/>
      <c r="K7864" s="68"/>
      <c r="AG7864" s="68"/>
      <c r="AH7864" s="68"/>
      <c r="AI7864" s="68"/>
      <c r="AJ7864" s="68"/>
    </row>
    <row r="7865" spans="8:36" x14ac:dyDescent="0.45">
      <c r="H7865" s="68"/>
      <c r="I7865" s="68"/>
      <c r="J7865" s="68"/>
      <c r="K7865" s="68"/>
      <c r="AG7865" s="68"/>
      <c r="AH7865" s="68"/>
      <c r="AI7865" s="68"/>
      <c r="AJ7865" s="68"/>
    </row>
    <row r="7866" spans="8:36" x14ac:dyDescent="0.45">
      <c r="H7866" s="68"/>
      <c r="I7866" s="68"/>
      <c r="J7866" s="68"/>
      <c r="K7866" s="68"/>
      <c r="AG7866" s="68"/>
      <c r="AH7866" s="68"/>
      <c r="AI7866" s="68"/>
      <c r="AJ7866" s="68"/>
    </row>
    <row r="7867" spans="8:36" x14ac:dyDescent="0.45">
      <c r="H7867" s="68"/>
      <c r="I7867" s="68"/>
      <c r="J7867" s="68"/>
      <c r="K7867" s="68"/>
      <c r="AG7867" s="68"/>
      <c r="AH7867" s="68"/>
      <c r="AI7867" s="68"/>
      <c r="AJ7867" s="68"/>
    </row>
    <row r="7868" spans="8:36" x14ac:dyDescent="0.45">
      <c r="H7868" s="68"/>
      <c r="I7868" s="68"/>
      <c r="J7868" s="68"/>
      <c r="K7868" s="68"/>
      <c r="AG7868" s="68"/>
      <c r="AH7868" s="68"/>
      <c r="AI7868" s="68"/>
      <c r="AJ7868" s="68"/>
    </row>
    <row r="7869" spans="8:36" x14ac:dyDescent="0.45">
      <c r="H7869" s="68"/>
      <c r="I7869" s="68"/>
      <c r="J7869" s="68"/>
      <c r="K7869" s="68"/>
      <c r="AG7869" s="68"/>
      <c r="AH7869" s="68"/>
      <c r="AI7869" s="68"/>
      <c r="AJ7869" s="68"/>
    </row>
    <row r="7870" spans="8:36" x14ac:dyDescent="0.45">
      <c r="H7870" s="68"/>
      <c r="I7870" s="68"/>
      <c r="J7870" s="68"/>
      <c r="K7870" s="68"/>
      <c r="AG7870" s="68"/>
      <c r="AH7870" s="68"/>
      <c r="AI7870" s="68"/>
      <c r="AJ7870" s="68"/>
    </row>
    <row r="7871" spans="8:36" x14ac:dyDescent="0.45">
      <c r="H7871" s="68"/>
      <c r="I7871" s="68"/>
      <c r="J7871" s="68"/>
      <c r="K7871" s="68"/>
      <c r="AG7871" s="68"/>
      <c r="AH7871" s="68"/>
      <c r="AI7871" s="68"/>
      <c r="AJ7871" s="68"/>
    </row>
    <row r="7872" spans="8:36" x14ac:dyDescent="0.45">
      <c r="H7872" s="68"/>
      <c r="I7872" s="68"/>
      <c r="J7872" s="68"/>
      <c r="K7872" s="68"/>
      <c r="AG7872" s="68"/>
      <c r="AH7872" s="68"/>
      <c r="AI7872" s="68"/>
      <c r="AJ7872" s="68"/>
    </row>
    <row r="7873" spans="8:36" x14ac:dyDescent="0.45">
      <c r="H7873" s="68"/>
      <c r="I7873" s="68"/>
      <c r="J7873" s="68"/>
      <c r="K7873" s="68"/>
      <c r="AG7873" s="68"/>
      <c r="AH7873" s="68"/>
      <c r="AI7873" s="68"/>
      <c r="AJ7873" s="68"/>
    </row>
    <row r="7874" spans="8:36" x14ac:dyDescent="0.45">
      <c r="H7874" s="68"/>
      <c r="I7874" s="68"/>
      <c r="J7874" s="68"/>
      <c r="K7874" s="68"/>
      <c r="AG7874" s="68"/>
      <c r="AH7874" s="68"/>
      <c r="AI7874" s="68"/>
      <c r="AJ7874" s="68"/>
    </row>
    <row r="7875" spans="8:36" x14ac:dyDescent="0.45">
      <c r="H7875" s="68"/>
      <c r="I7875" s="68"/>
      <c r="J7875" s="68"/>
      <c r="K7875" s="68"/>
      <c r="AG7875" s="68"/>
      <c r="AH7875" s="68"/>
      <c r="AI7875" s="68"/>
      <c r="AJ7875" s="68"/>
    </row>
    <row r="7876" spans="8:36" x14ac:dyDescent="0.45">
      <c r="H7876" s="68"/>
      <c r="I7876" s="68"/>
      <c r="J7876" s="68"/>
      <c r="K7876" s="68"/>
      <c r="AG7876" s="68"/>
      <c r="AH7876" s="68"/>
      <c r="AI7876" s="68"/>
      <c r="AJ7876" s="68"/>
    </row>
    <row r="7877" spans="8:36" x14ac:dyDescent="0.45">
      <c r="H7877" s="68"/>
      <c r="I7877" s="68"/>
      <c r="J7877" s="68"/>
      <c r="K7877" s="68"/>
      <c r="AG7877" s="68"/>
      <c r="AH7877" s="68"/>
      <c r="AI7877" s="68"/>
      <c r="AJ7877" s="68"/>
    </row>
    <row r="7878" spans="8:36" x14ac:dyDescent="0.45">
      <c r="H7878" s="68"/>
      <c r="I7878" s="68"/>
      <c r="J7878" s="68"/>
      <c r="K7878" s="68"/>
      <c r="AG7878" s="68"/>
      <c r="AH7878" s="68"/>
      <c r="AI7878" s="68"/>
      <c r="AJ7878" s="68"/>
    </row>
    <row r="7879" spans="8:36" x14ac:dyDescent="0.45">
      <c r="H7879" s="68"/>
      <c r="I7879" s="68"/>
      <c r="J7879" s="68"/>
      <c r="K7879" s="68"/>
      <c r="AG7879" s="68"/>
      <c r="AH7879" s="68"/>
      <c r="AI7879" s="68"/>
      <c r="AJ7879" s="68"/>
    </row>
    <row r="7880" spans="8:36" x14ac:dyDescent="0.45">
      <c r="H7880" s="68"/>
      <c r="I7880" s="68"/>
      <c r="J7880" s="68"/>
      <c r="K7880" s="68"/>
      <c r="AG7880" s="68"/>
      <c r="AH7880" s="68"/>
      <c r="AI7880" s="68"/>
      <c r="AJ7880" s="68"/>
    </row>
    <row r="7881" spans="8:36" x14ac:dyDescent="0.45">
      <c r="H7881" s="68"/>
      <c r="I7881" s="68"/>
      <c r="J7881" s="68"/>
      <c r="K7881" s="68"/>
      <c r="AG7881" s="68"/>
      <c r="AH7881" s="68"/>
      <c r="AI7881" s="68"/>
      <c r="AJ7881" s="68"/>
    </row>
    <row r="7882" spans="8:36" x14ac:dyDescent="0.45">
      <c r="H7882" s="68"/>
      <c r="I7882" s="68"/>
      <c r="J7882" s="68"/>
      <c r="K7882" s="68"/>
      <c r="AG7882" s="68"/>
      <c r="AH7882" s="68"/>
      <c r="AI7882" s="68"/>
      <c r="AJ7882" s="68"/>
    </row>
    <row r="7883" spans="8:36" x14ac:dyDescent="0.45">
      <c r="H7883" s="68"/>
      <c r="I7883" s="68"/>
      <c r="J7883" s="68"/>
      <c r="K7883" s="68"/>
      <c r="AG7883" s="68"/>
      <c r="AH7883" s="68"/>
      <c r="AI7883" s="68"/>
      <c r="AJ7883" s="68"/>
    </row>
    <row r="7884" spans="8:36" x14ac:dyDescent="0.45">
      <c r="H7884" s="68"/>
      <c r="I7884" s="68"/>
      <c r="J7884" s="68"/>
      <c r="K7884" s="68"/>
      <c r="AG7884" s="68"/>
      <c r="AH7884" s="68"/>
      <c r="AI7884" s="68"/>
      <c r="AJ7884" s="68"/>
    </row>
    <row r="7885" spans="8:36" x14ac:dyDescent="0.45">
      <c r="H7885" s="68"/>
      <c r="I7885" s="68"/>
      <c r="J7885" s="68"/>
      <c r="K7885" s="68"/>
      <c r="AG7885" s="68"/>
      <c r="AH7885" s="68"/>
      <c r="AI7885" s="68"/>
      <c r="AJ7885" s="68"/>
    </row>
    <row r="7886" spans="8:36" x14ac:dyDescent="0.45">
      <c r="H7886" s="68"/>
      <c r="I7886" s="68"/>
      <c r="J7886" s="68"/>
      <c r="K7886" s="68"/>
      <c r="AG7886" s="68"/>
      <c r="AH7886" s="68"/>
      <c r="AI7886" s="68"/>
      <c r="AJ7886" s="68"/>
    </row>
    <row r="7887" spans="8:36" x14ac:dyDescent="0.45">
      <c r="H7887" s="68"/>
      <c r="I7887" s="68"/>
      <c r="J7887" s="68"/>
      <c r="K7887" s="68"/>
      <c r="AG7887" s="68"/>
      <c r="AH7887" s="68"/>
      <c r="AI7887" s="68"/>
      <c r="AJ7887" s="68"/>
    </row>
    <row r="7888" spans="8:36" x14ac:dyDescent="0.45">
      <c r="H7888" s="68"/>
      <c r="I7888" s="68"/>
      <c r="J7888" s="68"/>
      <c r="K7888" s="68"/>
      <c r="AG7888" s="68"/>
      <c r="AH7888" s="68"/>
      <c r="AI7888" s="68"/>
      <c r="AJ7888" s="68"/>
    </row>
    <row r="7889" spans="8:36" x14ac:dyDescent="0.45">
      <c r="H7889" s="68"/>
      <c r="I7889" s="68"/>
      <c r="J7889" s="68"/>
      <c r="K7889" s="68"/>
      <c r="AG7889" s="68"/>
      <c r="AH7889" s="68"/>
      <c r="AI7889" s="68"/>
      <c r="AJ7889" s="68"/>
    </row>
    <row r="7890" spans="8:36" x14ac:dyDescent="0.45">
      <c r="H7890" s="68"/>
      <c r="I7890" s="68"/>
      <c r="J7890" s="68"/>
      <c r="K7890" s="68"/>
      <c r="AG7890" s="68"/>
      <c r="AH7890" s="68"/>
      <c r="AI7890" s="68"/>
      <c r="AJ7890" s="68"/>
    </row>
    <row r="7891" spans="8:36" x14ac:dyDescent="0.45">
      <c r="H7891" s="68"/>
      <c r="I7891" s="68"/>
      <c r="J7891" s="68"/>
      <c r="K7891" s="68"/>
      <c r="AG7891" s="68"/>
      <c r="AH7891" s="68"/>
      <c r="AI7891" s="68"/>
      <c r="AJ7891" s="68"/>
    </row>
    <row r="7892" spans="8:36" x14ac:dyDescent="0.45">
      <c r="H7892" s="68"/>
      <c r="I7892" s="68"/>
      <c r="J7892" s="68"/>
      <c r="K7892" s="68"/>
      <c r="AG7892" s="68"/>
      <c r="AH7892" s="68"/>
      <c r="AI7892" s="68"/>
      <c r="AJ7892" s="68"/>
    </row>
    <row r="7893" spans="8:36" x14ac:dyDescent="0.45">
      <c r="H7893" s="68"/>
      <c r="I7893" s="68"/>
      <c r="J7893" s="68"/>
      <c r="K7893" s="68"/>
      <c r="AG7893" s="68"/>
      <c r="AH7893" s="68"/>
      <c r="AI7893" s="68"/>
      <c r="AJ7893" s="68"/>
    </row>
    <row r="7894" spans="8:36" x14ac:dyDescent="0.45">
      <c r="H7894" s="68"/>
      <c r="I7894" s="68"/>
      <c r="J7894" s="68"/>
      <c r="K7894" s="68"/>
      <c r="AG7894" s="68"/>
      <c r="AH7894" s="68"/>
      <c r="AI7894" s="68"/>
      <c r="AJ7894" s="68"/>
    </row>
    <row r="7895" spans="8:36" x14ac:dyDescent="0.45">
      <c r="H7895" s="68"/>
      <c r="I7895" s="68"/>
      <c r="J7895" s="68"/>
      <c r="K7895" s="68"/>
      <c r="AG7895" s="68"/>
      <c r="AH7895" s="68"/>
      <c r="AI7895" s="68"/>
      <c r="AJ7895" s="68"/>
    </row>
    <row r="7896" spans="8:36" x14ac:dyDescent="0.45">
      <c r="H7896" s="68"/>
      <c r="I7896" s="68"/>
      <c r="J7896" s="68"/>
      <c r="K7896" s="68"/>
      <c r="AG7896" s="68"/>
      <c r="AH7896" s="68"/>
      <c r="AI7896" s="68"/>
      <c r="AJ7896" s="68"/>
    </row>
    <row r="7897" spans="8:36" x14ac:dyDescent="0.45">
      <c r="H7897" s="68"/>
      <c r="I7897" s="68"/>
      <c r="J7897" s="68"/>
      <c r="K7897" s="68"/>
      <c r="AG7897" s="68"/>
      <c r="AH7897" s="68"/>
      <c r="AI7897" s="68"/>
      <c r="AJ7897" s="68"/>
    </row>
    <row r="7898" spans="8:36" x14ac:dyDescent="0.45">
      <c r="H7898" s="68"/>
      <c r="I7898" s="68"/>
      <c r="J7898" s="68"/>
      <c r="K7898" s="68"/>
      <c r="AG7898" s="68"/>
      <c r="AH7898" s="68"/>
      <c r="AI7898" s="68"/>
      <c r="AJ7898" s="68"/>
    </row>
    <row r="7899" spans="8:36" x14ac:dyDescent="0.45">
      <c r="H7899" s="68"/>
      <c r="I7899" s="68"/>
      <c r="J7899" s="68"/>
      <c r="K7899" s="68"/>
      <c r="AG7899" s="68"/>
      <c r="AH7899" s="68"/>
      <c r="AI7899" s="68"/>
      <c r="AJ7899" s="68"/>
    </row>
    <row r="7900" spans="8:36" x14ac:dyDescent="0.45">
      <c r="H7900" s="68"/>
      <c r="I7900" s="68"/>
      <c r="J7900" s="68"/>
      <c r="K7900" s="68"/>
      <c r="AG7900" s="68"/>
      <c r="AH7900" s="68"/>
      <c r="AI7900" s="68"/>
      <c r="AJ7900" s="68"/>
    </row>
    <row r="7901" spans="8:36" x14ac:dyDescent="0.45">
      <c r="H7901" s="68"/>
      <c r="I7901" s="68"/>
      <c r="J7901" s="68"/>
      <c r="K7901" s="68"/>
      <c r="AG7901" s="68"/>
      <c r="AH7901" s="68"/>
      <c r="AI7901" s="68"/>
      <c r="AJ7901" s="68"/>
    </row>
    <row r="7902" spans="8:36" x14ac:dyDescent="0.45">
      <c r="H7902" s="68"/>
      <c r="I7902" s="68"/>
      <c r="J7902" s="68"/>
      <c r="K7902" s="68"/>
      <c r="AG7902" s="68"/>
      <c r="AH7902" s="68"/>
      <c r="AI7902" s="68"/>
      <c r="AJ7902" s="68"/>
    </row>
    <row r="7903" spans="8:36" x14ac:dyDescent="0.45">
      <c r="H7903" s="68"/>
      <c r="I7903" s="68"/>
      <c r="J7903" s="68"/>
      <c r="K7903" s="68"/>
      <c r="AG7903" s="68"/>
      <c r="AH7903" s="68"/>
      <c r="AI7903" s="68"/>
      <c r="AJ7903" s="68"/>
    </row>
    <row r="7904" spans="8:36" x14ac:dyDescent="0.45">
      <c r="H7904" s="68"/>
      <c r="I7904" s="68"/>
      <c r="J7904" s="68"/>
      <c r="K7904" s="68"/>
      <c r="AG7904" s="68"/>
      <c r="AH7904" s="68"/>
      <c r="AI7904" s="68"/>
      <c r="AJ7904" s="68"/>
    </row>
    <row r="7905" spans="8:36" x14ac:dyDescent="0.45">
      <c r="H7905" s="68"/>
      <c r="I7905" s="68"/>
      <c r="J7905" s="68"/>
      <c r="K7905" s="68"/>
      <c r="AG7905" s="68"/>
      <c r="AH7905" s="68"/>
      <c r="AI7905" s="68"/>
      <c r="AJ7905" s="68"/>
    </row>
    <row r="7906" spans="8:36" x14ac:dyDescent="0.45">
      <c r="H7906" s="68"/>
      <c r="I7906" s="68"/>
      <c r="J7906" s="68"/>
      <c r="K7906" s="68"/>
      <c r="AG7906" s="68"/>
      <c r="AH7906" s="68"/>
      <c r="AI7906" s="68"/>
      <c r="AJ7906" s="68"/>
    </row>
    <row r="7907" spans="8:36" x14ac:dyDescent="0.45">
      <c r="H7907" s="68"/>
      <c r="I7907" s="68"/>
      <c r="J7907" s="68"/>
      <c r="K7907" s="68"/>
      <c r="AG7907" s="68"/>
      <c r="AH7907" s="68"/>
      <c r="AI7907" s="68"/>
      <c r="AJ7907" s="68"/>
    </row>
    <row r="7908" spans="8:36" x14ac:dyDescent="0.45">
      <c r="H7908" s="68"/>
      <c r="I7908" s="68"/>
      <c r="J7908" s="68"/>
      <c r="K7908" s="68"/>
      <c r="AG7908" s="68"/>
      <c r="AH7908" s="68"/>
      <c r="AI7908" s="68"/>
      <c r="AJ7908" s="68"/>
    </row>
    <row r="7909" spans="8:36" x14ac:dyDescent="0.45">
      <c r="H7909" s="68"/>
      <c r="I7909" s="68"/>
      <c r="J7909" s="68"/>
      <c r="K7909" s="68"/>
      <c r="AG7909" s="68"/>
      <c r="AH7909" s="68"/>
      <c r="AI7909" s="68"/>
      <c r="AJ7909" s="68"/>
    </row>
    <row r="7910" spans="8:36" x14ac:dyDescent="0.45">
      <c r="H7910" s="68"/>
      <c r="I7910" s="68"/>
      <c r="J7910" s="68"/>
      <c r="K7910" s="68"/>
      <c r="AG7910" s="68"/>
      <c r="AH7910" s="68"/>
      <c r="AI7910" s="68"/>
      <c r="AJ7910" s="68"/>
    </row>
    <row r="7911" spans="8:36" x14ac:dyDescent="0.45">
      <c r="H7911" s="68"/>
      <c r="I7911" s="68"/>
      <c r="J7911" s="68"/>
      <c r="K7911" s="68"/>
      <c r="AG7911" s="68"/>
      <c r="AH7911" s="68"/>
      <c r="AI7911" s="68"/>
      <c r="AJ7911" s="68"/>
    </row>
    <row r="7912" spans="8:36" x14ac:dyDescent="0.45">
      <c r="H7912" s="68"/>
      <c r="I7912" s="68"/>
      <c r="J7912" s="68"/>
      <c r="K7912" s="68"/>
      <c r="AG7912" s="68"/>
      <c r="AH7912" s="68"/>
      <c r="AI7912" s="68"/>
      <c r="AJ7912" s="68"/>
    </row>
    <row r="7913" spans="8:36" x14ac:dyDescent="0.45">
      <c r="H7913" s="68"/>
      <c r="I7913" s="68"/>
      <c r="J7913" s="68"/>
      <c r="K7913" s="68"/>
      <c r="AG7913" s="68"/>
      <c r="AH7913" s="68"/>
      <c r="AI7913" s="68"/>
      <c r="AJ7913" s="68"/>
    </row>
    <row r="7914" spans="8:36" x14ac:dyDescent="0.45">
      <c r="H7914" s="68"/>
      <c r="I7914" s="68"/>
      <c r="J7914" s="68"/>
      <c r="K7914" s="68"/>
      <c r="AG7914" s="68"/>
      <c r="AH7914" s="68"/>
      <c r="AI7914" s="68"/>
      <c r="AJ7914" s="68"/>
    </row>
    <row r="7915" spans="8:36" x14ac:dyDescent="0.45">
      <c r="H7915" s="68"/>
      <c r="I7915" s="68"/>
      <c r="J7915" s="68"/>
      <c r="K7915" s="68"/>
      <c r="AG7915" s="68"/>
      <c r="AH7915" s="68"/>
      <c r="AI7915" s="68"/>
      <c r="AJ7915" s="68"/>
    </row>
    <row r="7916" spans="8:36" x14ac:dyDescent="0.45">
      <c r="H7916" s="68"/>
      <c r="I7916" s="68"/>
      <c r="J7916" s="68"/>
      <c r="K7916" s="68"/>
      <c r="AG7916" s="68"/>
      <c r="AH7916" s="68"/>
      <c r="AI7916" s="68"/>
      <c r="AJ7916" s="68"/>
    </row>
    <row r="7917" spans="8:36" x14ac:dyDescent="0.45">
      <c r="H7917" s="68"/>
      <c r="I7917" s="68"/>
      <c r="J7917" s="68"/>
      <c r="K7917" s="68"/>
      <c r="AG7917" s="68"/>
      <c r="AH7917" s="68"/>
      <c r="AI7917" s="68"/>
      <c r="AJ7917" s="68"/>
    </row>
    <row r="7918" spans="8:36" x14ac:dyDescent="0.45">
      <c r="H7918" s="68"/>
      <c r="I7918" s="68"/>
      <c r="J7918" s="68"/>
      <c r="K7918" s="68"/>
      <c r="AG7918" s="68"/>
      <c r="AH7918" s="68"/>
      <c r="AI7918" s="68"/>
      <c r="AJ7918" s="68"/>
    </row>
    <row r="7919" spans="8:36" x14ac:dyDescent="0.45">
      <c r="H7919" s="68"/>
      <c r="I7919" s="68"/>
      <c r="J7919" s="68"/>
      <c r="K7919" s="68"/>
      <c r="AG7919" s="68"/>
      <c r="AH7919" s="68"/>
      <c r="AI7919" s="68"/>
      <c r="AJ7919" s="68"/>
    </row>
    <row r="7920" spans="8:36" x14ac:dyDescent="0.45">
      <c r="H7920" s="68"/>
      <c r="I7920" s="68"/>
      <c r="J7920" s="68"/>
      <c r="K7920" s="68"/>
      <c r="AG7920" s="68"/>
      <c r="AH7920" s="68"/>
      <c r="AI7920" s="68"/>
      <c r="AJ7920" s="68"/>
    </row>
    <row r="7921" spans="8:36" x14ac:dyDescent="0.45">
      <c r="H7921" s="68"/>
      <c r="I7921" s="68"/>
      <c r="J7921" s="68"/>
      <c r="K7921" s="68"/>
      <c r="AG7921" s="68"/>
      <c r="AH7921" s="68"/>
      <c r="AI7921" s="68"/>
      <c r="AJ7921" s="68"/>
    </row>
    <row r="7922" spans="8:36" x14ac:dyDescent="0.45">
      <c r="H7922" s="68"/>
      <c r="I7922" s="68"/>
      <c r="J7922" s="68"/>
      <c r="K7922" s="68"/>
      <c r="AG7922" s="68"/>
      <c r="AH7922" s="68"/>
      <c r="AI7922" s="68"/>
      <c r="AJ7922" s="68"/>
    </row>
    <row r="7923" spans="8:36" x14ac:dyDescent="0.45">
      <c r="H7923" s="68"/>
      <c r="I7923" s="68"/>
      <c r="J7923" s="68"/>
      <c r="K7923" s="68"/>
      <c r="AG7923" s="68"/>
      <c r="AH7923" s="68"/>
      <c r="AI7923" s="68"/>
      <c r="AJ7923" s="68"/>
    </row>
    <row r="7924" spans="8:36" x14ac:dyDescent="0.45">
      <c r="H7924" s="68"/>
      <c r="I7924" s="68"/>
      <c r="J7924" s="68"/>
      <c r="K7924" s="68"/>
      <c r="AG7924" s="68"/>
      <c r="AH7924" s="68"/>
      <c r="AI7924" s="68"/>
      <c r="AJ7924" s="68"/>
    </row>
    <row r="7925" spans="8:36" x14ac:dyDescent="0.45">
      <c r="H7925" s="68"/>
      <c r="I7925" s="68"/>
      <c r="J7925" s="68"/>
      <c r="K7925" s="68"/>
      <c r="AG7925" s="68"/>
      <c r="AH7925" s="68"/>
      <c r="AI7925" s="68"/>
      <c r="AJ7925" s="68"/>
    </row>
    <row r="7926" spans="8:36" x14ac:dyDescent="0.45">
      <c r="H7926" s="68"/>
      <c r="I7926" s="68"/>
      <c r="J7926" s="68"/>
      <c r="K7926" s="68"/>
      <c r="AG7926" s="68"/>
      <c r="AH7926" s="68"/>
      <c r="AI7926" s="68"/>
      <c r="AJ7926" s="68"/>
    </row>
    <row r="7927" spans="8:36" x14ac:dyDescent="0.45">
      <c r="H7927" s="68"/>
      <c r="I7927" s="68"/>
      <c r="J7927" s="68"/>
      <c r="K7927" s="68"/>
      <c r="AG7927" s="68"/>
      <c r="AH7927" s="68"/>
      <c r="AI7927" s="68"/>
      <c r="AJ7927" s="68"/>
    </row>
    <row r="7928" spans="8:36" x14ac:dyDescent="0.45">
      <c r="H7928" s="68"/>
      <c r="I7928" s="68"/>
      <c r="J7928" s="68"/>
      <c r="K7928" s="68"/>
      <c r="AG7928" s="68"/>
      <c r="AH7928" s="68"/>
      <c r="AI7928" s="68"/>
      <c r="AJ7928" s="68"/>
    </row>
    <row r="7929" spans="8:36" x14ac:dyDescent="0.45">
      <c r="H7929" s="68"/>
      <c r="I7929" s="68"/>
      <c r="J7929" s="68"/>
      <c r="K7929" s="68"/>
      <c r="AG7929" s="68"/>
      <c r="AH7929" s="68"/>
      <c r="AI7929" s="68"/>
      <c r="AJ7929" s="68"/>
    </row>
    <row r="7930" spans="8:36" x14ac:dyDescent="0.45">
      <c r="H7930" s="68"/>
      <c r="I7930" s="68"/>
      <c r="J7930" s="68"/>
      <c r="K7930" s="68"/>
      <c r="AG7930" s="68"/>
      <c r="AH7930" s="68"/>
      <c r="AI7930" s="68"/>
      <c r="AJ7930" s="68"/>
    </row>
    <row r="7931" spans="8:36" x14ac:dyDescent="0.45">
      <c r="H7931" s="68"/>
      <c r="I7931" s="68"/>
      <c r="J7931" s="68"/>
      <c r="K7931" s="68"/>
      <c r="AG7931" s="68"/>
      <c r="AH7931" s="68"/>
      <c r="AI7931" s="68"/>
      <c r="AJ7931" s="68"/>
    </row>
    <row r="7932" spans="8:36" x14ac:dyDescent="0.45">
      <c r="H7932" s="68"/>
      <c r="I7932" s="68"/>
      <c r="J7932" s="68"/>
      <c r="K7932" s="68"/>
      <c r="AG7932" s="68"/>
      <c r="AH7932" s="68"/>
      <c r="AI7932" s="68"/>
      <c r="AJ7932" s="68"/>
    </row>
    <row r="7933" spans="8:36" x14ac:dyDescent="0.45">
      <c r="H7933" s="68"/>
      <c r="I7933" s="68"/>
      <c r="J7933" s="68"/>
      <c r="K7933" s="68"/>
      <c r="AG7933" s="68"/>
      <c r="AH7933" s="68"/>
      <c r="AI7933" s="68"/>
      <c r="AJ7933" s="68"/>
    </row>
    <row r="7934" spans="8:36" x14ac:dyDescent="0.45">
      <c r="H7934" s="68"/>
      <c r="I7934" s="68"/>
      <c r="J7934" s="68"/>
      <c r="K7934" s="68"/>
      <c r="AG7934" s="68"/>
      <c r="AH7934" s="68"/>
      <c r="AI7934" s="68"/>
      <c r="AJ7934" s="68"/>
    </row>
    <row r="7935" spans="8:36" x14ac:dyDescent="0.45">
      <c r="H7935" s="68"/>
      <c r="I7935" s="68"/>
      <c r="J7935" s="68"/>
      <c r="K7935" s="68"/>
      <c r="AG7935" s="68"/>
      <c r="AH7935" s="68"/>
      <c r="AI7935" s="68"/>
      <c r="AJ7935" s="68"/>
    </row>
    <row r="7936" spans="8:36" x14ac:dyDescent="0.45">
      <c r="H7936" s="68"/>
      <c r="I7936" s="68"/>
      <c r="J7936" s="68"/>
      <c r="K7936" s="68"/>
      <c r="AG7936" s="68"/>
      <c r="AH7936" s="68"/>
      <c r="AI7936" s="68"/>
      <c r="AJ7936" s="68"/>
    </row>
    <row r="7937" spans="8:36" x14ac:dyDescent="0.45">
      <c r="H7937" s="68"/>
      <c r="I7937" s="68"/>
      <c r="J7937" s="68"/>
      <c r="K7937" s="68"/>
      <c r="AG7937" s="68"/>
      <c r="AH7937" s="68"/>
      <c r="AI7937" s="68"/>
      <c r="AJ7937" s="68"/>
    </row>
    <row r="7938" spans="8:36" x14ac:dyDescent="0.45">
      <c r="H7938" s="68"/>
      <c r="I7938" s="68"/>
      <c r="J7938" s="68"/>
      <c r="K7938" s="68"/>
      <c r="AG7938" s="68"/>
      <c r="AH7938" s="68"/>
      <c r="AI7938" s="68"/>
      <c r="AJ7938" s="68"/>
    </row>
    <row r="7939" spans="8:36" x14ac:dyDescent="0.45">
      <c r="H7939" s="68"/>
      <c r="I7939" s="68"/>
      <c r="J7939" s="68"/>
      <c r="K7939" s="68"/>
      <c r="AG7939" s="68"/>
      <c r="AH7939" s="68"/>
      <c r="AI7939" s="68"/>
      <c r="AJ7939" s="68"/>
    </row>
    <row r="7940" spans="8:36" x14ac:dyDescent="0.45">
      <c r="H7940" s="68"/>
      <c r="I7940" s="68"/>
      <c r="J7940" s="68"/>
      <c r="K7940" s="68"/>
      <c r="AG7940" s="68"/>
      <c r="AH7940" s="68"/>
      <c r="AI7940" s="68"/>
      <c r="AJ7940" s="68"/>
    </row>
    <row r="7941" spans="8:36" x14ac:dyDescent="0.45">
      <c r="H7941" s="68"/>
      <c r="I7941" s="68"/>
      <c r="J7941" s="68"/>
      <c r="K7941" s="68"/>
      <c r="AG7941" s="68"/>
      <c r="AH7941" s="68"/>
      <c r="AI7941" s="68"/>
      <c r="AJ7941" s="68"/>
    </row>
    <row r="7942" spans="8:36" x14ac:dyDescent="0.45">
      <c r="H7942" s="68"/>
      <c r="I7942" s="68"/>
      <c r="J7942" s="68"/>
      <c r="K7942" s="68"/>
      <c r="AG7942" s="68"/>
      <c r="AH7942" s="68"/>
      <c r="AI7942" s="68"/>
      <c r="AJ7942" s="68"/>
    </row>
    <row r="7943" spans="8:36" x14ac:dyDescent="0.45">
      <c r="H7943" s="68"/>
      <c r="I7943" s="68"/>
      <c r="J7943" s="68"/>
      <c r="K7943" s="68"/>
      <c r="AG7943" s="68"/>
      <c r="AH7943" s="68"/>
      <c r="AI7943" s="68"/>
      <c r="AJ7943" s="68"/>
    </row>
    <row r="7944" spans="8:36" x14ac:dyDescent="0.45">
      <c r="H7944" s="68"/>
      <c r="I7944" s="68"/>
      <c r="J7944" s="68"/>
      <c r="K7944" s="68"/>
      <c r="AG7944" s="68"/>
      <c r="AH7944" s="68"/>
      <c r="AI7944" s="68"/>
      <c r="AJ7944" s="68"/>
    </row>
    <row r="7945" spans="8:36" x14ac:dyDescent="0.45">
      <c r="H7945" s="68"/>
      <c r="I7945" s="68"/>
      <c r="J7945" s="68"/>
      <c r="K7945" s="68"/>
      <c r="AG7945" s="68"/>
      <c r="AH7945" s="68"/>
      <c r="AI7945" s="68"/>
      <c r="AJ7945" s="68"/>
    </row>
    <row r="7946" spans="8:36" x14ac:dyDescent="0.45">
      <c r="H7946" s="68"/>
      <c r="I7946" s="68"/>
      <c r="J7946" s="68"/>
      <c r="K7946" s="68"/>
      <c r="AG7946" s="68"/>
      <c r="AH7946" s="68"/>
      <c r="AI7946" s="68"/>
      <c r="AJ7946" s="68"/>
    </row>
    <row r="7947" spans="8:36" x14ac:dyDescent="0.45">
      <c r="H7947" s="68"/>
      <c r="I7947" s="68"/>
      <c r="J7947" s="68"/>
      <c r="K7947" s="68"/>
      <c r="AG7947" s="68"/>
      <c r="AH7947" s="68"/>
      <c r="AI7947" s="68"/>
      <c r="AJ7947" s="68"/>
    </row>
    <row r="7948" spans="8:36" x14ac:dyDescent="0.45">
      <c r="H7948" s="68"/>
      <c r="I7948" s="68"/>
      <c r="J7948" s="68"/>
      <c r="K7948" s="68"/>
      <c r="AG7948" s="68"/>
      <c r="AH7948" s="68"/>
      <c r="AI7948" s="68"/>
      <c r="AJ7948" s="68"/>
    </row>
    <row r="7949" spans="8:36" x14ac:dyDescent="0.45">
      <c r="H7949" s="68"/>
      <c r="I7949" s="68"/>
      <c r="J7949" s="68"/>
      <c r="K7949" s="68"/>
      <c r="AG7949" s="68"/>
      <c r="AH7949" s="68"/>
      <c r="AI7949" s="68"/>
      <c r="AJ7949" s="68"/>
    </row>
    <row r="7950" spans="8:36" x14ac:dyDescent="0.45">
      <c r="H7950" s="68"/>
      <c r="I7950" s="68"/>
      <c r="J7950" s="68"/>
      <c r="K7950" s="68"/>
      <c r="AG7950" s="68"/>
      <c r="AH7950" s="68"/>
      <c r="AI7950" s="68"/>
      <c r="AJ7950" s="68"/>
    </row>
    <row r="7951" spans="8:36" x14ac:dyDescent="0.45">
      <c r="H7951" s="68"/>
      <c r="I7951" s="68"/>
      <c r="J7951" s="68"/>
      <c r="K7951" s="68"/>
      <c r="AG7951" s="68"/>
      <c r="AH7951" s="68"/>
      <c r="AI7951" s="68"/>
      <c r="AJ7951" s="68"/>
    </row>
    <row r="7952" spans="8:36" x14ac:dyDescent="0.45">
      <c r="H7952" s="68"/>
      <c r="I7952" s="68"/>
      <c r="J7952" s="68"/>
      <c r="K7952" s="68"/>
      <c r="AG7952" s="68"/>
      <c r="AH7952" s="68"/>
      <c r="AI7952" s="68"/>
      <c r="AJ7952" s="68"/>
    </row>
    <row r="7953" spans="8:36" x14ac:dyDescent="0.45">
      <c r="H7953" s="68"/>
      <c r="I7953" s="68"/>
      <c r="J7953" s="68"/>
      <c r="K7953" s="68"/>
      <c r="AG7953" s="68"/>
      <c r="AH7953" s="68"/>
      <c r="AI7953" s="68"/>
      <c r="AJ7953" s="68"/>
    </row>
    <row r="7954" spans="8:36" x14ac:dyDescent="0.45">
      <c r="H7954" s="68"/>
      <c r="I7954" s="68"/>
      <c r="J7954" s="68"/>
      <c r="K7954" s="68"/>
      <c r="AG7954" s="68"/>
      <c r="AH7954" s="68"/>
      <c r="AI7954" s="68"/>
      <c r="AJ7954" s="68"/>
    </row>
    <row r="7955" spans="8:36" x14ac:dyDescent="0.45">
      <c r="H7955" s="68"/>
      <c r="I7955" s="68"/>
      <c r="J7955" s="68"/>
      <c r="K7955" s="68"/>
      <c r="AG7955" s="68"/>
      <c r="AH7955" s="68"/>
      <c r="AI7955" s="68"/>
      <c r="AJ7955" s="68"/>
    </row>
    <row r="7956" spans="8:36" x14ac:dyDescent="0.45">
      <c r="H7956" s="68"/>
      <c r="I7956" s="68"/>
      <c r="J7956" s="68"/>
      <c r="K7956" s="68"/>
      <c r="AG7956" s="68"/>
      <c r="AH7956" s="68"/>
      <c r="AI7956" s="68"/>
      <c r="AJ7956" s="68"/>
    </row>
    <row r="7957" spans="8:36" x14ac:dyDescent="0.45">
      <c r="H7957" s="68"/>
      <c r="I7957" s="68"/>
      <c r="J7957" s="68"/>
      <c r="K7957" s="68"/>
      <c r="AG7957" s="68"/>
      <c r="AH7957" s="68"/>
      <c r="AI7957" s="68"/>
      <c r="AJ7957" s="68"/>
    </row>
    <row r="7958" spans="8:36" x14ac:dyDescent="0.45">
      <c r="H7958" s="68"/>
      <c r="I7958" s="68"/>
      <c r="J7958" s="68"/>
      <c r="K7958" s="68"/>
      <c r="AG7958" s="68"/>
      <c r="AH7958" s="68"/>
      <c r="AI7958" s="68"/>
      <c r="AJ7958" s="68"/>
    </row>
    <row r="7959" spans="8:36" x14ac:dyDescent="0.45">
      <c r="H7959" s="68"/>
      <c r="I7959" s="68"/>
      <c r="J7959" s="68"/>
      <c r="K7959" s="68"/>
      <c r="AG7959" s="68"/>
      <c r="AH7959" s="68"/>
      <c r="AI7959" s="68"/>
      <c r="AJ7959" s="68"/>
    </row>
    <row r="7960" spans="8:36" x14ac:dyDescent="0.45">
      <c r="H7960" s="68"/>
      <c r="I7960" s="68"/>
      <c r="J7960" s="68"/>
      <c r="K7960" s="68"/>
      <c r="AG7960" s="68"/>
      <c r="AH7960" s="68"/>
      <c r="AI7960" s="68"/>
      <c r="AJ7960" s="68"/>
    </row>
    <row r="7961" spans="8:36" x14ac:dyDescent="0.45">
      <c r="H7961" s="68"/>
      <c r="I7961" s="68"/>
      <c r="J7961" s="68"/>
      <c r="K7961" s="68"/>
      <c r="AG7961" s="68"/>
      <c r="AH7961" s="68"/>
      <c r="AI7961" s="68"/>
      <c r="AJ7961" s="68"/>
    </row>
    <row r="7962" spans="8:36" x14ac:dyDescent="0.45">
      <c r="H7962" s="68"/>
      <c r="I7962" s="68"/>
      <c r="J7962" s="68"/>
      <c r="K7962" s="68"/>
      <c r="AG7962" s="68"/>
      <c r="AH7962" s="68"/>
      <c r="AI7962" s="68"/>
      <c r="AJ7962" s="68"/>
    </row>
    <row r="7963" spans="8:36" x14ac:dyDescent="0.45">
      <c r="H7963" s="68"/>
      <c r="I7963" s="68"/>
      <c r="J7963" s="68"/>
      <c r="K7963" s="68"/>
      <c r="AG7963" s="68"/>
      <c r="AH7963" s="68"/>
      <c r="AI7963" s="68"/>
      <c r="AJ7963" s="68"/>
    </row>
    <row r="7964" spans="8:36" x14ac:dyDescent="0.45">
      <c r="H7964" s="68"/>
      <c r="I7964" s="68"/>
      <c r="J7964" s="68"/>
      <c r="K7964" s="68"/>
      <c r="AG7964" s="68"/>
      <c r="AH7964" s="68"/>
      <c r="AI7964" s="68"/>
      <c r="AJ7964" s="68"/>
    </row>
    <row r="7965" spans="8:36" x14ac:dyDescent="0.45">
      <c r="H7965" s="68"/>
      <c r="I7965" s="68"/>
      <c r="J7965" s="68"/>
      <c r="K7965" s="68"/>
      <c r="AG7965" s="68"/>
      <c r="AH7965" s="68"/>
      <c r="AI7965" s="68"/>
      <c r="AJ7965" s="68"/>
    </row>
    <row r="7966" spans="8:36" x14ac:dyDescent="0.45">
      <c r="H7966" s="68"/>
      <c r="I7966" s="68"/>
      <c r="J7966" s="68"/>
      <c r="K7966" s="68"/>
      <c r="AG7966" s="68"/>
      <c r="AH7966" s="68"/>
      <c r="AI7966" s="68"/>
      <c r="AJ7966" s="68"/>
    </row>
    <row r="7967" spans="8:36" x14ac:dyDescent="0.45">
      <c r="H7967" s="68"/>
      <c r="I7967" s="68"/>
      <c r="J7967" s="68"/>
      <c r="K7967" s="68"/>
      <c r="AG7967" s="68"/>
      <c r="AH7967" s="68"/>
      <c r="AI7967" s="68"/>
      <c r="AJ7967" s="68"/>
    </row>
    <row r="7968" spans="8:36" x14ac:dyDescent="0.45">
      <c r="H7968" s="68"/>
      <c r="I7968" s="68"/>
      <c r="J7968" s="68"/>
      <c r="K7968" s="68"/>
      <c r="AG7968" s="68"/>
      <c r="AH7968" s="68"/>
      <c r="AI7968" s="68"/>
      <c r="AJ7968" s="68"/>
    </row>
    <row r="7969" spans="8:36" x14ac:dyDescent="0.45">
      <c r="H7969" s="68"/>
      <c r="I7969" s="68"/>
      <c r="J7969" s="68"/>
      <c r="K7969" s="68"/>
      <c r="AG7969" s="68"/>
      <c r="AH7969" s="68"/>
      <c r="AI7969" s="68"/>
      <c r="AJ7969" s="68"/>
    </row>
    <row r="7970" spans="8:36" x14ac:dyDescent="0.45">
      <c r="H7970" s="68"/>
      <c r="I7970" s="68"/>
      <c r="J7970" s="68"/>
      <c r="K7970" s="68"/>
      <c r="AG7970" s="68"/>
      <c r="AH7970" s="68"/>
      <c r="AI7970" s="68"/>
      <c r="AJ7970" s="68"/>
    </row>
    <row r="7971" spans="8:36" x14ac:dyDescent="0.45">
      <c r="H7971" s="68"/>
      <c r="I7971" s="68"/>
      <c r="J7971" s="68"/>
      <c r="K7971" s="68"/>
      <c r="AG7971" s="68"/>
      <c r="AH7971" s="68"/>
      <c r="AI7971" s="68"/>
      <c r="AJ7971" s="68"/>
    </row>
    <row r="7972" spans="8:36" x14ac:dyDescent="0.45">
      <c r="H7972" s="68"/>
      <c r="I7972" s="68"/>
      <c r="J7972" s="68"/>
      <c r="K7972" s="68"/>
      <c r="AG7972" s="68"/>
      <c r="AH7972" s="68"/>
      <c r="AI7972" s="68"/>
      <c r="AJ7972" s="68"/>
    </row>
    <row r="7973" spans="8:36" x14ac:dyDescent="0.45">
      <c r="H7973" s="68"/>
      <c r="I7973" s="68"/>
      <c r="J7973" s="68"/>
      <c r="K7973" s="68"/>
      <c r="AG7973" s="68"/>
      <c r="AH7973" s="68"/>
      <c r="AI7973" s="68"/>
      <c r="AJ7973" s="68"/>
    </row>
    <row r="7974" spans="8:36" x14ac:dyDescent="0.45">
      <c r="H7974" s="68"/>
      <c r="I7974" s="68"/>
      <c r="J7974" s="68"/>
      <c r="K7974" s="68"/>
      <c r="AG7974" s="68"/>
      <c r="AH7974" s="68"/>
      <c r="AI7974" s="68"/>
      <c r="AJ7974" s="68"/>
    </row>
    <row r="7975" spans="8:36" x14ac:dyDescent="0.45">
      <c r="H7975" s="68"/>
      <c r="I7975" s="68"/>
      <c r="J7975" s="68"/>
      <c r="K7975" s="68"/>
      <c r="AG7975" s="68"/>
      <c r="AH7975" s="68"/>
      <c r="AI7975" s="68"/>
      <c r="AJ7975" s="68"/>
    </row>
    <row r="7976" spans="8:36" x14ac:dyDescent="0.45">
      <c r="H7976" s="68"/>
      <c r="I7976" s="68"/>
      <c r="J7976" s="68"/>
      <c r="K7976" s="68"/>
      <c r="AG7976" s="68"/>
      <c r="AH7976" s="68"/>
      <c r="AI7976" s="68"/>
      <c r="AJ7976" s="68"/>
    </row>
    <row r="7977" spans="8:36" x14ac:dyDescent="0.45">
      <c r="H7977" s="68"/>
      <c r="I7977" s="68"/>
      <c r="J7977" s="68"/>
      <c r="K7977" s="68"/>
      <c r="AG7977" s="68"/>
      <c r="AH7977" s="68"/>
      <c r="AI7977" s="68"/>
      <c r="AJ7977" s="68"/>
    </row>
    <row r="7978" spans="8:36" x14ac:dyDescent="0.45">
      <c r="H7978" s="68"/>
      <c r="I7978" s="68"/>
      <c r="J7978" s="68"/>
      <c r="K7978" s="68"/>
      <c r="AG7978" s="68"/>
      <c r="AH7978" s="68"/>
      <c r="AI7978" s="68"/>
      <c r="AJ7978" s="68"/>
    </row>
    <row r="7979" spans="8:36" x14ac:dyDescent="0.45">
      <c r="H7979" s="68"/>
      <c r="I7979" s="68"/>
      <c r="J7979" s="68"/>
      <c r="K7979" s="68"/>
      <c r="AG7979" s="68"/>
      <c r="AH7979" s="68"/>
      <c r="AI7979" s="68"/>
      <c r="AJ7979" s="68"/>
    </row>
    <row r="7980" spans="8:36" x14ac:dyDescent="0.45">
      <c r="H7980" s="68"/>
      <c r="I7980" s="68"/>
      <c r="J7980" s="68"/>
      <c r="K7980" s="68"/>
      <c r="AG7980" s="68"/>
      <c r="AH7980" s="68"/>
      <c r="AI7980" s="68"/>
      <c r="AJ7980" s="68"/>
    </row>
    <row r="7981" spans="8:36" x14ac:dyDescent="0.45">
      <c r="H7981" s="68"/>
      <c r="I7981" s="68"/>
      <c r="J7981" s="68"/>
      <c r="K7981" s="68"/>
      <c r="AG7981" s="68"/>
      <c r="AH7981" s="68"/>
      <c r="AI7981" s="68"/>
      <c r="AJ7981" s="68"/>
    </row>
    <row r="7982" spans="8:36" x14ac:dyDescent="0.45">
      <c r="H7982" s="68"/>
      <c r="I7982" s="68"/>
      <c r="J7982" s="68"/>
      <c r="K7982" s="68"/>
      <c r="AG7982" s="68"/>
      <c r="AH7982" s="68"/>
      <c r="AI7982" s="68"/>
      <c r="AJ7982" s="68"/>
    </row>
    <row r="7983" spans="8:36" x14ac:dyDescent="0.45">
      <c r="H7983" s="68"/>
      <c r="I7983" s="68"/>
      <c r="J7983" s="68"/>
      <c r="K7983" s="68"/>
      <c r="AG7983" s="68"/>
      <c r="AH7983" s="68"/>
      <c r="AI7983" s="68"/>
      <c r="AJ7983" s="68"/>
    </row>
    <row r="7984" spans="8:36" x14ac:dyDescent="0.45">
      <c r="H7984" s="68"/>
      <c r="I7984" s="68"/>
      <c r="J7984" s="68"/>
      <c r="K7984" s="68"/>
      <c r="AG7984" s="68"/>
      <c r="AH7984" s="68"/>
      <c r="AI7984" s="68"/>
      <c r="AJ7984" s="68"/>
    </row>
    <row r="7985" spans="8:36" x14ac:dyDescent="0.45">
      <c r="H7985" s="68"/>
      <c r="I7985" s="68"/>
      <c r="J7985" s="68"/>
      <c r="K7985" s="68"/>
      <c r="AG7985" s="68"/>
      <c r="AH7985" s="68"/>
      <c r="AI7985" s="68"/>
      <c r="AJ7985" s="68"/>
    </row>
    <row r="7986" spans="8:36" x14ac:dyDescent="0.45">
      <c r="H7986" s="68"/>
      <c r="I7986" s="68"/>
      <c r="J7986" s="68"/>
      <c r="K7986" s="68"/>
      <c r="AG7986" s="68"/>
      <c r="AH7986" s="68"/>
      <c r="AI7986" s="68"/>
      <c r="AJ7986" s="68"/>
    </row>
    <row r="7987" spans="8:36" x14ac:dyDescent="0.45">
      <c r="H7987" s="68"/>
      <c r="I7987" s="68"/>
      <c r="J7987" s="68"/>
      <c r="K7987" s="68"/>
      <c r="AG7987" s="68"/>
      <c r="AH7987" s="68"/>
      <c r="AI7987" s="68"/>
      <c r="AJ7987" s="68"/>
    </row>
    <row r="7988" spans="8:36" x14ac:dyDescent="0.45">
      <c r="H7988" s="68"/>
      <c r="I7988" s="68"/>
      <c r="J7988" s="68"/>
      <c r="K7988" s="68"/>
      <c r="AG7988" s="68"/>
      <c r="AH7988" s="68"/>
      <c r="AI7988" s="68"/>
      <c r="AJ7988" s="68"/>
    </row>
    <row r="7989" spans="8:36" x14ac:dyDescent="0.45">
      <c r="H7989" s="68"/>
      <c r="I7989" s="68"/>
      <c r="J7989" s="68"/>
      <c r="K7989" s="68"/>
      <c r="AG7989" s="68"/>
      <c r="AH7989" s="68"/>
      <c r="AI7989" s="68"/>
      <c r="AJ7989" s="68"/>
    </row>
    <row r="7990" spans="8:36" x14ac:dyDescent="0.45">
      <c r="H7990" s="68"/>
      <c r="I7990" s="68"/>
      <c r="J7990" s="68"/>
      <c r="K7990" s="68"/>
      <c r="AG7990" s="68"/>
      <c r="AH7990" s="68"/>
      <c r="AI7990" s="68"/>
      <c r="AJ7990" s="68"/>
    </row>
    <row r="7991" spans="8:36" x14ac:dyDescent="0.45">
      <c r="H7991" s="68"/>
      <c r="I7991" s="68"/>
      <c r="J7991" s="68"/>
      <c r="K7991" s="68"/>
      <c r="AG7991" s="68"/>
      <c r="AH7991" s="68"/>
      <c r="AI7991" s="68"/>
      <c r="AJ7991" s="68"/>
    </row>
    <row r="7992" spans="8:36" x14ac:dyDescent="0.45">
      <c r="H7992" s="68"/>
      <c r="I7992" s="68"/>
      <c r="J7992" s="68"/>
      <c r="K7992" s="68"/>
      <c r="AG7992" s="68"/>
      <c r="AH7992" s="68"/>
      <c r="AI7992" s="68"/>
      <c r="AJ7992" s="68"/>
    </row>
    <row r="7993" spans="8:36" x14ac:dyDescent="0.45">
      <c r="H7993" s="68"/>
      <c r="I7993" s="68"/>
      <c r="J7993" s="68"/>
      <c r="K7993" s="68"/>
      <c r="AG7993" s="68"/>
      <c r="AH7993" s="68"/>
      <c r="AI7993" s="68"/>
      <c r="AJ7993" s="68"/>
    </row>
    <row r="7994" spans="8:36" x14ac:dyDescent="0.45">
      <c r="H7994" s="68"/>
      <c r="I7994" s="68"/>
      <c r="J7994" s="68"/>
      <c r="K7994" s="68"/>
      <c r="AG7994" s="68"/>
      <c r="AH7994" s="68"/>
      <c r="AI7994" s="68"/>
      <c r="AJ7994" s="68"/>
    </row>
    <row r="7995" spans="8:36" x14ac:dyDescent="0.45">
      <c r="H7995" s="68"/>
      <c r="I7995" s="68"/>
      <c r="J7995" s="68"/>
      <c r="K7995" s="68"/>
      <c r="AG7995" s="68"/>
      <c r="AH7995" s="68"/>
      <c r="AI7995" s="68"/>
      <c r="AJ7995" s="68"/>
    </row>
    <row r="7996" spans="8:36" x14ac:dyDescent="0.45">
      <c r="H7996" s="68"/>
      <c r="I7996" s="68"/>
      <c r="J7996" s="68"/>
      <c r="K7996" s="68"/>
      <c r="AG7996" s="68"/>
      <c r="AH7996" s="68"/>
      <c r="AI7996" s="68"/>
      <c r="AJ7996" s="68"/>
    </row>
    <row r="7997" spans="8:36" x14ac:dyDescent="0.45">
      <c r="H7997" s="68"/>
      <c r="I7997" s="68"/>
      <c r="J7997" s="68"/>
      <c r="K7997" s="68"/>
      <c r="AG7997" s="68"/>
      <c r="AH7997" s="68"/>
      <c r="AI7997" s="68"/>
      <c r="AJ7997" s="68"/>
    </row>
    <row r="7998" spans="8:36" x14ac:dyDescent="0.45">
      <c r="H7998" s="68"/>
      <c r="I7998" s="68"/>
      <c r="J7998" s="68"/>
      <c r="K7998" s="68"/>
      <c r="AG7998" s="68"/>
      <c r="AH7998" s="68"/>
      <c r="AI7998" s="68"/>
      <c r="AJ7998" s="68"/>
    </row>
    <row r="7999" spans="8:36" x14ac:dyDescent="0.45">
      <c r="H7999" s="68"/>
      <c r="I7999" s="68"/>
      <c r="J7999" s="68"/>
      <c r="K7999" s="68"/>
      <c r="AG7999" s="68"/>
      <c r="AH7999" s="68"/>
      <c r="AI7999" s="68"/>
      <c r="AJ7999" s="68"/>
    </row>
    <row r="8000" spans="8:36" x14ac:dyDescent="0.45">
      <c r="H8000" s="68"/>
      <c r="I8000" s="68"/>
      <c r="J8000" s="68"/>
      <c r="K8000" s="68"/>
      <c r="AG8000" s="68"/>
      <c r="AH8000" s="68"/>
      <c r="AI8000" s="68"/>
      <c r="AJ8000" s="68"/>
    </row>
    <row r="8001" spans="8:36" x14ac:dyDescent="0.45">
      <c r="H8001" s="68"/>
      <c r="I8001" s="68"/>
      <c r="J8001" s="68"/>
      <c r="K8001" s="68"/>
      <c r="AG8001" s="68"/>
      <c r="AH8001" s="68"/>
      <c r="AI8001" s="68"/>
      <c r="AJ8001" s="68"/>
    </row>
    <row r="8002" spans="8:36" x14ac:dyDescent="0.45">
      <c r="H8002" s="68"/>
      <c r="I8002" s="68"/>
      <c r="J8002" s="68"/>
      <c r="K8002" s="68"/>
      <c r="AG8002" s="68"/>
      <c r="AH8002" s="68"/>
      <c r="AI8002" s="68"/>
      <c r="AJ8002" s="68"/>
    </row>
    <row r="8003" spans="8:36" x14ac:dyDescent="0.45">
      <c r="H8003" s="68"/>
      <c r="I8003" s="68"/>
      <c r="J8003" s="68"/>
      <c r="K8003" s="68"/>
      <c r="AG8003" s="68"/>
      <c r="AH8003" s="68"/>
      <c r="AI8003" s="68"/>
      <c r="AJ8003" s="68"/>
    </row>
    <row r="8004" spans="8:36" x14ac:dyDescent="0.45">
      <c r="H8004" s="68"/>
      <c r="I8004" s="68"/>
      <c r="J8004" s="68"/>
      <c r="K8004" s="68"/>
      <c r="AG8004" s="68"/>
      <c r="AH8004" s="68"/>
      <c r="AI8004" s="68"/>
      <c r="AJ8004" s="68"/>
    </row>
    <row r="8005" spans="8:36" x14ac:dyDescent="0.45">
      <c r="H8005" s="68"/>
      <c r="I8005" s="68"/>
      <c r="J8005" s="68"/>
      <c r="K8005" s="68"/>
      <c r="AG8005" s="68"/>
      <c r="AH8005" s="68"/>
      <c r="AI8005" s="68"/>
      <c r="AJ8005" s="68"/>
    </row>
    <row r="8006" spans="8:36" x14ac:dyDescent="0.45">
      <c r="H8006" s="68"/>
      <c r="I8006" s="68"/>
      <c r="J8006" s="68"/>
      <c r="K8006" s="68"/>
      <c r="AG8006" s="68"/>
      <c r="AH8006" s="68"/>
      <c r="AI8006" s="68"/>
      <c r="AJ8006" s="68"/>
    </row>
    <row r="8007" spans="8:36" x14ac:dyDescent="0.45">
      <c r="H8007" s="68"/>
      <c r="I8007" s="68"/>
      <c r="J8007" s="68"/>
      <c r="K8007" s="68"/>
      <c r="AG8007" s="68"/>
      <c r="AH8007" s="68"/>
      <c r="AI8007" s="68"/>
      <c r="AJ8007" s="68"/>
    </row>
    <row r="8008" spans="8:36" x14ac:dyDescent="0.45">
      <c r="H8008" s="68"/>
      <c r="I8008" s="68"/>
      <c r="J8008" s="68"/>
      <c r="K8008" s="68"/>
      <c r="AG8008" s="68"/>
      <c r="AH8008" s="68"/>
      <c r="AI8008" s="68"/>
      <c r="AJ8008" s="68"/>
    </row>
    <row r="8009" spans="8:36" x14ac:dyDescent="0.45">
      <c r="H8009" s="68"/>
      <c r="I8009" s="68"/>
      <c r="J8009" s="68"/>
      <c r="K8009" s="68"/>
      <c r="AG8009" s="68"/>
      <c r="AH8009" s="68"/>
      <c r="AI8009" s="68"/>
      <c r="AJ8009" s="68"/>
    </row>
    <row r="8010" spans="8:36" x14ac:dyDescent="0.45">
      <c r="H8010" s="68"/>
      <c r="I8010" s="68"/>
      <c r="J8010" s="68"/>
      <c r="K8010" s="68"/>
      <c r="AG8010" s="68"/>
      <c r="AH8010" s="68"/>
      <c r="AI8010" s="68"/>
      <c r="AJ8010" s="68"/>
    </row>
    <row r="8011" spans="8:36" x14ac:dyDescent="0.45">
      <c r="H8011" s="68"/>
      <c r="I8011" s="68"/>
      <c r="J8011" s="68"/>
      <c r="K8011" s="68"/>
      <c r="AG8011" s="68"/>
      <c r="AH8011" s="68"/>
      <c r="AI8011" s="68"/>
      <c r="AJ8011" s="68"/>
    </row>
    <row r="8012" spans="8:36" x14ac:dyDescent="0.45">
      <c r="H8012" s="68"/>
      <c r="I8012" s="68"/>
      <c r="J8012" s="68"/>
      <c r="K8012" s="68"/>
      <c r="AG8012" s="68"/>
      <c r="AH8012" s="68"/>
      <c r="AI8012" s="68"/>
      <c r="AJ8012" s="68"/>
    </row>
    <row r="8013" spans="8:36" x14ac:dyDescent="0.45">
      <c r="H8013" s="68"/>
      <c r="I8013" s="68"/>
      <c r="J8013" s="68"/>
      <c r="K8013" s="68"/>
      <c r="AG8013" s="68"/>
      <c r="AH8013" s="68"/>
      <c r="AI8013" s="68"/>
      <c r="AJ8013" s="68"/>
    </row>
    <row r="8014" spans="8:36" x14ac:dyDescent="0.45">
      <c r="H8014" s="68"/>
      <c r="I8014" s="68"/>
      <c r="J8014" s="68"/>
      <c r="K8014" s="68"/>
      <c r="AG8014" s="68"/>
      <c r="AH8014" s="68"/>
      <c r="AI8014" s="68"/>
      <c r="AJ8014" s="68"/>
    </row>
    <row r="8015" spans="8:36" x14ac:dyDescent="0.45">
      <c r="H8015" s="68"/>
      <c r="I8015" s="68"/>
      <c r="J8015" s="68"/>
      <c r="K8015" s="68"/>
      <c r="AG8015" s="68"/>
      <c r="AH8015" s="68"/>
      <c r="AI8015" s="68"/>
      <c r="AJ8015" s="68"/>
    </row>
    <row r="8016" spans="8:36" x14ac:dyDescent="0.45">
      <c r="H8016" s="68"/>
      <c r="I8016" s="68"/>
      <c r="J8016" s="68"/>
      <c r="K8016" s="68"/>
      <c r="AG8016" s="68"/>
      <c r="AH8016" s="68"/>
      <c r="AI8016" s="68"/>
      <c r="AJ8016" s="68"/>
    </row>
    <row r="8017" spans="8:36" x14ac:dyDescent="0.45">
      <c r="H8017" s="68"/>
      <c r="I8017" s="68"/>
      <c r="J8017" s="68"/>
      <c r="K8017" s="68"/>
      <c r="AG8017" s="68"/>
      <c r="AH8017" s="68"/>
      <c r="AI8017" s="68"/>
      <c r="AJ8017" s="68"/>
    </row>
    <row r="8018" spans="8:36" x14ac:dyDescent="0.45">
      <c r="H8018" s="68"/>
      <c r="I8018" s="68"/>
      <c r="J8018" s="68"/>
      <c r="K8018" s="68"/>
      <c r="AG8018" s="68"/>
      <c r="AH8018" s="68"/>
      <c r="AI8018" s="68"/>
      <c r="AJ8018" s="68"/>
    </row>
    <row r="8019" spans="8:36" x14ac:dyDescent="0.45">
      <c r="H8019" s="68"/>
      <c r="I8019" s="68"/>
      <c r="J8019" s="68"/>
      <c r="K8019" s="68"/>
      <c r="AG8019" s="68"/>
      <c r="AH8019" s="68"/>
      <c r="AI8019" s="68"/>
      <c r="AJ8019" s="68"/>
    </row>
    <row r="8020" spans="8:36" x14ac:dyDescent="0.45">
      <c r="H8020" s="68"/>
      <c r="I8020" s="68"/>
      <c r="J8020" s="68"/>
      <c r="K8020" s="68"/>
      <c r="AG8020" s="68"/>
      <c r="AH8020" s="68"/>
      <c r="AI8020" s="68"/>
      <c r="AJ8020" s="68"/>
    </row>
    <row r="8021" spans="8:36" x14ac:dyDescent="0.45">
      <c r="H8021" s="68"/>
      <c r="I8021" s="68"/>
      <c r="J8021" s="68"/>
      <c r="K8021" s="68"/>
      <c r="AG8021" s="68"/>
      <c r="AH8021" s="68"/>
      <c r="AI8021" s="68"/>
      <c r="AJ8021" s="68"/>
    </row>
    <row r="8022" spans="8:36" x14ac:dyDescent="0.45">
      <c r="H8022" s="68"/>
      <c r="I8022" s="68"/>
      <c r="J8022" s="68"/>
      <c r="K8022" s="68"/>
      <c r="AG8022" s="68"/>
      <c r="AH8022" s="68"/>
      <c r="AI8022" s="68"/>
      <c r="AJ8022" s="68"/>
    </row>
    <row r="8023" spans="8:36" x14ac:dyDescent="0.45">
      <c r="H8023" s="68"/>
      <c r="I8023" s="68"/>
      <c r="J8023" s="68"/>
      <c r="K8023" s="68"/>
      <c r="AG8023" s="68"/>
      <c r="AH8023" s="68"/>
      <c r="AI8023" s="68"/>
      <c r="AJ8023" s="68"/>
    </row>
    <row r="8024" spans="8:36" x14ac:dyDescent="0.45">
      <c r="H8024" s="68"/>
      <c r="I8024" s="68"/>
      <c r="J8024" s="68"/>
      <c r="K8024" s="68"/>
      <c r="AG8024" s="68"/>
      <c r="AH8024" s="68"/>
      <c r="AI8024" s="68"/>
      <c r="AJ8024" s="68"/>
    </row>
    <row r="8025" spans="8:36" x14ac:dyDescent="0.45">
      <c r="H8025" s="68"/>
      <c r="I8025" s="68"/>
      <c r="J8025" s="68"/>
      <c r="K8025" s="68"/>
      <c r="AG8025" s="68"/>
      <c r="AH8025" s="68"/>
      <c r="AI8025" s="68"/>
      <c r="AJ8025" s="68"/>
    </row>
    <row r="8026" spans="8:36" x14ac:dyDescent="0.45">
      <c r="H8026" s="68"/>
      <c r="I8026" s="68"/>
      <c r="J8026" s="68"/>
      <c r="K8026" s="68"/>
      <c r="AG8026" s="68"/>
      <c r="AH8026" s="68"/>
      <c r="AI8026" s="68"/>
      <c r="AJ8026" s="68"/>
    </row>
    <row r="8027" spans="8:36" x14ac:dyDescent="0.45">
      <c r="H8027" s="68"/>
      <c r="I8027" s="68"/>
      <c r="J8027" s="68"/>
      <c r="K8027" s="68"/>
      <c r="AG8027" s="68"/>
      <c r="AH8027" s="68"/>
      <c r="AI8027" s="68"/>
      <c r="AJ8027" s="68"/>
    </row>
    <row r="8028" spans="8:36" x14ac:dyDescent="0.45">
      <c r="H8028" s="68"/>
      <c r="I8028" s="68"/>
      <c r="J8028" s="68"/>
      <c r="K8028" s="68"/>
      <c r="AG8028" s="68"/>
      <c r="AH8028" s="68"/>
      <c r="AI8028" s="68"/>
      <c r="AJ8028" s="68"/>
    </row>
    <row r="8029" spans="8:36" x14ac:dyDescent="0.45">
      <c r="H8029" s="68"/>
      <c r="I8029" s="68"/>
      <c r="J8029" s="68"/>
      <c r="K8029" s="68"/>
      <c r="AG8029" s="68"/>
      <c r="AH8029" s="68"/>
      <c r="AI8029" s="68"/>
      <c r="AJ8029" s="68"/>
    </row>
    <row r="8030" spans="8:36" x14ac:dyDescent="0.45">
      <c r="H8030" s="68"/>
      <c r="I8030" s="68"/>
      <c r="J8030" s="68"/>
      <c r="K8030" s="68"/>
      <c r="AG8030" s="68"/>
      <c r="AH8030" s="68"/>
      <c r="AI8030" s="68"/>
      <c r="AJ8030" s="68"/>
    </row>
    <row r="8031" spans="8:36" x14ac:dyDescent="0.45">
      <c r="H8031" s="68"/>
      <c r="I8031" s="68"/>
      <c r="J8031" s="68"/>
      <c r="K8031" s="68"/>
      <c r="AG8031" s="68"/>
      <c r="AH8031" s="68"/>
      <c r="AI8031" s="68"/>
      <c r="AJ8031" s="68"/>
    </row>
    <row r="8032" spans="8:36" x14ac:dyDescent="0.45">
      <c r="H8032" s="68"/>
      <c r="I8032" s="68"/>
      <c r="J8032" s="68"/>
      <c r="K8032" s="68"/>
      <c r="AG8032" s="68"/>
      <c r="AH8032" s="68"/>
      <c r="AI8032" s="68"/>
      <c r="AJ8032" s="68"/>
    </row>
    <row r="8033" spans="8:36" x14ac:dyDescent="0.45">
      <c r="H8033" s="68"/>
      <c r="I8033" s="68"/>
      <c r="J8033" s="68"/>
      <c r="K8033" s="68"/>
      <c r="AG8033" s="68"/>
      <c r="AH8033" s="68"/>
      <c r="AI8033" s="68"/>
      <c r="AJ8033" s="68"/>
    </row>
    <row r="8034" spans="8:36" x14ac:dyDescent="0.45">
      <c r="H8034" s="68"/>
      <c r="I8034" s="68"/>
      <c r="J8034" s="68"/>
      <c r="K8034" s="68"/>
      <c r="AG8034" s="68"/>
      <c r="AH8034" s="68"/>
      <c r="AI8034" s="68"/>
      <c r="AJ8034" s="68"/>
    </row>
    <row r="8035" spans="8:36" x14ac:dyDescent="0.45">
      <c r="H8035" s="68"/>
      <c r="I8035" s="68"/>
      <c r="J8035" s="68"/>
      <c r="K8035" s="68"/>
      <c r="AG8035" s="68"/>
      <c r="AH8035" s="68"/>
      <c r="AI8035" s="68"/>
      <c r="AJ8035" s="68"/>
    </row>
    <row r="8036" spans="8:36" x14ac:dyDescent="0.45">
      <c r="H8036" s="68"/>
      <c r="I8036" s="68"/>
      <c r="J8036" s="68"/>
      <c r="K8036" s="68"/>
      <c r="AG8036" s="68"/>
      <c r="AH8036" s="68"/>
      <c r="AI8036" s="68"/>
      <c r="AJ8036" s="68"/>
    </row>
    <row r="8037" spans="8:36" x14ac:dyDescent="0.45">
      <c r="H8037" s="68"/>
      <c r="I8037" s="68"/>
      <c r="J8037" s="68"/>
      <c r="K8037" s="68"/>
      <c r="AG8037" s="68"/>
      <c r="AH8037" s="68"/>
      <c r="AI8037" s="68"/>
      <c r="AJ8037" s="68"/>
    </row>
    <row r="8038" spans="8:36" x14ac:dyDescent="0.45">
      <c r="H8038" s="68"/>
      <c r="I8038" s="68"/>
      <c r="J8038" s="68"/>
      <c r="K8038" s="68"/>
      <c r="AG8038" s="68"/>
      <c r="AH8038" s="68"/>
      <c r="AI8038" s="68"/>
      <c r="AJ8038" s="68"/>
    </row>
    <row r="8039" spans="8:36" x14ac:dyDescent="0.45">
      <c r="H8039" s="68"/>
      <c r="I8039" s="68"/>
      <c r="J8039" s="68"/>
      <c r="K8039" s="68"/>
      <c r="AG8039" s="68"/>
      <c r="AH8039" s="68"/>
      <c r="AI8039" s="68"/>
      <c r="AJ8039" s="68"/>
    </row>
    <row r="8040" spans="8:36" x14ac:dyDescent="0.45">
      <c r="H8040" s="68"/>
      <c r="I8040" s="68"/>
      <c r="J8040" s="68"/>
      <c r="K8040" s="68"/>
      <c r="AG8040" s="68"/>
      <c r="AH8040" s="68"/>
      <c r="AI8040" s="68"/>
      <c r="AJ8040" s="68"/>
    </row>
    <row r="8041" spans="8:36" x14ac:dyDescent="0.45">
      <c r="H8041" s="68"/>
      <c r="I8041" s="68"/>
      <c r="J8041" s="68"/>
      <c r="K8041" s="68"/>
      <c r="AG8041" s="68"/>
      <c r="AH8041" s="68"/>
      <c r="AI8041" s="68"/>
      <c r="AJ8041" s="68"/>
    </row>
    <row r="8042" spans="8:36" x14ac:dyDescent="0.45">
      <c r="H8042" s="68"/>
      <c r="I8042" s="68"/>
      <c r="J8042" s="68"/>
      <c r="K8042" s="68"/>
      <c r="AG8042" s="68"/>
      <c r="AH8042" s="68"/>
      <c r="AI8042" s="68"/>
      <c r="AJ8042" s="68"/>
    </row>
    <row r="8043" spans="8:36" x14ac:dyDescent="0.45">
      <c r="H8043" s="68"/>
      <c r="I8043" s="68"/>
      <c r="J8043" s="68"/>
      <c r="K8043" s="68"/>
      <c r="AG8043" s="68"/>
      <c r="AH8043" s="68"/>
      <c r="AI8043" s="68"/>
      <c r="AJ8043" s="68"/>
    </row>
    <row r="8044" spans="8:36" x14ac:dyDescent="0.45">
      <c r="H8044" s="68"/>
      <c r="I8044" s="68"/>
      <c r="J8044" s="68"/>
      <c r="K8044" s="68"/>
      <c r="AG8044" s="68"/>
      <c r="AH8044" s="68"/>
      <c r="AI8044" s="68"/>
      <c r="AJ8044" s="68"/>
    </row>
    <row r="8045" spans="8:36" x14ac:dyDescent="0.45">
      <c r="H8045" s="68"/>
      <c r="I8045" s="68"/>
      <c r="J8045" s="68"/>
      <c r="K8045" s="68"/>
      <c r="AG8045" s="68"/>
      <c r="AH8045" s="68"/>
      <c r="AI8045" s="68"/>
      <c r="AJ8045" s="68"/>
    </row>
    <row r="8046" spans="8:36" x14ac:dyDescent="0.45">
      <c r="H8046" s="68"/>
      <c r="I8046" s="68"/>
      <c r="J8046" s="68"/>
      <c r="K8046" s="68"/>
      <c r="AG8046" s="68"/>
      <c r="AH8046" s="68"/>
      <c r="AI8046" s="68"/>
      <c r="AJ8046" s="68"/>
    </row>
    <row r="8047" spans="8:36" x14ac:dyDescent="0.45">
      <c r="H8047" s="68"/>
      <c r="I8047" s="68"/>
      <c r="J8047" s="68"/>
      <c r="K8047" s="68"/>
      <c r="AG8047" s="68"/>
      <c r="AH8047" s="68"/>
      <c r="AI8047" s="68"/>
      <c r="AJ8047" s="68"/>
    </row>
    <row r="8048" spans="8:36" x14ac:dyDescent="0.45">
      <c r="H8048" s="68"/>
      <c r="I8048" s="68"/>
      <c r="J8048" s="68"/>
      <c r="K8048" s="68"/>
      <c r="AG8048" s="68"/>
      <c r="AH8048" s="68"/>
      <c r="AI8048" s="68"/>
      <c r="AJ8048" s="68"/>
    </row>
    <row r="8049" spans="8:36" x14ac:dyDescent="0.45">
      <c r="H8049" s="68"/>
      <c r="I8049" s="68"/>
      <c r="J8049" s="68"/>
      <c r="K8049" s="68"/>
      <c r="AG8049" s="68"/>
      <c r="AH8049" s="68"/>
      <c r="AI8049" s="68"/>
      <c r="AJ8049" s="68"/>
    </row>
    <row r="8050" spans="8:36" x14ac:dyDescent="0.45">
      <c r="H8050" s="68"/>
      <c r="I8050" s="68"/>
      <c r="J8050" s="68"/>
      <c r="K8050" s="68"/>
      <c r="AG8050" s="68"/>
      <c r="AH8050" s="68"/>
      <c r="AI8050" s="68"/>
      <c r="AJ8050" s="68"/>
    </row>
    <row r="8051" spans="8:36" x14ac:dyDescent="0.45">
      <c r="H8051" s="68"/>
      <c r="I8051" s="68"/>
      <c r="J8051" s="68"/>
      <c r="K8051" s="68"/>
      <c r="AG8051" s="68"/>
      <c r="AH8051" s="68"/>
      <c r="AI8051" s="68"/>
      <c r="AJ8051" s="68"/>
    </row>
    <row r="8052" spans="8:36" x14ac:dyDescent="0.45">
      <c r="H8052" s="68"/>
      <c r="I8052" s="68"/>
      <c r="J8052" s="68"/>
      <c r="K8052" s="68"/>
      <c r="AG8052" s="68"/>
      <c r="AH8052" s="68"/>
      <c r="AI8052" s="68"/>
      <c r="AJ8052" s="68"/>
    </row>
    <row r="8053" spans="8:36" x14ac:dyDescent="0.45">
      <c r="H8053" s="68"/>
      <c r="I8053" s="68"/>
      <c r="J8053" s="68"/>
      <c r="K8053" s="68"/>
      <c r="AG8053" s="68"/>
      <c r="AH8053" s="68"/>
      <c r="AI8053" s="68"/>
      <c r="AJ8053" s="68"/>
    </row>
    <row r="8054" spans="8:36" x14ac:dyDescent="0.45">
      <c r="H8054" s="68"/>
      <c r="I8054" s="68"/>
      <c r="J8054" s="68"/>
      <c r="K8054" s="68"/>
      <c r="AG8054" s="68"/>
      <c r="AH8054" s="68"/>
      <c r="AI8054" s="68"/>
      <c r="AJ8054" s="68"/>
    </row>
    <row r="8055" spans="8:36" x14ac:dyDescent="0.45">
      <c r="H8055" s="68"/>
      <c r="I8055" s="68"/>
      <c r="J8055" s="68"/>
      <c r="K8055" s="68"/>
      <c r="AG8055" s="68"/>
      <c r="AH8055" s="68"/>
      <c r="AI8055" s="68"/>
      <c r="AJ8055" s="68"/>
    </row>
    <row r="8056" spans="8:36" x14ac:dyDescent="0.45">
      <c r="H8056" s="68"/>
      <c r="I8056" s="68"/>
      <c r="J8056" s="68"/>
      <c r="K8056" s="68"/>
      <c r="AG8056" s="68"/>
      <c r="AH8056" s="68"/>
      <c r="AI8056" s="68"/>
      <c r="AJ8056" s="68"/>
    </row>
    <row r="8057" spans="8:36" x14ac:dyDescent="0.45">
      <c r="H8057" s="68"/>
      <c r="I8057" s="68"/>
      <c r="J8057" s="68"/>
      <c r="K8057" s="68"/>
      <c r="AG8057" s="68"/>
      <c r="AH8057" s="68"/>
      <c r="AI8057" s="68"/>
      <c r="AJ8057" s="68"/>
    </row>
    <row r="8058" spans="8:36" x14ac:dyDescent="0.45">
      <c r="H8058" s="68"/>
      <c r="I8058" s="68"/>
      <c r="J8058" s="68"/>
      <c r="K8058" s="68"/>
      <c r="AG8058" s="68"/>
      <c r="AH8058" s="68"/>
      <c r="AI8058" s="68"/>
      <c r="AJ8058" s="68"/>
    </row>
    <row r="8059" spans="8:36" x14ac:dyDescent="0.45">
      <c r="H8059" s="68"/>
      <c r="I8059" s="68"/>
      <c r="J8059" s="68"/>
      <c r="K8059" s="68"/>
      <c r="AG8059" s="68"/>
      <c r="AH8059" s="68"/>
      <c r="AI8059" s="68"/>
      <c r="AJ8059" s="68"/>
    </row>
    <row r="8060" spans="8:36" x14ac:dyDescent="0.45">
      <c r="H8060" s="68"/>
      <c r="I8060" s="68"/>
      <c r="J8060" s="68"/>
      <c r="K8060" s="68"/>
      <c r="AG8060" s="68"/>
      <c r="AH8060" s="68"/>
      <c r="AI8060" s="68"/>
      <c r="AJ8060" s="68"/>
    </row>
    <row r="8061" spans="8:36" x14ac:dyDescent="0.45">
      <c r="H8061" s="68"/>
      <c r="I8061" s="68"/>
      <c r="J8061" s="68"/>
      <c r="K8061" s="68"/>
      <c r="AG8061" s="68"/>
      <c r="AH8061" s="68"/>
      <c r="AI8061" s="68"/>
      <c r="AJ8061" s="68"/>
    </row>
    <row r="8062" spans="8:36" x14ac:dyDescent="0.45">
      <c r="H8062" s="68"/>
      <c r="I8062" s="68"/>
      <c r="J8062" s="68"/>
      <c r="K8062" s="68"/>
      <c r="AG8062" s="68"/>
      <c r="AH8062" s="68"/>
      <c r="AI8062" s="68"/>
      <c r="AJ8062" s="68"/>
    </row>
    <row r="8063" spans="8:36" x14ac:dyDescent="0.45">
      <c r="H8063" s="68"/>
      <c r="I8063" s="68"/>
      <c r="J8063" s="68"/>
      <c r="K8063" s="68"/>
      <c r="AG8063" s="68"/>
      <c r="AH8063" s="68"/>
      <c r="AI8063" s="68"/>
      <c r="AJ8063" s="68"/>
    </row>
    <row r="8064" spans="8:36" x14ac:dyDescent="0.45">
      <c r="H8064" s="68"/>
      <c r="I8064" s="68"/>
      <c r="J8064" s="68"/>
      <c r="K8064" s="68"/>
      <c r="AG8064" s="68"/>
      <c r="AH8064" s="68"/>
      <c r="AI8064" s="68"/>
      <c r="AJ8064" s="68"/>
    </row>
    <row r="8065" spans="8:36" x14ac:dyDescent="0.45">
      <c r="H8065" s="68"/>
      <c r="I8065" s="68"/>
      <c r="J8065" s="68"/>
      <c r="K8065" s="68"/>
      <c r="AG8065" s="68"/>
      <c r="AH8065" s="68"/>
      <c r="AI8065" s="68"/>
      <c r="AJ8065" s="68"/>
    </row>
    <row r="8066" spans="8:36" x14ac:dyDescent="0.45">
      <c r="H8066" s="68"/>
      <c r="I8066" s="68"/>
      <c r="J8066" s="68"/>
      <c r="K8066" s="68"/>
      <c r="AG8066" s="68"/>
      <c r="AH8066" s="68"/>
      <c r="AI8066" s="68"/>
      <c r="AJ8066" s="68"/>
    </row>
    <row r="8067" spans="8:36" x14ac:dyDescent="0.45">
      <c r="H8067" s="68"/>
      <c r="I8067" s="68"/>
      <c r="J8067" s="68"/>
      <c r="K8067" s="68"/>
      <c r="AG8067" s="68"/>
      <c r="AH8067" s="68"/>
      <c r="AI8067" s="68"/>
      <c r="AJ8067" s="68"/>
    </row>
    <row r="8068" spans="8:36" x14ac:dyDescent="0.45">
      <c r="H8068" s="68"/>
      <c r="I8068" s="68"/>
      <c r="J8068" s="68"/>
      <c r="K8068" s="68"/>
      <c r="AG8068" s="68"/>
      <c r="AH8068" s="68"/>
      <c r="AI8068" s="68"/>
      <c r="AJ8068" s="68"/>
    </row>
    <row r="8069" spans="8:36" x14ac:dyDescent="0.45">
      <c r="H8069" s="68"/>
      <c r="I8069" s="68"/>
      <c r="J8069" s="68"/>
      <c r="K8069" s="68"/>
      <c r="AG8069" s="68"/>
      <c r="AH8069" s="68"/>
      <c r="AI8069" s="68"/>
      <c r="AJ8069" s="68"/>
    </row>
    <row r="8070" spans="8:36" x14ac:dyDescent="0.45">
      <c r="H8070" s="68"/>
      <c r="I8070" s="68"/>
      <c r="J8070" s="68"/>
      <c r="K8070" s="68"/>
      <c r="AG8070" s="68"/>
      <c r="AH8070" s="68"/>
      <c r="AI8070" s="68"/>
      <c r="AJ8070" s="68"/>
    </row>
    <row r="8071" spans="8:36" x14ac:dyDescent="0.45">
      <c r="H8071" s="68"/>
      <c r="I8071" s="68"/>
      <c r="J8071" s="68"/>
      <c r="K8071" s="68"/>
      <c r="AG8071" s="68"/>
      <c r="AH8071" s="68"/>
      <c r="AI8071" s="68"/>
      <c r="AJ8071" s="68"/>
    </row>
    <row r="8072" spans="8:36" x14ac:dyDescent="0.45">
      <c r="H8072" s="68"/>
      <c r="I8072" s="68"/>
      <c r="J8072" s="68"/>
      <c r="K8072" s="68"/>
      <c r="AG8072" s="68"/>
      <c r="AH8072" s="68"/>
      <c r="AI8072" s="68"/>
      <c r="AJ8072" s="68"/>
    </row>
    <row r="8073" spans="8:36" x14ac:dyDescent="0.45">
      <c r="H8073" s="68"/>
      <c r="I8073" s="68"/>
      <c r="J8073" s="68"/>
      <c r="K8073" s="68"/>
      <c r="AG8073" s="68"/>
      <c r="AH8073" s="68"/>
      <c r="AI8073" s="68"/>
      <c r="AJ8073" s="68"/>
    </row>
    <row r="8074" spans="8:36" x14ac:dyDescent="0.45">
      <c r="H8074" s="68"/>
      <c r="I8074" s="68"/>
      <c r="J8074" s="68"/>
      <c r="K8074" s="68"/>
      <c r="AG8074" s="68"/>
      <c r="AH8074" s="68"/>
      <c r="AI8074" s="68"/>
      <c r="AJ8074" s="68"/>
    </row>
    <row r="8075" spans="8:36" x14ac:dyDescent="0.45">
      <c r="H8075" s="68"/>
      <c r="I8075" s="68"/>
      <c r="J8075" s="68"/>
      <c r="K8075" s="68"/>
      <c r="AG8075" s="68"/>
      <c r="AH8075" s="68"/>
      <c r="AI8075" s="68"/>
      <c r="AJ8075" s="68"/>
    </row>
    <row r="8076" spans="8:36" x14ac:dyDescent="0.45">
      <c r="H8076" s="68"/>
      <c r="I8076" s="68"/>
      <c r="J8076" s="68"/>
      <c r="K8076" s="68"/>
      <c r="AG8076" s="68"/>
      <c r="AH8076" s="68"/>
      <c r="AI8076" s="68"/>
      <c r="AJ8076" s="68"/>
    </row>
    <row r="8077" spans="8:36" x14ac:dyDescent="0.45">
      <c r="H8077" s="68"/>
      <c r="I8077" s="68"/>
      <c r="J8077" s="68"/>
      <c r="K8077" s="68"/>
      <c r="AG8077" s="68"/>
      <c r="AH8077" s="68"/>
      <c r="AI8077" s="68"/>
      <c r="AJ8077" s="68"/>
    </row>
    <row r="8078" spans="8:36" x14ac:dyDescent="0.45">
      <c r="H8078" s="68"/>
      <c r="I8078" s="68"/>
      <c r="J8078" s="68"/>
      <c r="K8078" s="68"/>
      <c r="AG8078" s="68"/>
      <c r="AH8078" s="68"/>
      <c r="AI8078" s="68"/>
      <c r="AJ8078" s="68"/>
    </row>
    <row r="8079" spans="8:36" x14ac:dyDescent="0.45">
      <c r="H8079" s="68"/>
      <c r="I8079" s="68"/>
      <c r="J8079" s="68"/>
      <c r="K8079" s="68"/>
      <c r="AG8079" s="68"/>
      <c r="AH8079" s="68"/>
      <c r="AI8079" s="68"/>
      <c r="AJ8079" s="68"/>
    </row>
    <row r="8080" spans="8:36" x14ac:dyDescent="0.45">
      <c r="H8080" s="68"/>
      <c r="I8080" s="68"/>
      <c r="J8080" s="68"/>
      <c r="K8080" s="68"/>
      <c r="AG8080" s="68"/>
      <c r="AH8080" s="68"/>
      <c r="AI8080" s="68"/>
      <c r="AJ8080" s="68"/>
    </row>
    <row r="8081" spans="8:36" x14ac:dyDescent="0.45">
      <c r="H8081" s="68"/>
      <c r="I8081" s="68"/>
      <c r="J8081" s="68"/>
      <c r="K8081" s="68"/>
      <c r="AG8081" s="68"/>
      <c r="AH8081" s="68"/>
      <c r="AI8081" s="68"/>
      <c r="AJ8081" s="68"/>
    </row>
    <row r="8082" spans="8:36" x14ac:dyDescent="0.45">
      <c r="H8082" s="68"/>
      <c r="I8082" s="68"/>
      <c r="J8082" s="68"/>
      <c r="K8082" s="68"/>
      <c r="AG8082" s="68"/>
      <c r="AH8082" s="68"/>
      <c r="AI8082" s="68"/>
      <c r="AJ8082" s="68"/>
    </row>
    <row r="8083" spans="8:36" x14ac:dyDescent="0.45">
      <c r="H8083" s="68"/>
      <c r="I8083" s="68"/>
      <c r="J8083" s="68"/>
      <c r="K8083" s="68"/>
      <c r="AG8083" s="68"/>
      <c r="AH8083" s="68"/>
      <c r="AI8083" s="68"/>
      <c r="AJ8083" s="68"/>
    </row>
    <row r="8084" spans="8:36" x14ac:dyDescent="0.45">
      <c r="H8084" s="68"/>
      <c r="I8084" s="68"/>
      <c r="J8084" s="68"/>
      <c r="K8084" s="68"/>
      <c r="AG8084" s="68"/>
      <c r="AH8084" s="68"/>
      <c r="AI8084" s="68"/>
      <c r="AJ8084" s="68"/>
    </row>
    <row r="8085" spans="8:36" x14ac:dyDescent="0.45">
      <c r="H8085" s="68"/>
      <c r="I8085" s="68"/>
      <c r="J8085" s="68"/>
      <c r="K8085" s="68"/>
      <c r="AG8085" s="68"/>
      <c r="AH8085" s="68"/>
      <c r="AI8085" s="68"/>
      <c r="AJ8085" s="68"/>
    </row>
    <row r="8086" spans="8:36" x14ac:dyDescent="0.45">
      <c r="H8086" s="68"/>
      <c r="I8086" s="68"/>
      <c r="J8086" s="68"/>
      <c r="K8086" s="68"/>
      <c r="AG8086" s="68"/>
      <c r="AH8086" s="68"/>
      <c r="AI8086" s="68"/>
      <c r="AJ8086" s="68"/>
    </row>
    <row r="8087" spans="8:36" x14ac:dyDescent="0.45">
      <c r="H8087" s="68"/>
      <c r="I8087" s="68"/>
      <c r="J8087" s="68"/>
      <c r="K8087" s="68"/>
      <c r="AG8087" s="68"/>
      <c r="AH8087" s="68"/>
      <c r="AI8087" s="68"/>
      <c r="AJ8087" s="68"/>
    </row>
    <row r="8088" spans="8:36" x14ac:dyDescent="0.45">
      <c r="H8088" s="68"/>
      <c r="I8088" s="68"/>
      <c r="J8088" s="68"/>
      <c r="K8088" s="68"/>
      <c r="AG8088" s="68"/>
      <c r="AH8088" s="68"/>
      <c r="AI8088" s="68"/>
      <c r="AJ8088" s="68"/>
    </row>
    <row r="8089" spans="8:36" x14ac:dyDescent="0.45">
      <c r="H8089" s="68"/>
      <c r="I8089" s="68"/>
      <c r="J8089" s="68"/>
      <c r="K8089" s="68"/>
      <c r="AG8089" s="68"/>
      <c r="AH8089" s="68"/>
      <c r="AI8089" s="68"/>
      <c r="AJ8089" s="68"/>
    </row>
    <row r="8090" spans="8:36" x14ac:dyDescent="0.45">
      <c r="H8090" s="68"/>
      <c r="I8090" s="68"/>
      <c r="J8090" s="68"/>
      <c r="K8090" s="68"/>
      <c r="AG8090" s="68"/>
      <c r="AH8090" s="68"/>
      <c r="AI8090" s="68"/>
      <c r="AJ8090" s="68"/>
    </row>
    <row r="8091" spans="8:36" x14ac:dyDescent="0.45">
      <c r="H8091" s="68"/>
      <c r="I8091" s="68"/>
      <c r="J8091" s="68"/>
      <c r="K8091" s="68"/>
      <c r="AG8091" s="68"/>
      <c r="AH8091" s="68"/>
      <c r="AI8091" s="68"/>
      <c r="AJ8091" s="68"/>
    </row>
    <row r="8092" spans="8:36" x14ac:dyDescent="0.45">
      <c r="H8092" s="68"/>
      <c r="I8092" s="68"/>
      <c r="J8092" s="68"/>
      <c r="K8092" s="68"/>
      <c r="AG8092" s="68"/>
      <c r="AH8092" s="68"/>
      <c r="AI8092" s="68"/>
      <c r="AJ8092" s="68"/>
    </row>
    <row r="8093" spans="8:36" x14ac:dyDescent="0.45">
      <c r="H8093" s="68"/>
      <c r="I8093" s="68"/>
      <c r="J8093" s="68"/>
      <c r="K8093" s="68"/>
      <c r="AG8093" s="68"/>
      <c r="AH8093" s="68"/>
      <c r="AI8093" s="68"/>
      <c r="AJ8093" s="68"/>
    </row>
    <row r="8094" spans="8:36" x14ac:dyDescent="0.45">
      <c r="H8094" s="68"/>
      <c r="I8094" s="68"/>
      <c r="J8094" s="68"/>
      <c r="K8094" s="68"/>
      <c r="AG8094" s="68"/>
      <c r="AH8094" s="68"/>
      <c r="AI8094" s="68"/>
      <c r="AJ8094" s="68"/>
    </row>
    <row r="8095" spans="8:36" x14ac:dyDescent="0.45">
      <c r="H8095" s="68"/>
      <c r="I8095" s="68"/>
      <c r="J8095" s="68"/>
      <c r="K8095" s="68"/>
      <c r="AG8095" s="68"/>
      <c r="AH8095" s="68"/>
      <c r="AI8095" s="68"/>
      <c r="AJ8095" s="68"/>
    </row>
    <row r="8096" spans="8:36" x14ac:dyDescent="0.45">
      <c r="H8096" s="68"/>
      <c r="I8096" s="68"/>
      <c r="J8096" s="68"/>
      <c r="K8096" s="68"/>
      <c r="AG8096" s="68"/>
      <c r="AH8096" s="68"/>
      <c r="AI8096" s="68"/>
      <c r="AJ8096" s="68"/>
    </row>
    <row r="8097" spans="8:36" x14ac:dyDescent="0.45">
      <c r="H8097" s="68"/>
      <c r="I8097" s="68"/>
      <c r="J8097" s="68"/>
      <c r="K8097" s="68"/>
      <c r="AG8097" s="68"/>
      <c r="AH8097" s="68"/>
      <c r="AI8097" s="68"/>
      <c r="AJ8097" s="68"/>
    </row>
    <row r="8098" spans="8:36" x14ac:dyDescent="0.45">
      <c r="H8098" s="68"/>
      <c r="I8098" s="68"/>
      <c r="J8098" s="68"/>
      <c r="K8098" s="68"/>
      <c r="AG8098" s="68"/>
      <c r="AH8098" s="68"/>
      <c r="AI8098" s="68"/>
      <c r="AJ8098" s="68"/>
    </row>
    <row r="8099" spans="8:36" x14ac:dyDescent="0.45">
      <c r="H8099" s="68"/>
      <c r="I8099" s="68"/>
      <c r="J8099" s="68"/>
      <c r="K8099" s="68"/>
      <c r="AG8099" s="68"/>
      <c r="AH8099" s="68"/>
      <c r="AI8099" s="68"/>
      <c r="AJ8099" s="68"/>
    </row>
    <row r="8100" spans="8:36" x14ac:dyDescent="0.45">
      <c r="H8100" s="68"/>
      <c r="I8100" s="68"/>
      <c r="J8100" s="68"/>
      <c r="K8100" s="68"/>
      <c r="AG8100" s="68"/>
      <c r="AH8100" s="68"/>
      <c r="AI8100" s="68"/>
      <c r="AJ8100" s="68"/>
    </row>
    <row r="8101" spans="8:36" x14ac:dyDescent="0.45">
      <c r="H8101" s="68"/>
      <c r="I8101" s="68"/>
      <c r="J8101" s="68"/>
      <c r="K8101" s="68"/>
      <c r="AG8101" s="68"/>
      <c r="AH8101" s="68"/>
      <c r="AI8101" s="68"/>
      <c r="AJ8101" s="68"/>
    </row>
    <row r="8102" spans="8:36" x14ac:dyDescent="0.45">
      <c r="H8102" s="68"/>
      <c r="I8102" s="68"/>
      <c r="J8102" s="68"/>
      <c r="K8102" s="68"/>
      <c r="AG8102" s="68"/>
      <c r="AH8102" s="68"/>
      <c r="AI8102" s="68"/>
      <c r="AJ8102" s="68"/>
    </row>
    <row r="8103" spans="8:36" x14ac:dyDescent="0.45">
      <c r="H8103" s="68"/>
      <c r="I8103" s="68"/>
      <c r="J8103" s="68"/>
      <c r="K8103" s="68"/>
      <c r="AG8103" s="68"/>
      <c r="AH8103" s="68"/>
      <c r="AI8103" s="68"/>
      <c r="AJ8103" s="68"/>
    </row>
    <row r="8104" spans="8:36" x14ac:dyDescent="0.45">
      <c r="H8104" s="68"/>
      <c r="I8104" s="68"/>
      <c r="J8104" s="68"/>
      <c r="K8104" s="68"/>
      <c r="AG8104" s="68"/>
      <c r="AH8104" s="68"/>
      <c r="AI8104" s="68"/>
      <c r="AJ8104" s="68"/>
    </row>
    <row r="8105" spans="8:36" x14ac:dyDescent="0.45">
      <c r="H8105" s="68"/>
      <c r="I8105" s="68"/>
      <c r="J8105" s="68"/>
      <c r="K8105" s="68"/>
      <c r="AG8105" s="68"/>
      <c r="AH8105" s="68"/>
      <c r="AI8105" s="68"/>
      <c r="AJ8105" s="68"/>
    </row>
    <row r="8106" spans="8:36" x14ac:dyDescent="0.45">
      <c r="H8106" s="68"/>
      <c r="I8106" s="68"/>
      <c r="J8106" s="68"/>
      <c r="K8106" s="68"/>
      <c r="AG8106" s="68"/>
      <c r="AH8106" s="68"/>
      <c r="AI8106" s="68"/>
      <c r="AJ8106" s="68"/>
    </row>
    <row r="8107" spans="8:36" x14ac:dyDescent="0.45">
      <c r="H8107" s="68"/>
      <c r="I8107" s="68"/>
      <c r="J8107" s="68"/>
      <c r="K8107" s="68"/>
      <c r="AG8107" s="68"/>
      <c r="AH8107" s="68"/>
      <c r="AI8107" s="68"/>
      <c r="AJ8107" s="68"/>
    </row>
    <row r="8108" spans="8:36" x14ac:dyDescent="0.45">
      <c r="H8108" s="68"/>
      <c r="I8108" s="68"/>
      <c r="J8108" s="68"/>
      <c r="K8108" s="68"/>
      <c r="AG8108" s="68"/>
      <c r="AH8108" s="68"/>
      <c r="AI8108" s="68"/>
      <c r="AJ8108" s="68"/>
    </row>
    <row r="8109" spans="8:36" x14ac:dyDescent="0.45">
      <c r="H8109" s="68"/>
      <c r="I8109" s="68"/>
      <c r="J8109" s="68"/>
      <c r="K8109" s="68"/>
      <c r="AG8109" s="68"/>
      <c r="AH8109" s="68"/>
      <c r="AI8109" s="68"/>
      <c r="AJ8109" s="68"/>
    </row>
    <row r="8110" spans="8:36" x14ac:dyDescent="0.45">
      <c r="H8110" s="68"/>
      <c r="I8110" s="68"/>
      <c r="J8110" s="68"/>
      <c r="K8110" s="68"/>
      <c r="AG8110" s="68"/>
      <c r="AH8110" s="68"/>
      <c r="AI8110" s="68"/>
      <c r="AJ8110" s="68"/>
    </row>
    <row r="8111" spans="8:36" x14ac:dyDescent="0.45">
      <c r="H8111" s="68"/>
      <c r="I8111" s="68"/>
      <c r="J8111" s="68"/>
      <c r="K8111" s="68"/>
      <c r="AG8111" s="68"/>
      <c r="AH8111" s="68"/>
      <c r="AI8111" s="68"/>
      <c r="AJ8111" s="68"/>
    </row>
    <row r="8112" spans="8:36" x14ac:dyDescent="0.45">
      <c r="H8112" s="68"/>
      <c r="I8112" s="68"/>
      <c r="J8112" s="68"/>
      <c r="K8112" s="68"/>
      <c r="AG8112" s="68"/>
      <c r="AH8112" s="68"/>
      <c r="AI8112" s="68"/>
      <c r="AJ8112" s="68"/>
    </row>
    <row r="8113" spans="8:36" x14ac:dyDescent="0.45">
      <c r="H8113" s="68"/>
      <c r="I8113" s="68"/>
      <c r="J8113" s="68"/>
      <c r="K8113" s="68"/>
      <c r="AG8113" s="68"/>
      <c r="AH8113" s="68"/>
      <c r="AI8113" s="68"/>
      <c r="AJ8113" s="68"/>
    </row>
    <row r="8114" spans="8:36" x14ac:dyDescent="0.45">
      <c r="H8114" s="68"/>
      <c r="I8114" s="68"/>
      <c r="J8114" s="68"/>
      <c r="K8114" s="68"/>
      <c r="AG8114" s="68"/>
      <c r="AH8114" s="68"/>
      <c r="AI8114" s="68"/>
      <c r="AJ8114" s="68"/>
    </row>
    <row r="8115" spans="8:36" x14ac:dyDescent="0.45">
      <c r="H8115" s="68"/>
      <c r="I8115" s="68"/>
      <c r="J8115" s="68"/>
      <c r="K8115" s="68"/>
      <c r="AG8115" s="68"/>
      <c r="AH8115" s="68"/>
      <c r="AI8115" s="68"/>
      <c r="AJ8115" s="68"/>
    </row>
    <row r="8116" spans="8:36" x14ac:dyDescent="0.45">
      <c r="H8116" s="68"/>
      <c r="I8116" s="68"/>
      <c r="J8116" s="68"/>
      <c r="K8116" s="68"/>
      <c r="AG8116" s="68"/>
      <c r="AH8116" s="68"/>
      <c r="AI8116" s="68"/>
      <c r="AJ8116" s="68"/>
    </row>
    <row r="8117" spans="8:36" x14ac:dyDescent="0.45">
      <c r="H8117" s="68"/>
      <c r="I8117" s="68"/>
      <c r="J8117" s="68"/>
      <c r="K8117" s="68"/>
      <c r="AG8117" s="68"/>
      <c r="AH8117" s="68"/>
      <c r="AI8117" s="68"/>
      <c r="AJ8117" s="68"/>
    </row>
    <row r="8118" spans="8:36" x14ac:dyDescent="0.45">
      <c r="H8118" s="68"/>
      <c r="I8118" s="68"/>
      <c r="J8118" s="68"/>
      <c r="K8118" s="68"/>
      <c r="AG8118" s="68"/>
      <c r="AH8118" s="68"/>
      <c r="AI8118" s="68"/>
      <c r="AJ8118" s="68"/>
    </row>
    <row r="8119" spans="8:36" x14ac:dyDescent="0.45">
      <c r="H8119" s="68"/>
      <c r="I8119" s="68"/>
      <c r="J8119" s="68"/>
      <c r="K8119" s="68"/>
      <c r="AG8119" s="68"/>
      <c r="AH8119" s="68"/>
      <c r="AI8119" s="68"/>
      <c r="AJ8119" s="68"/>
    </row>
    <row r="8120" spans="8:36" x14ac:dyDescent="0.45">
      <c r="H8120" s="68"/>
      <c r="I8120" s="68"/>
      <c r="J8120" s="68"/>
      <c r="K8120" s="68"/>
      <c r="AG8120" s="68"/>
      <c r="AH8120" s="68"/>
      <c r="AI8120" s="68"/>
      <c r="AJ8120" s="68"/>
    </row>
    <row r="8121" spans="8:36" x14ac:dyDescent="0.45">
      <c r="H8121" s="68"/>
      <c r="I8121" s="68"/>
      <c r="J8121" s="68"/>
      <c r="K8121" s="68"/>
      <c r="AG8121" s="68"/>
      <c r="AH8121" s="68"/>
      <c r="AI8121" s="68"/>
      <c r="AJ8121" s="68"/>
    </row>
    <row r="8122" spans="8:36" x14ac:dyDescent="0.45">
      <c r="H8122" s="68"/>
      <c r="I8122" s="68"/>
      <c r="J8122" s="68"/>
      <c r="K8122" s="68"/>
      <c r="AG8122" s="68"/>
      <c r="AH8122" s="68"/>
      <c r="AI8122" s="68"/>
      <c r="AJ8122" s="68"/>
    </row>
    <row r="8123" spans="8:36" x14ac:dyDescent="0.45">
      <c r="H8123" s="68"/>
      <c r="I8123" s="68"/>
      <c r="J8123" s="68"/>
      <c r="K8123" s="68"/>
      <c r="AG8123" s="68"/>
      <c r="AH8123" s="68"/>
      <c r="AI8123" s="68"/>
      <c r="AJ8123" s="68"/>
    </row>
    <row r="8124" spans="8:36" x14ac:dyDescent="0.45">
      <c r="H8124" s="68"/>
      <c r="I8124" s="68"/>
      <c r="J8124" s="68"/>
      <c r="K8124" s="68"/>
      <c r="AG8124" s="68"/>
      <c r="AH8124" s="68"/>
      <c r="AI8124" s="68"/>
      <c r="AJ8124" s="68"/>
    </row>
    <row r="8125" spans="8:36" x14ac:dyDescent="0.45">
      <c r="H8125" s="68"/>
      <c r="I8125" s="68"/>
      <c r="J8125" s="68"/>
      <c r="K8125" s="68"/>
      <c r="AG8125" s="68"/>
      <c r="AH8125" s="68"/>
      <c r="AI8125" s="68"/>
      <c r="AJ8125" s="68"/>
    </row>
    <row r="8126" spans="8:36" x14ac:dyDescent="0.45">
      <c r="H8126" s="68"/>
      <c r="I8126" s="68"/>
      <c r="J8126" s="68"/>
      <c r="K8126" s="68"/>
      <c r="AG8126" s="68"/>
      <c r="AH8126" s="68"/>
      <c r="AI8126" s="68"/>
      <c r="AJ8126" s="68"/>
    </row>
    <row r="8127" spans="8:36" x14ac:dyDescent="0.45">
      <c r="H8127" s="68"/>
      <c r="I8127" s="68"/>
      <c r="J8127" s="68"/>
      <c r="K8127" s="68"/>
      <c r="AG8127" s="68"/>
      <c r="AH8127" s="68"/>
      <c r="AI8127" s="68"/>
      <c r="AJ8127" s="68"/>
    </row>
    <row r="8128" spans="8:36" x14ac:dyDescent="0.45">
      <c r="H8128" s="68"/>
      <c r="I8128" s="68"/>
      <c r="J8128" s="68"/>
      <c r="K8128" s="68"/>
      <c r="AG8128" s="68"/>
      <c r="AH8128" s="68"/>
      <c r="AI8128" s="68"/>
      <c r="AJ8128" s="68"/>
    </row>
    <row r="8129" spans="8:36" x14ac:dyDescent="0.45">
      <c r="H8129" s="68"/>
      <c r="I8129" s="68"/>
      <c r="J8129" s="68"/>
      <c r="K8129" s="68"/>
      <c r="AG8129" s="68"/>
      <c r="AH8129" s="68"/>
      <c r="AI8129" s="68"/>
      <c r="AJ8129" s="68"/>
    </row>
    <row r="8130" spans="8:36" x14ac:dyDescent="0.45">
      <c r="H8130" s="68"/>
      <c r="I8130" s="68"/>
      <c r="J8130" s="68"/>
      <c r="K8130" s="68"/>
      <c r="AG8130" s="68"/>
      <c r="AH8130" s="68"/>
      <c r="AI8130" s="68"/>
      <c r="AJ8130" s="68"/>
    </row>
    <row r="8131" spans="8:36" x14ac:dyDescent="0.45">
      <c r="H8131" s="68"/>
      <c r="I8131" s="68"/>
      <c r="J8131" s="68"/>
      <c r="K8131" s="68"/>
      <c r="AG8131" s="68"/>
      <c r="AH8131" s="68"/>
      <c r="AI8131" s="68"/>
      <c r="AJ8131" s="68"/>
    </row>
    <row r="8132" spans="8:36" x14ac:dyDescent="0.45">
      <c r="H8132" s="68"/>
      <c r="I8132" s="68"/>
      <c r="J8132" s="68"/>
      <c r="K8132" s="68"/>
      <c r="AG8132" s="68"/>
      <c r="AH8132" s="68"/>
      <c r="AI8132" s="68"/>
      <c r="AJ8132" s="68"/>
    </row>
    <row r="8133" spans="8:36" x14ac:dyDescent="0.45">
      <c r="H8133" s="68"/>
      <c r="I8133" s="68"/>
      <c r="J8133" s="68"/>
      <c r="K8133" s="68"/>
      <c r="AG8133" s="68"/>
      <c r="AH8133" s="68"/>
      <c r="AI8133" s="68"/>
      <c r="AJ8133" s="68"/>
    </row>
    <row r="8134" spans="8:36" x14ac:dyDescent="0.45">
      <c r="H8134" s="68"/>
      <c r="I8134" s="68"/>
      <c r="J8134" s="68"/>
      <c r="K8134" s="68"/>
      <c r="AG8134" s="68"/>
      <c r="AH8134" s="68"/>
      <c r="AI8134" s="68"/>
      <c r="AJ8134" s="68"/>
    </row>
    <row r="8135" spans="8:36" x14ac:dyDescent="0.45">
      <c r="H8135" s="68"/>
      <c r="I8135" s="68"/>
      <c r="J8135" s="68"/>
      <c r="K8135" s="68"/>
      <c r="AG8135" s="68"/>
      <c r="AH8135" s="68"/>
      <c r="AI8135" s="68"/>
      <c r="AJ8135" s="68"/>
    </row>
    <row r="8136" spans="8:36" x14ac:dyDescent="0.45">
      <c r="H8136" s="68"/>
      <c r="I8136" s="68"/>
      <c r="J8136" s="68"/>
      <c r="K8136" s="68"/>
      <c r="AG8136" s="68"/>
      <c r="AH8136" s="68"/>
      <c r="AI8136" s="68"/>
      <c r="AJ8136" s="68"/>
    </row>
    <row r="8137" spans="8:36" x14ac:dyDescent="0.45">
      <c r="H8137" s="68"/>
      <c r="I8137" s="68"/>
      <c r="J8137" s="68"/>
      <c r="K8137" s="68"/>
      <c r="AG8137" s="68"/>
      <c r="AH8137" s="68"/>
      <c r="AI8137" s="68"/>
      <c r="AJ8137" s="68"/>
    </row>
    <row r="8138" spans="8:36" x14ac:dyDescent="0.45">
      <c r="H8138" s="68"/>
      <c r="I8138" s="68"/>
      <c r="J8138" s="68"/>
      <c r="K8138" s="68"/>
      <c r="AG8138" s="68"/>
      <c r="AH8138" s="68"/>
      <c r="AI8138" s="68"/>
      <c r="AJ8138" s="68"/>
    </row>
    <row r="8139" spans="8:36" x14ac:dyDescent="0.45">
      <c r="H8139" s="68"/>
      <c r="I8139" s="68"/>
      <c r="J8139" s="68"/>
      <c r="K8139" s="68"/>
      <c r="AG8139" s="68"/>
      <c r="AH8139" s="68"/>
      <c r="AI8139" s="68"/>
      <c r="AJ8139" s="68"/>
    </row>
    <row r="8140" spans="8:36" x14ac:dyDescent="0.45">
      <c r="H8140" s="68"/>
      <c r="I8140" s="68"/>
      <c r="J8140" s="68"/>
      <c r="K8140" s="68"/>
      <c r="AG8140" s="68"/>
      <c r="AH8140" s="68"/>
      <c r="AI8140" s="68"/>
      <c r="AJ8140" s="68"/>
    </row>
    <row r="8141" spans="8:36" x14ac:dyDescent="0.45">
      <c r="H8141" s="68"/>
      <c r="I8141" s="68"/>
      <c r="J8141" s="68"/>
      <c r="K8141" s="68"/>
      <c r="AG8141" s="68"/>
      <c r="AH8141" s="68"/>
      <c r="AI8141" s="68"/>
      <c r="AJ8141" s="68"/>
    </row>
    <row r="8142" spans="8:36" x14ac:dyDescent="0.45">
      <c r="H8142" s="68"/>
      <c r="I8142" s="68"/>
      <c r="J8142" s="68"/>
      <c r="K8142" s="68"/>
      <c r="AG8142" s="68"/>
      <c r="AH8142" s="68"/>
      <c r="AI8142" s="68"/>
      <c r="AJ8142" s="68"/>
    </row>
    <row r="8143" spans="8:36" x14ac:dyDescent="0.45">
      <c r="H8143" s="68"/>
      <c r="I8143" s="68"/>
      <c r="J8143" s="68"/>
      <c r="K8143" s="68"/>
      <c r="AG8143" s="68"/>
      <c r="AH8143" s="68"/>
      <c r="AI8143" s="68"/>
      <c r="AJ8143" s="68"/>
    </row>
    <row r="8144" spans="8:36" x14ac:dyDescent="0.45">
      <c r="H8144" s="68"/>
      <c r="I8144" s="68"/>
      <c r="J8144" s="68"/>
      <c r="K8144" s="68"/>
      <c r="AG8144" s="68"/>
      <c r="AH8144" s="68"/>
      <c r="AI8144" s="68"/>
      <c r="AJ8144" s="68"/>
    </row>
    <row r="8145" spans="8:36" x14ac:dyDescent="0.45">
      <c r="H8145" s="68"/>
      <c r="I8145" s="68"/>
      <c r="J8145" s="68"/>
      <c r="K8145" s="68"/>
      <c r="AG8145" s="68"/>
      <c r="AH8145" s="68"/>
      <c r="AI8145" s="68"/>
      <c r="AJ8145" s="68"/>
    </row>
    <row r="8146" spans="8:36" x14ac:dyDescent="0.45">
      <c r="H8146" s="68"/>
      <c r="I8146" s="68"/>
      <c r="J8146" s="68"/>
      <c r="K8146" s="68"/>
      <c r="AG8146" s="68"/>
      <c r="AH8146" s="68"/>
      <c r="AI8146" s="68"/>
      <c r="AJ8146" s="68"/>
    </row>
    <row r="8147" spans="8:36" x14ac:dyDescent="0.45">
      <c r="H8147" s="68"/>
      <c r="I8147" s="68"/>
      <c r="J8147" s="68"/>
      <c r="K8147" s="68"/>
      <c r="AG8147" s="68"/>
      <c r="AH8147" s="68"/>
      <c r="AI8147" s="68"/>
      <c r="AJ8147" s="68"/>
    </row>
    <row r="8148" spans="8:36" x14ac:dyDescent="0.45">
      <c r="H8148" s="68"/>
      <c r="I8148" s="68"/>
      <c r="J8148" s="68"/>
      <c r="K8148" s="68"/>
      <c r="AG8148" s="68"/>
      <c r="AH8148" s="68"/>
      <c r="AI8148" s="68"/>
      <c r="AJ8148" s="68"/>
    </row>
    <row r="8149" spans="8:36" x14ac:dyDescent="0.45">
      <c r="H8149" s="68"/>
      <c r="I8149" s="68"/>
      <c r="J8149" s="68"/>
      <c r="K8149" s="68"/>
      <c r="AG8149" s="68"/>
      <c r="AH8149" s="68"/>
      <c r="AI8149" s="68"/>
      <c r="AJ8149" s="68"/>
    </row>
    <row r="8150" spans="8:36" x14ac:dyDescent="0.45">
      <c r="H8150" s="68"/>
      <c r="I8150" s="68"/>
      <c r="J8150" s="68"/>
      <c r="K8150" s="68"/>
      <c r="AG8150" s="68"/>
      <c r="AH8150" s="68"/>
      <c r="AI8150" s="68"/>
      <c r="AJ8150" s="68"/>
    </row>
    <row r="8151" spans="8:36" x14ac:dyDescent="0.45">
      <c r="H8151" s="68"/>
      <c r="I8151" s="68"/>
      <c r="J8151" s="68"/>
      <c r="K8151" s="68"/>
      <c r="AG8151" s="68"/>
      <c r="AH8151" s="68"/>
      <c r="AI8151" s="68"/>
      <c r="AJ8151" s="68"/>
    </row>
    <row r="8152" spans="8:36" x14ac:dyDescent="0.45">
      <c r="H8152" s="68"/>
      <c r="I8152" s="68"/>
      <c r="J8152" s="68"/>
      <c r="K8152" s="68"/>
      <c r="AG8152" s="68"/>
      <c r="AH8152" s="68"/>
      <c r="AI8152" s="68"/>
      <c r="AJ8152" s="68"/>
    </row>
    <row r="8153" spans="8:36" x14ac:dyDescent="0.45">
      <c r="H8153" s="68"/>
      <c r="I8153" s="68"/>
      <c r="J8153" s="68"/>
      <c r="K8153" s="68"/>
      <c r="AG8153" s="68"/>
      <c r="AH8153" s="68"/>
      <c r="AI8153" s="68"/>
      <c r="AJ8153" s="68"/>
    </row>
    <row r="8154" spans="8:36" x14ac:dyDescent="0.45">
      <c r="H8154" s="68"/>
      <c r="I8154" s="68"/>
      <c r="J8154" s="68"/>
      <c r="K8154" s="68"/>
      <c r="AG8154" s="68"/>
      <c r="AH8154" s="68"/>
      <c r="AI8154" s="68"/>
      <c r="AJ8154" s="68"/>
    </row>
    <row r="8155" spans="8:36" x14ac:dyDescent="0.45">
      <c r="H8155" s="68"/>
      <c r="I8155" s="68"/>
      <c r="J8155" s="68"/>
      <c r="K8155" s="68"/>
      <c r="AG8155" s="68"/>
      <c r="AH8155" s="68"/>
      <c r="AI8155" s="68"/>
      <c r="AJ8155" s="68"/>
    </row>
    <row r="8156" spans="8:36" x14ac:dyDescent="0.45">
      <c r="H8156" s="68"/>
      <c r="I8156" s="68"/>
      <c r="J8156" s="68"/>
      <c r="K8156" s="68"/>
      <c r="AG8156" s="68"/>
      <c r="AH8156" s="68"/>
      <c r="AI8156" s="68"/>
      <c r="AJ8156" s="68"/>
    </row>
    <row r="8157" spans="8:36" x14ac:dyDescent="0.45">
      <c r="H8157" s="68"/>
      <c r="I8157" s="68"/>
      <c r="J8157" s="68"/>
      <c r="K8157" s="68"/>
      <c r="AG8157" s="68"/>
      <c r="AH8157" s="68"/>
      <c r="AI8157" s="68"/>
      <c r="AJ8157" s="68"/>
    </row>
    <row r="8158" spans="8:36" x14ac:dyDescent="0.45">
      <c r="H8158" s="68"/>
      <c r="I8158" s="68"/>
      <c r="J8158" s="68"/>
      <c r="K8158" s="68"/>
      <c r="AG8158" s="68"/>
      <c r="AH8158" s="68"/>
      <c r="AI8158" s="68"/>
      <c r="AJ8158" s="68"/>
    </row>
    <row r="8159" spans="8:36" x14ac:dyDescent="0.45">
      <c r="H8159" s="68"/>
      <c r="I8159" s="68"/>
      <c r="J8159" s="68"/>
      <c r="K8159" s="68"/>
      <c r="AG8159" s="68"/>
      <c r="AH8159" s="68"/>
      <c r="AI8159" s="68"/>
      <c r="AJ8159" s="68"/>
    </row>
    <row r="8160" spans="8:36" x14ac:dyDescent="0.45">
      <c r="H8160" s="68"/>
      <c r="I8160" s="68"/>
      <c r="J8160" s="68"/>
      <c r="K8160" s="68"/>
      <c r="AG8160" s="68"/>
      <c r="AH8160" s="68"/>
      <c r="AI8160" s="68"/>
      <c r="AJ8160" s="68"/>
    </row>
    <row r="8161" spans="8:36" x14ac:dyDescent="0.45">
      <c r="H8161" s="68"/>
      <c r="I8161" s="68"/>
      <c r="J8161" s="68"/>
      <c r="K8161" s="68"/>
      <c r="AG8161" s="68"/>
      <c r="AH8161" s="68"/>
      <c r="AI8161" s="68"/>
      <c r="AJ8161" s="68"/>
    </row>
    <row r="8162" spans="8:36" x14ac:dyDescent="0.45">
      <c r="H8162" s="68"/>
      <c r="I8162" s="68"/>
      <c r="J8162" s="68"/>
      <c r="K8162" s="68"/>
      <c r="AG8162" s="68"/>
      <c r="AH8162" s="68"/>
      <c r="AI8162" s="68"/>
      <c r="AJ8162" s="68"/>
    </row>
    <row r="8163" spans="8:36" x14ac:dyDescent="0.45">
      <c r="H8163" s="68"/>
      <c r="I8163" s="68"/>
      <c r="J8163" s="68"/>
      <c r="K8163" s="68"/>
      <c r="AG8163" s="68"/>
      <c r="AH8163" s="68"/>
      <c r="AI8163" s="68"/>
      <c r="AJ8163" s="68"/>
    </row>
    <row r="8164" spans="8:36" x14ac:dyDescent="0.45">
      <c r="H8164" s="68"/>
      <c r="I8164" s="68"/>
      <c r="J8164" s="68"/>
      <c r="K8164" s="68"/>
      <c r="AG8164" s="68"/>
      <c r="AH8164" s="68"/>
      <c r="AI8164" s="68"/>
      <c r="AJ8164" s="68"/>
    </row>
    <row r="8165" spans="8:36" x14ac:dyDescent="0.45">
      <c r="H8165" s="68"/>
      <c r="I8165" s="68"/>
      <c r="J8165" s="68"/>
      <c r="K8165" s="68"/>
      <c r="AG8165" s="68"/>
      <c r="AH8165" s="68"/>
      <c r="AI8165" s="68"/>
      <c r="AJ8165" s="68"/>
    </row>
    <row r="8166" spans="8:36" x14ac:dyDescent="0.45">
      <c r="H8166" s="68"/>
      <c r="I8166" s="68"/>
      <c r="J8166" s="68"/>
      <c r="K8166" s="68"/>
      <c r="AG8166" s="68"/>
      <c r="AH8166" s="68"/>
      <c r="AI8166" s="68"/>
      <c r="AJ8166" s="68"/>
    </row>
    <row r="8167" spans="8:36" x14ac:dyDescent="0.45">
      <c r="H8167" s="68"/>
      <c r="I8167" s="68"/>
      <c r="J8167" s="68"/>
      <c r="K8167" s="68"/>
      <c r="AG8167" s="68"/>
      <c r="AH8167" s="68"/>
      <c r="AI8167" s="68"/>
      <c r="AJ8167" s="68"/>
    </row>
    <row r="8168" spans="8:36" x14ac:dyDescent="0.45">
      <c r="H8168" s="68"/>
      <c r="I8168" s="68"/>
      <c r="J8168" s="68"/>
      <c r="K8168" s="68"/>
      <c r="AG8168" s="68"/>
      <c r="AH8168" s="68"/>
      <c r="AI8168" s="68"/>
      <c r="AJ8168" s="68"/>
    </row>
    <row r="8169" spans="8:36" x14ac:dyDescent="0.45">
      <c r="H8169" s="68"/>
      <c r="I8169" s="68"/>
      <c r="J8169" s="68"/>
      <c r="K8169" s="68"/>
      <c r="AG8169" s="68"/>
      <c r="AH8169" s="68"/>
      <c r="AI8169" s="68"/>
      <c r="AJ8169" s="68"/>
    </row>
    <row r="8170" spans="8:36" x14ac:dyDescent="0.45">
      <c r="H8170" s="68"/>
      <c r="I8170" s="68"/>
      <c r="J8170" s="68"/>
      <c r="K8170" s="68"/>
      <c r="AG8170" s="68"/>
      <c r="AH8170" s="68"/>
      <c r="AI8170" s="68"/>
      <c r="AJ8170" s="68"/>
    </row>
    <row r="8171" spans="8:36" x14ac:dyDescent="0.45">
      <c r="H8171" s="68"/>
      <c r="I8171" s="68"/>
      <c r="J8171" s="68"/>
      <c r="K8171" s="68"/>
      <c r="AG8171" s="68"/>
      <c r="AH8171" s="68"/>
      <c r="AI8171" s="68"/>
      <c r="AJ8171" s="68"/>
    </row>
    <row r="8172" spans="8:36" x14ac:dyDescent="0.45">
      <c r="H8172" s="68"/>
      <c r="I8172" s="68"/>
      <c r="J8172" s="68"/>
      <c r="K8172" s="68"/>
      <c r="AG8172" s="68"/>
      <c r="AH8172" s="68"/>
      <c r="AI8172" s="68"/>
      <c r="AJ8172" s="68"/>
    </row>
    <row r="8173" spans="8:36" x14ac:dyDescent="0.45">
      <c r="H8173" s="68"/>
      <c r="I8173" s="68"/>
      <c r="J8173" s="68"/>
      <c r="K8173" s="68"/>
      <c r="AG8173" s="68"/>
      <c r="AH8173" s="68"/>
      <c r="AI8173" s="68"/>
      <c r="AJ8173" s="68"/>
    </row>
    <row r="8174" spans="8:36" x14ac:dyDescent="0.45">
      <c r="H8174" s="68"/>
      <c r="I8174" s="68"/>
      <c r="J8174" s="68"/>
      <c r="K8174" s="68"/>
      <c r="AG8174" s="68"/>
      <c r="AH8174" s="68"/>
      <c r="AI8174" s="68"/>
      <c r="AJ8174" s="68"/>
    </row>
    <row r="8175" spans="8:36" x14ac:dyDescent="0.45">
      <c r="H8175" s="68"/>
      <c r="I8175" s="68"/>
      <c r="J8175" s="68"/>
      <c r="K8175" s="68"/>
      <c r="AG8175" s="68"/>
      <c r="AH8175" s="68"/>
      <c r="AI8175" s="68"/>
      <c r="AJ8175" s="68"/>
    </row>
    <row r="8176" spans="8:36" x14ac:dyDescent="0.45">
      <c r="H8176" s="68"/>
      <c r="I8176" s="68"/>
      <c r="J8176" s="68"/>
      <c r="K8176" s="68"/>
      <c r="AG8176" s="68"/>
      <c r="AH8176" s="68"/>
      <c r="AI8176" s="68"/>
      <c r="AJ8176" s="68"/>
    </row>
    <row r="8177" spans="8:36" x14ac:dyDescent="0.45">
      <c r="H8177" s="68"/>
      <c r="I8177" s="68"/>
      <c r="J8177" s="68"/>
      <c r="K8177" s="68"/>
      <c r="AG8177" s="68"/>
      <c r="AH8177" s="68"/>
      <c r="AI8177" s="68"/>
      <c r="AJ8177" s="68"/>
    </row>
    <row r="8178" spans="8:36" x14ac:dyDescent="0.45">
      <c r="H8178" s="68"/>
      <c r="I8178" s="68"/>
      <c r="J8178" s="68"/>
      <c r="K8178" s="68"/>
      <c r="AG8178" s="68"/>
      <c r="AH8178" s="68"/>
      <c r="AI8178" s="68"/>
      <c r="AJ8178" s="68"/>
    </row>
    <row r="8179" spans="8:36" x14ac:dyDescent="0.45">
      <c r="H8179" s="68"/>
      <c r="I8179" s="68"/>
      <c r="J8179" s="68"/>
      <c r="K8179" s="68"/>
      <c r="AG8179" s="68"/>
      <c r="AH8179" s="68"/>
      <c r="AI8179" s="68"/>
      <c r="AJ8179" s="68"/>
    </row>
    <row r="8180" spans="8:36" x14ac:dyDescent="0.45">
      <c r="H8180" s="68"/>
      <c r="I8180" s="68"/>
      <c r="J8180" s="68"/>
      <c r="K8180" s="68"/>
      <c r="AG8180" s="68"/>
      <c r="AH8180" s="68"/>
      <c r="AI8180" s="68"/>
      <c r="AJ8180" s="68"/>
    </row>
    <row r="8181" spans="8:36" x14ac:dyDescent="0.45">
      <c r="H8181" s="68"/>
      <c r="I8181" s="68"/>
      <c r="J8181" s="68"/>
      <c r="K8181" s="68"/>
      <c r="AG8181" s="68"/>
      <c r="AH8181" s="68"/>
      <c r="AI8181" s="68"/>
      <c r="AJ8181" s="68"/>
    </row>
    <row r="8182" spans="8:36" x14ac:dyDescent="0.45">
      <c r="H8182" s="68"/>
      <c r="I8182" s="68"/>
      <c r="J8182" s="68"/>
      <c r="K8182" s="68"/>
      <c r="AG8182" s="68"/>
      <c r="AH8182" s="68"/>
      <c r="AI8182" s="68"/>
      <c r="AJ8182" s="68"/>
    </row>
    <row r="8183" spans="8:36" x14ac:dyDescent="0.45">
      <c r="H8183" s="68"/>
      <c r="I8183" s="68"/>
      <c r="J8183" s="68"/>
      <c r="K8183" s="68"/>
      <c r="AG8183" s="68"/>
      <c r="AH8183" s="68"/>
      <c r="AI8183" s="68"/>
      <c r="AJ8183" s="68"/>
    </row>
    <row r="8184" spans="8:36" x14ac:dyDescent="0.45">
      <c r="H8184" s="68"/>
      <c r="I8184" s="68"/>
      <c r="J8184" s="68"/>
      <c r="K8184" s="68"/>
      <c r="AG8184" s="68"/>
      <c r="AH8184" s="68"/>
      <c r="AI8184" s="68"/>
      <c r="AJ8184" s="68"/>
    </row>
    <row r="8185" spans="8:36" x14ac:dyDescent="0.45">
      <c r="H8185" s="68"/>
      <c r="I8185" s="68"/>
      <c r="J8185" s="68"/>
      <c r="K8185" s="68"/>
      <c r="AG8185" s="68"/>
      <c r="AH8185" s="68"/>
      <c r="AI8185" s="68"/>
      <c r="AJ8185" s="68"/>
    </row>
    <row r="8186" spans="8:36" x14ac:dyDescent="0.45">
      <c r="H8186" s="68"/>
      <c r="I8186" s="68"/>
      <c r="J8186" s="68"/>
      <c r="K8186" s="68"/>
      <c r="AG8186" s="68"/>
      <c r="AH8186" s="68"/>
      <c r="AI8186" s="68"/>
      <c r="AJ8186" s="68"/>
    </row>
    <row r="8187" spans="8:36" x14ac:dyDescent="0.45">
      <c r="H8187" s="68"/>
      <c r="I8187" s="68"/>
      <c r="J8187" s="68"/>
      <c r="K8187" s="68"/>
      <c r="AG8187" s="68"/>
      <c r="AH8187" s="68"/>
      <c r="AI8187" s="68"/>
      <c r="AJ8187" s="68"/>
    </row>
    <row r="8188" spans="8:36" x14ac:dyDescent="0.45">
      <c r="H8188" s="68"/>
      <c r="I8188" s="68"/>
      <c r="J8188" s="68"/>
      <c r="K8188" s="68"/>
      <c r="AG8188" s="68"/>
      <c r="AH8188" s="68"/>
      <c r="AI8188" s="68"/>
      <c r="AJ8188" s="68"/>
    </row>
    <row r="8189" spans="8:36" x14ac:dyDescent="0.45">
      <c r="H8189" s="68"/>
      <c r="I8189" s="68"/>
      <c r="J8189" s="68"/>
      <c r="K8189" s="68"/>
      <c r="AG8189" s="68"/>
      <c r="AH8189" s="68"/>
      <c r="AI8189" s="68"/>
      <c r="AJ8189" s="68"/>
    </row>
    <row r="8190" spans="8:36" x14ac:dyDescent="0.45">
      <c r="H8190" s="68"/>
      <c r="I8190" s="68"/>
      <c r="J8190" s="68"/>
      <c r="K8190" s="68"/>
      <c r="AG8190" s="68"/>
      <c r="AH8190" s="68"/>
      <c r="AI8190" s="68"/>
      <c r="AJ8190" s="68"/>
    </row>
    <row r="8191" spans="8:36" x14ac:dyDescent="0.45">
      <c r="H8191" s="68"/>
      <c r="I8191" s="68"/>
      <c r="J8191" s="68"/>
      <c r="K8191" s="68"/>
      <c r="AG8191" s="68"/>
      <c r="AH8191" s="68"/>
      <c r="AI8191" s="68"/>
      <c r="AJ8191" s="68"/>
    </row>
    <row r="8192" spans="8:36" x14ac:dyDescent="0.45">
      <c r="H8192" s="68"/>
      <c r="I8192" s="68"/>
      <c r="J8192" s="68"/>
      <c r="K8192" s="68"/>
      <c r="AG8192" s="68"/>
      <c r="AH8192" s="68"/>
      <c r="AI8192" s="68"/>
      <c r="AJ8192" s="68"/>
    </row>
    <row r="8193" spans="8:36" x14ac:dyDescent="0.45">
      <c r="H8193" s="68"/>
      <c r="I8193" s="68"/>
      <c r="J8193" s="68"/>
      <c r="K8193" s="68"/>
      <c r="AG8193" s="68"/>
      <c r="AH8193" s="68"/>
      <c r="AI8193" s="68"/>
      <c r="AJ8193" s="68"/>
    </row>
    <row r="8194" spans="8:36" x14ac:dyDescent="0.45">
      <c r="H8194" s="68"/>
      <c r="I8194" s="68"/>
      <c r="J8194" s="68"/>
      <c r="K8194" s="68"/>
      <c r="AG8194" s="68"/>
      <c r="AH8194" s="68"/>
      <c r="AI8194" s="68"/>
      <c r="AJ8194" s="68"/>
    </row>
    <row r="8195" spans="8:36" x14ac:dyDescent="0.45">
      <c r="H8195" s="68"/>
      <c r="I8195" s="68"/>
      <c r="J8195" s="68"/>
      <c r="K8195" s="68"/>
      <c r="AG8195" s="68"/>
      <c r="AH8195" s="68"/>
      <c r="AI8195" s="68"/>
      <c r="AJ8195" s="68"/>
    </row>
    <row r="8196" spans="8:36" x14ac:dyDescent="0.45">
      <c r="H8196" s="68"/>
      <c r="I8196" s="68"/>
      <c r="J8196" s="68"/>
      <c r="K8196" s="68"/>
      <c r="AG8196" s="68"/>
      <c r="AH8196" s="68"/>
      <c r="AI8196" s="68"/>
      <c r="AJ8196" s="68"/>
    </row>
    <row r="8197" spans="8:36" x14ac:dyDescent="0.45">
      <c r="H8197" s="68"/>
      <c r="I8197" s="68"/>
      <c r="J8197" s="68"/>
      <c r="K8197" s="68"/>
      <c r="AG8197" s="68"/>
      <c r="AH8197" s="68"/>
      <c r="AI8197" s="68"/>
      <c r="AJ8197" s="68"/>
    </row>
    <row r="8198" spans="8:36" x14ac:dyDescent="0.45">
      <c r="H8198" s="68"/>
      <c r="I8198" s="68"/>
      <c r="J8198" s="68"/>
      <c r="K8198" s="68"/>
      <c r="AG8198" s="68"/>
      <c r="AH8198" s="68"/>
      <c r="AI8198" s="68"/>
      <c r="AJ8198" s="68"/>
    </row>
    <row r="8199" spans="8:36" x14ac:dyDescent="0.45">
      <c r="H8199" s="68"/>
      <c r="I8199" s="68"/>
      <c r="J8199" s="68"/>
      <c r="K8199" s="68"/>
      <c r="AG8199" s="68"/>
      <c r="AH8199" s="68"/>
      <c r="AI8199" s="68"/>
      <c r="AJ8199" s="68"/>
    </row>
    <row r="8200" spans="8:36" x14ac:dyDescent="0.45">
      <c r="H8200" s="68"/>
      <c r="I8200" s="68"/>
      <c r="J8200" s="68"/>
      <c r="K8200" s="68"/>
      <c r="AG8200" s="68"/>
      <c r="AH8200" s="68"/>
      <c r="AI8200" s="68"/>
      <c r="AJ8200" s="68"/>
    </row>
    <row r="8201" spans="8:36" x14ac:dyDescent="0.45">
      <c r="H8201" s="68"/>
      <c r="I8201" s="68"/>
      <c r="J8201" s="68"/>
      <c r="K8201" s="68"/>
      <c r="AG8201" s="68"/>
      <c r="AH8201" s="68"/>
      <c r="AI8201" s="68"/>
      <c r="AJ8201" s="68"/>
    </row>
    <row r="8202" spans="8:36" x14ac:dyDescent="0.45">
      <c r="H8202" s="68"/>
      <c r="I8202" s="68"/>
      <c r="J8202" s="68"/>
      <c r="K8202" s="68"/>
      <c r="AG8202" s="68"/>
      <c r="AH8202" s="68"/>
      <c r="AI8202" s="68"/>
      <c r="AJ8202" s="68"/>
    </row>
    <row r="8203" spans="8:36" x14ac:dyDescent="0.45">
      <c r="H8203" s="68"/>
      <c r="I8203" s="68"/>
      <c r="J8203" s="68"/>
      <c r="K8203" s="68"/>
      <c r="AG8203" s="68"/>
      <c r="AH8203" s="68"/>
      <c r="AI8203" s="68"/>
      <c r="AJ8203" s="68"/>
    </row>
    <row r="8204" spans="8:36" x14ac:dyDescent="0.45">
      <c r="H8204" s="68"/>
      <c r="I8204" s="68"/>
      <c r="J8204" s="68"/>
      <c r="K8204" s="68"/>
      <c r="AG8204" s="68"/>
      <c r="AH8204" s="68"/>
      <c r="AI8204" s="68"/>
      <c r="AJ8204" s="68"/>
    </row>
    <row r="8205" spans="8:36" x14ac:dyDescent="0.45">
      <c r="H8205" s="68"/>
      <c r="I8205" s="68"/>
      <c r="J8205" s="68"/>
      <c r="K8205" s="68"/>
      <c r="AG8205" s="68"/>
      <c r="AH8205" s="68"/>
      <c r="AI8205" s="68"/>
      <c r="AJ8205" s="68"/>
    </row>
    <row r="8206" spans="8:36" x14ac:dyDescent="0.45">
      <c r="H8206" s="68"/>
      <c r="I8206" s="68"/>
      <c r="J8206" s="68"/>
      <c r="K8206" s="68"/>
      <c r="AG8206" s="68"/>
      <c r="AH8206" s="68"/>
      <c r="AI8206" s="68"/>
      <c r="AJ8206" s="68"/>
    </row>
    <row r="8207" spans="8:36" x14ac:dyDescent="0.45">
      <c r="H8207" s="68"/>
      <c r="I8207" s="68"/>
      <c r="J8207" s="68"/>
      <c r="K8207" s="68"/>
      <c r="AG8207" s="68"/>
      <c r="AH8207" s="68"/>
      <c r="AI8207" s="68"/>
      <c r="AJ8207" s="68"/>
    </row>
    <row r="8208" spans="8:36" x14ac:dyDescent="0.45">
      <c r="H8208" s="68"/>
      <c r="I8208" s="68"/>
      <c r="J8208" s="68"/>
      <c r="K8208" s="68"/>
      <c r="AG8208" s="68"/>
      <c r="AH8208" s="68"/>
      <c r="AI8208" s="68"/>
      <c r="AJ8208" s="68"/>
    </row>
    <row r="8209" spans="8:36" x14ac:dyDescent="0.45">
      <c r="H8209" s="68"/>
      <c r="I8209" s="68"/>
      <c r="J8209" s="68"/>
      <c r="K8209" s="68"/>
      <c r="AG8209" s="68"/>
      <c r="AH8209" s="68"/>
      <c r="AI8209" s="68"/>
      <c r="AJ8209" s="68"/>
    </row>
    <row r="8210" spans="8:36" x14ac:dyDescent="0.45">
      <c r="H8210" s="68"/>
      <c r="I8210" s="68"/>
      <c r="J8210" s="68"/>
      <c r="K8210" s="68"/>
      <c r="AG8210" s="68"/>
      <c r="AH8210" s="68"/>
      <c r="AI8210" s="68"/>
      <c r="AJ8210" s="68"/>
    </row>
    <row r="8211" spans="8:36" x14ac:dyDescent="0.45">
      <c r="H8211" s="68"/>
      <c r="I8211" s="68"/>
      <c r="J8211" s="68"/>
      <c r="K8211" s="68"/>
      <c r="AG8211" s="68"/>
      <c r="AH8211" s="68"/>
      <c r="AI8211" s="68"/>
      <c r="AJ8211" s="68"/>
    </row>
    <row r="8212" spans="8:36" x14ac:dyDescent="0.45">
      <c r="H8212" s="68"/>
      <c r="I8212" s="68"/>
      <c r="J8212" s="68"/>
      <c r="K8212" s="68"/>
      <c r="AG8212" s="68"/>
      <c r="AH8212" s="68"/>
      <c r="AI8212" s="68"/>
      <c r="AJ8212" s="68"/>
    </row>
    <row r="8213" spans="8:36" x14ac:dyDescent="0.45">
      <c r="H8213" s="68"/>
      <c r="I8213" s="68"/>
      <c r="J8213" s="68"/>
      <c r="K8213" s="68"/>
      <c r="AG8213" s="68"/>
      <c r="AH8213" s="68"/>
      <c r="AI8213" s="68"/>
      <c r="AJ8213" s="68"/>
    </row>
    <row r="8214" spans="8:36" x14ac:dyDescent="0.45">
      <c r="H8214" s="68"/>
      <c r="I8214" s="68"/>
      <c r="J8214" s="68"/>
      <c r="K8214" s="68"/>
      <c r="AG8214" s="68"/>
      <c r="AH8214" s="68"/>
      <c r="AI8214" s="68"/>
      <c r="AJ8214" s="68"/>
    </row>
    <row r="8215" spans="8:36" x14ac:dyDescent="0.45">
      <c r="H8215" s="68"/>
      <c r="I8215" s="68"/>
      <c r="J8215" s="68"/>
      <c r="K8215" s="68"/>
      <c r="AG8215" s="68"/>
      <c r="AH8215" s="68"/>
      <c r="AI8215" s="68"/>
      <c r="AJ8215" s="68"/>
    </row>
    <row r="8216" spans="8:36" x14ac:dyDescent="0.45">
      <c r="H8216" s="68"/>
      <c r="I8216" s="68"/>
      <c r="J8216" s="68"/>
      <c r="K8216" s="68"/>
      <c r="AG8216" s="68"/>
      <c r="AH8216" s="68"/>
      <c r="AI8216" s="68"/>
      <c r="AJ8216" s="68"/>
    </row>
    <row r="8217" spans="8:36" x14ac:dyDescent="0.45">
      <c r="H8217" s="68"/>
      <c r="I8217" s="68"/>
      <c r="J8217" s="68"/>
      <c r="K8217" s="68"/>
      <c r="AG8217" s="68"/>
      <c r="AH8217" s="68"/>
      <c r="AI8217" s="68"/>
      <c r="AJ8217" s="68"/>
    </row>
    <row r="8218" spans="8:36" x14ac:dyDescent="0.45">
      <c r="H8218" s="68"/>
      <c r="I8218" s="68"/>
      <c r="J8218" s="68"/>
      <c r="K8218" s="68"/>
      <c r="AG8218" s="68"/>
      <c r="AH8218" s="68"/>
      <c r="AI8218" s="68"/>
      <c r="AJ8218" s="68"/>
    </row>
    <row r="8219" spans="8:36" x14ac:dyDescent="0.45">
      <c r="H8219" s="68"/>
      <c r="I8219" s="68"/>
      <c r="J8219" s="68"/>
      <c r="K8219" s="68"/>
      <c r="AG8219" s="68"/>
      <c r="AH8219" s="68"/>
      <c r="AI8219" s="68"/>
      <c r="AJ8219" s="68"/>
    </row>
    <row r="8220" spans="8:36" x14ac:dyDescent="0.45">
      <c r="H8220" s="68"/>
      <c r="I8220" s="68"/>
      <c r="J8220" s="68"/>
      <c r="K8220" s="68"/>
      <c r="AG8220" s="68"/>
      <c r="AH8220" s="68"/>
      <c r="AI8220" s="68"/>
      <c r="AJ8220" s="68"/>
    </row>
    <row r="8221" spans="8:36" x14ac:dyDescent="0.45">
      <c r="H8221" s="68"/>
      <c r="I8221" s="68"/>
      <c r="J8221" s="68"/>
      <c r="K8221" s="68"/>
      <c r="AG8221" s="68"/>
      <c r="AH8221" s="68"/>
      <c r="AI8221" s="68"/>
      <c r="AJ8221" s="68"/>
    </row>
    <row r="8222" spans="8:36" x14ac:dyDescent="0.45">
      <c r="H8222" s="68"/>
      <c r="I8222" s="68"/>
      <c r="J8222" s="68"/>
      <c r="K8222" s="68"/>
      <c r="AG8222" s="68"/>
      <c r="AH8222" s="68"/>
      <c r="AI8222" s="68"/>
      <c r="AJ8222" s="68"/>
    </row>
    <row r="8223" spans="8:36" x14ac:dyDescent="0.45">
      <c r="H8223" s="68"/>
      <c r="I8223" s="68"/>
      <c r="J8223" s="68"/>
      <c r="K8223" s="68"/>
      <c r="AG8223" s="68"/>
      <c r="AH8223" s="68"/>
      <c r="AI8223" s="68"/>
      <c r="AJ8223" s="68"/>
    </row>
    <row r="8224" spans="8:36" x14ac:dyDescent="0.45">
      <c r="H8224" s="68"/>
      <c r="I8224" s="68"/>
      <c r="J8224" s="68"/>
      <c r="K8224" s="68"/>
      <c r="AG8224" s="68"/>
      <c r="AH8224" s="68"/>
      <c r="AI8224" s="68"/>
      <c r="AJ8224" s="68"/>
    </row>
    <row r="8225" spans="8:36" x14ac:dyDescent="0.45">
      <c r="H8225" s="68"/>
      <c r="I8225" s="68"/>
      <c r="J8225" s="68"/>
      <c r="K8225" s="68"/>
      <c r="AG8225" s="68"/>
      <c r="AH8225" s="68"/>
      <c r="AI8225" s="68"/>
      <c r="AJ8225" s="68"/>
    </row>
    <row r="8226" spans="8:36" x14ac:dyDescent="0.45">
      <c r="H8226" s="68"/>
      <c r="I8226" s="68"/>
      <c r="J8226" s="68"/>
      <c r="K8226" s="68"/>
      <c r="AG8226" s="68"/>
      <c r="AH8226" s="68"/>
      <c r="AI8226" s="68"/>
      <c r="AJ8226" s="68"/>
    </row>
    <row r="8227" spans="8:36" x14ac:dyDescent="0.45">
      <c r="H8227" s="68"/>
      <c r="I8227" s="68"/>
      <c r="J8227" s="68"/>
      <c r="K8227" s="68"/>
      <c r="AG8227" s="68"/>
      <c r="AH8227" s="68"/>
      <c r="AI8227" s="68"/>
      <c r="AJ8227" s="68"/>
    </row>
    <row r="8228" spans="8:36" x14ac:dyDescent="0.45">
      <c r="H8228" s="68"/>
      <c r="I8228" s="68"/>
      <c r="J8228" s="68"/>
      <c r="K8228" s="68"/>
      <c r="AG8228" s="68"/>
      <c r="AH8228" s="68"/>
      <c r="AI8228" s="68"/>
      <c r="AJ8228" s="68"/>
    </row>
    <row r="8229" spans="8:36" x14ac:dyDescent="0.45">
      <c r="H8229" s="68"/>
      <c r="I8229" s="68"/>
      <c r="J8229" s="68"/>
      <c r="K8229" s="68"/>
      <c r="AG8229" s="68"/>
      <c r="AH8229" s="68"/>
      <c r="AI8229" s="68"/>
      <c r="AJ8229" s="68"/>
    </row>
    <row r="8230" spans="8:36" x14ac:dyDescent="0.45">
      <c r="H8230" s="68"/>
      <c r="I8230" s="68"/>
      <c r="J8230" s="68"/>
      <c r="K8230" s="68"/>
      <c r="AG8230" s="68"/>
      <c r="AH8230" s="68"/>
      <c r="AI8230" s="68"/>
      <c r="AJ8230" s="68"/>
    </row>
    <row r="8231" spans="8:36" x14ac:dyDescent="0.45">
      <c r="H8231" s="68"/>
      <c r="I8231" s="68"/>
      <c r="J8231" s="68"/>
      <c r="K8231" s="68"/>
      <c r="AG8231" s="68"/>
      <c r="AH8231" s="68"/>
      <c r="AI8231" s="68"/>
      <c r="AJ8231" s="68"/>
    </row>
    <row r="8232" spans="8:36" x14ac:dyDescent="0.45">
      <c r="H8232" s="68"/>
      <c r="I8232" s="68"/>
      <c r="J8232" s="68"/>
      <c r="K8232" s="68"/>
      <c r="AG8232" s="68"/>
      <c r="AH8232" s="68"/>
      <c r="AI8232" s="68"/>
      <c r="AJ8232" s="68"/>
    </row>
    <row r="8233" spans="8:36" x14ac:dyDescent="0.45">
      <c r="H8233" s="68"/>
      <c r="I8233" s="68"/>
      <c r="J8233" s="68"/>
      <c r="K8233" s="68"/>
      <c r="AG8233" s="68"/>
      <c r="AH8233" s="68"/>
      <c r="AI8233" s="68"/>
      <c r="AJ8233" s="68"/>
    </row>
    <row r="8234" spans="8:36" x14ac:dyDescent="0.45">
      <c r="H8234" s="68"/>
      <c r="I8234" s="68"/>
      <c r="J8234" s="68"/>
      <c r="K8234" s="68"/>
      <c r="AG8234" s="68"/>
      <c r="AH8234" s="68"/>
      <c r="AI8234" s="68"/>
      <c r="AJ8234" s="68"/>
    </row>
    <row r="8235" spans="8:36" x14ac:dyDescent="0.45">
      <c r="H8235" s="68"/>
      <c r="I8235" s="68"/>
      <c r="J8235" s="68"/>
      <c r="K8235" s="68"/>
      <c r="AG8235" s="68"/>
      <c r="AH8235" s="68"/>
      <c r="AI8235" s="68"/>
      <c r="AJ8235" s="68"/>
    </row>
    <row r="8236" spans="8:36" x14ac:dyDescent="0.45">
      <c r="H8236" s="68"/>
      <c r="I8236" s="68"/>
      <c r="J8236" s="68"/>
      <c r="K8236" s="68"/>
      <c r="AG8236" s="68"/>
      <c r="AH8236" s="68"/>
      <c r="AI8236" s="68"/>
      <c r="AJ8236" s="68"/>
    </row>
    <row r="8237" spans="8:36" x14ac:dyDescent="0.45">
      <c r="H8237" s="68"/>
      <c r="I8237" s="68"/>
      <c r="J8237" s="68"/>
      <c r="K8237" s="68"/>
      <c r="AG8237" s="68"/>
      <c r="AH8237" s="68"/>
      <c r="AI8237" s="68"/>
      <c r="AJ8237" s="68"/>
    </row>
    <row r="8238" spans="8:36" x14ac:dyDescent="0.45">
      <c r="H8238" s="68"/>
      <c r="I8238" s="68"/>
      <c r="J8238" s="68"/>
      <c r="K8238" s="68"/>
      <c r="AG8238" s="68"/>
      <c r="AH8238" s="68"/>
      <c r="AI8238" s="68"/>
      <c r="AJ8238" s="68"/>
    </row>
    <row r="8239" spans="8:36" x14ac:dyDescent="0.45">
      <c r="H8239" s="68"/>
      <c r="I8239" s="68"/>
      <c r="J8239" s="68"/>
      <c r="K8239" s="68"/>
      <c r="AG8239" s="68"/>
      <c r="AH8239" s="68"/>
      <c r="AI8239" s="68"/>
      <c r="AJ8239" s="68"/>
    </row>
    <row r="8240" spans="8:36" x14ac:dyDescent="0.45">
      <c r="H8240" s="68"/>
      <c r="I8240" s="68"/>
      <c r="J8240" s="68"/>
      <c r="K8240" s="68"/>
      <c r="AG8240" s="68"/>
      <c r="AH8240" s="68"/>
      <c r="AI8240" s="68"/>
      <c r="AJ8240" s="68"/>
    </row>
    <row r="8241" spans="8:36" x14ac:dyDescent="0.45">
      <c r="H8241" s="68"/>
      <c r="I8241" s="68"/>
      <c r="J8241" s="68"/>
      <c r="K8241" s="68"/>
      <c r="AG8241" s="68"/>
      <c r="AH8241" s="68"/>
      <c r="AI8241" s="68"/>
      <c r="AJ8241" s="68"/>
    </row>
    <row r="8242" spans="8:36" x14ac:dyDescent="0.45">
      <c r="H8242" s="68"/>
      <c r="I8242" s="68"/>
      <c r="J8242" s="68"/>
      <c r="K8242" s="68"/>
      <c r="AG8242" s="68"/>
      <c r="AH8242" s="68"/>
      <c r="AI8242" s="68"/>
      <c r="AJ8242" s="68"/>
    </row>
    <row r="8243" spans="8:36" x14ac:dyDescent="0.45">
      <c r="H8243" s="68"/>
      <c r="I8243" s="68"/>
      <c r="J8243" s="68"/>
      <c r="K8243" s="68"/>
      <c r="AG8243" s="68"/>
      <c r="AH8243" s="68"/>
      <c r="AI8243" s="68"/>
      <c r="AJ8243" s="68"/>
    </row>
    <row r="8244" spans="8:36" x14ac:dyDescent="0.45">
      <c r="H8244" s="68"/>
      <c r="I8244" s="68"/>
      <c r="J8244" s="68"/>
      <c r="K8244" s="68"/>
      <c r="AG8244" s="68"/>
      <c r="AH8244" s="68"/>
      <c r="AI8244" s="68"/>
      <c r="AJ8244" s="68"/>
    </row>
    <row r="8245" spans="8:36" x14ac:dyDescent="0.45">
      <c r="H8245" s="68"/>
      <c r="I8245" s="68"/>
      <c r="J8245" s="68"/>
      <c r="K8245" s="68"/>
      <c r="AG8245" s="68"/>
      <c r="AH8245" s="68"/>
      <c r="AI8245" s="68"/>
      <c r="AJ8245" s="68"/>
    </row>
    <row r="8246" spans="8:36" x14ac:dyDescent="0.45">
      <c r="H8246" s="68"/>
      <c r="I8246" s="68"/>
      <c r="J8246" s="68"/>
      <c r="K8246" s="68"/>
      <c r="AG8246" s="68"/>
      <c r="AH8246" s="68"/>
      <c r="AI8246" s="68"/>
      <c r="AJ8246" s="68"/>
    </row>
    <row r="8247" spans="8:36" x14ac:dyDescent="0.45">
      <c r="H8247" s="68"/>
      <c r="I8247" s="68"/>
      <c r="J8247" s="68"/>
      <c r="K8247" s="68"/>
      <c r="AG8247" s="68"/>
      <c r="AH8247" s="68"/>
      <c r="AI8247" s="68"/>
      <c r="AJ8247" s="68"/>
    </row>
    <row r="8248" spans="8:36" x14ac:dyDescent="0.45">
      <c r="H8248" s="68"/>
      <c r="I8248" s="68"/>
      <c r="J8248" s="68"/>
      <c r="K8248" s="68"/>
      <c r="AG8248" s="68"/>
      <c r="AH8248" s="68"/>
      <c r="AI8248" s="68"/>
      <c r="AJ8248" s="68"/>
    </row>
    <row r="8249" spans="8:36" x14ac:dyDescent="0.45">
      <c r="H8249" s="68"/>
      <c r="I8249" s="68"/>
      <c r="J8249" s="68"/>
      <c r="K8249" s="68"/>
      <c r="AG8249" s="68"/>
      <c r="AH8249" s="68"/>
      <c r="AI8249" s="68"/>
      <c r="AJ8249" s="68"/>
    </row>
    <row r="8250" spans="8:36" x14ac:dyDescent="0.45">
      <c r="H8250" s="68"/>
      <c r="I8250" s="68"/>
      <c r="J8250" s="68"/>
      <c r="K8250" s="68"/>
      <c r="AG8250" s="68"/>
      <c r="AH8250" s="68"/>
      <c r="AI8250" s="68"/>
      <c r="AJ8250" s="68"/>
    </row>
    <row r="8251" spans="8:36" x14ac:dyDescent="0.45">
      <c r="H8251" s="68"/>
      <c r="I8251" s="68"/>
      <c r="J8251" s="68"/>
      <c r="K8251" s="68"/>
      <c r="AG8251" s="68"/>
      <c r="AH8251" s="68"/>
      <c r="AI8251" s="68"/>
      <c r="AJ8251" s="68"/>
    </row>
    <row r="8252" spans="8:36" x14ac:dyDescent="0.45">
      <c r="H8252" s="68"/>
      <c r="I8252" s="68"/>
      <c r="J8252" s="68"/>
      <c r="K8252" s="68"/>
      <c r="AG8252" s="68"/>
      <c r="AH8252" s="68"/>
      <c r="AI8252" s="68"/>
      <c r="AJ8252" s="68"/>
    </row>
    <row r="8253" spans="8:36" x14ac:dyDescent="0.45">
      <c r="H8253" s="68"/>
      <c r="I8253" s="68"/>
      <c r="J8253" s="68"/>
      <c r="K8253" s="68"/>
      <c r="AG8253" s="68"/>
      <c r="AH8253" s="68"/>
      <c r="AI8253" s="68"/>
      <c r="AJ8253" s="68"/>
    </row>
    <row r="8254" spans="8:36" x14ac:dyDescent="0.45">
      <c r="H8254" s="68"/>
      <c r="I8254" s="68"/>
      <c r="J8254" s="68"/>
      <c r="K8254" s="68"/>
      <c r="AG8254" s="68"/>
      <c r="AH8254" s="68"/>
      <c r="AI8254" s="68"/>
      <c r="AJ8254" s="68"/>
    </row>
    <row r="8255" spans="8:36" x14ac:dyDescent="0.45">
      <c r="H8255" s="68"/>
      <c r="I8255" s="68"/>
      <c r="J8255" s="68"/>
      <c r="K8255" s="68"/>
      <c r="AG8255" s="68"/>
      <c r="AH8255" s="68"/>
      <c r="AI8255" s="68"/>
      <c r="AJ8255" s="68"/>
    </row>
    <row r="8256" spans="8:36" x14ac:dyDescent="0.45">
      <c r="H8256" s="68"/>
      <c r="I8256" s="68"/>
      <c r="J8256" s="68"/>
      <c r="K8256" s="68"/>
      <c r="AG8256" s="68"/>
      <c r="AH8256" s="68"/>
      <c r="AI8256" s="68"/>
      <c r="AJ8256" s="68"/>
    </row>
    <row r="8257" spans="8:36" x14ac:dyDescent="0.45">
      <c r="H8257" s="68"/>
      <c r="I8257" s="68"/>
      <c r="J8257" s="68"/>
      <c r="K8257" s="68"/>
      <c r="AG8257" s="68"/>
      <c r="AH8257" s="68"/>
      <c r="AI8257" s="68"/>
      <c r="AJ8257" s="68"/>
    </row>
    <row r="8258" spans="8:36" x14ac:dyDescent="0.45">
      <c r="H8258" s="68"/>
      <c r="I8258" s="68"/>
      <c r="J8258" s="68"/>
      <c r="K8258" s="68"/>
      <c r="AG8258" s="68"/>
      <c r="AH8258" s="68"/>
      <c r="AI8258" s="68"/>
      <c r="AJ8258" s="68"/>
    </row>
    <row r="8259" spans="8:36" x14ac:dyDescent="0.45">
      <c r="H8259" s="68"/>
      <c r="I8259" s="68"/>
      <c r="J8259" s="68"/>
      <c r="K8259" s="68"/>
      <c r="AG8259" s="68"/>
      <c r="AH8259" s="68"/>
      <c r="AI8259" s="68"/>
      <c r="AJ8259" s="68"/>
    </row>
    <row r="8260" spans="8:36" x14ac:dyDescent="0.45">
      <c r="H8260" s="68"/>
      <c r="I8260" s="68"/>
      <c r="J8260" s="68"/>
      <c r="K8260" s="68"/>
      <c r="AG8260" s="68"/>
      <c r="AH8260" s="68"/>
      <c r="AI8260" s="68"/>
      <c r="AJ8260" s="68"/>
    </row>
    <row r="8261" spans="8:36" x14ac:dyDescent="0.45">
      <c r="H8261" s="68"/>
      <c r="I8261" s="68"/>
      <c r="J8261" s="68"/>
      <c r="K8261" s="68"/>
      <c r="AG8261" s="68"/>
      <c r="AH8261" s="68"/>
      <c r="AI8261" s="68"/>
      <c r="AJ8261" s="68"/>
    </row>
    <row r="8262" spans="8:36" x14ac:dyDescent="0.45">
      <c r="H8262" s="68"/>
      <c r="I8262" s="68"/>
      <c r="J8262" s="68"/>
      <c r="K8262" s="68"/>
      <c r="AG8262" s="68"/>
      <c r="AH8262" s="68"/>
      <c r="AI8262" s="68"/>
      <c r="AJ8262" s="68"/>
    </row>
    <row r="8263" spans="8:36" x14ac:dyDescent="0.45">
      <c r="H8263" s="68"/>
      <c r="I8263" s="68"/>
      <c r="J8263" s="68"/>
      <c r="K8263" s="68"/>
      <c r="AG8263" s="68"/>
      <c r="AH8263" s="68"/>
      <c r="AI8263" s="68"/>
      <c r="AJ8263" s="68"/>
    </row>
    <row r="8264" spans="8:36" x14ac:dyDescent="0.45">
      <c r="H8264" s="68"/>
      <c r="I8264" s="68"/>
      <c r="J8264" s="68"/>
      <c r="K8264" s="68"/>
      <c r="AG8264" s="68"/>
      <c r="AH8264" s="68"/>
      <c r="AI8264" s="68"/>
      <c r="AJ8264" s="68"/>
    </row>
    <row r="8265" spans="8:36" x14ac:dyDescent="0.45">
      <c r="H8265" s="68"/>
      <c r="I8265" s="68"/>
      <c r="J8265" s="68"/>
      <c r="K8265" s="68"/>
      <c r="AG8265" s="68"/>
      <c r="AH8265" s="68"/>
      <c r="AI8265" s="68"/>
      <c r="AJ8265" s="68"/>
    </row>
    <row r="8266" spans="8:36" x14ac:dyDescent="0.45">
      <c r="H8266" s="68"/>
      <c r="I8266" s="68"/>
      <c r="J8266" s="68"/>
      <c r="K8266" s="68"/>
      <c r="AG8266" s="68"/>
      <c r="AH8266" s="68"/>
      <c r="AI8266" s="68"/>
      <c r="AJ8266" s="68"/>
    </row>
    <row r="8267" spans="8:36" x14ac:dyDescent="0.45">
      <c r="H8267" s="68"/>
      <c r="I8267" s="68"/>
      <c r="J8267" s="68"/>
      <c r="K8267" s="68"/>
      <c r="AG8267" s="68"/>
      <c r="AH8267" s="68"/>
      <c r="AI8267" s="68"/>
      <c r="AJ8267" s="68"/>
    </row>
    <row r="8268" spans="8:36" x14ac:dyDescent="0.45">
      <c r="H8268" s="68"/>
      <c r="I8268" s="68"/>
      <c r="J8268" s="68"/>
      <c r="K8268" s="68"/>
      <c r="AG8268" s="68"/>
      <c r="AH8268" s="68"/>
      <c r="AI8268" s="68"/>
      <c r="AJ8268" s="68"/>
    </row>
    <row r="8269" spans="8:36" x14ac:dyDescent="0.45">
      <c r="H8269" s="68"/>
      <c r="I8269" s="68"/>
      <c r="J8269" s="68"/>
      <c r="K8269" s="68"/>
      <c r="AG8269" s="68"/>
      <c r="AH8269" s="68"/>
      <c r="AI8269" s="68"/>
      <c r="AJ8269" s="68"/>
    </row>
    <row r="8270" spans="8:36" x14ac:dyDescent="0.45">
      <c r="H8270" s="68"/>
      <c r="I8270" s="68"/>
      <c r="J8270" s="68"/>
      <c r="K8270" s="68"/>
      <c r="AG8270" s="68"/>
      <c r="AH8270" s="68"/>
      <c r="AI8270" s="68"/>
      <c r="AJ8270" s="68"/>
    </row>
    <row r="8271" spans="8:36" x14ac:dyDescent="0.45">
      <c r="H8271" s="68"/>
      <c r="I8271" s="68"/>
      <c r="J8271" s="68"/>
      <c r="K8271" s="68"/>
      <c r="AG8271" s="68"/>
      <c r="AH8271" s="68"/>
      <c r="AI8271" s="68"/>
      <c r="AJ8271" s="68"/>
    </row>
    <row r="8272" spans="8:36" x14ac:dyDescent="0.45">
      <c r="H8272" s="68"/>
      <c r="I8272" s="68"/>
      <c r="J8272" s="68"/>
      <c r="K8272" s="68"/>
      <c r="AG8272" s="68"/>
      <c r="AH8272" s="68"/>
      <c r="AI8272" s="68"/>
      <c r="AJ8272" s="68"/>
    </row>
    <row r="8273" spans="8:36" x14ac:dyDescent="0.45">
      <c r="H8273" s="68"/>
      <c r="I8273" s="68"/>
      <c r="J8273" s="68"/>
      <c r="K8273" s="68"/>
      <c r="AG8273" s="68"/>
      <c r="AH8273" s="68"/>
      <c r="AI8273" s="68"/>
      <c r="AJ8273" s="68"/>
    </row>
    <row r="8274" spans="8:36" x14ac:dyDescent="0.45">
      <c r="H8274" s="68"/>
      <c r="I8274" s="68"/>
      <c r="J8274" s="68"/>
      <c r="K8274" s="68"/>
      <c r="AG8274" s="68"/>
      <c r="AH8274" s="68"/>
      <c r="AI8274" s="68"/>
      <c r="AJ8274" s="68"/>
    </row>
    <row r="8275" spans="8:36" x14ac:dyDescent="0.45">
      <c r="H8275" s="68"/>
      <c r="I8275" s="68"/>
      <c r="J8275" s="68"/>
      <c r="K8275" s="68"/>
      <c r="AG8275" s="68"/>
      <c r="AH8275" s="68"/>
      <c r="AI8275" s="68"/>
      <c r="AJ8275" s="68"/>
    </row>
    <row r="8276" spans="8:36" x14ac:dyDescent="0.45">
      <c r="H8276" s="68"/>
      <c r="I8276" s="68"/>
      <c r="J8276" s="68"/>
      <c r="K8276" s="68"/>
      <c r="AG8276" s="68"/>
      <c r="AH8276" s="68"/>
      <c r="AI8276" s="68"/>
      <c r="AJ8276" s="68"/>
    </row>
    <row r="8277" spans="8:36" x14ac:dyDescent="0.45">
      <c r="H8277" s="68"/>
      <c r="I8277" s="68"/>
      <c r="J8277" s="68"/>
      <c r="K8277" s="68"/>
      <c r="AG8277" s="68"/>
      <c r="AH8277" s="68"/>
      <c r="AI8277" s="68"/>
      <c r="AJ8277" s="68"/>
    </row>
    <row r="8278" spans="8:36" x14ac:dyDescent="0.45">
      <c r="H8278" s="68"/>
      <c r="I8278" s="68"/>
      <c r="J8278" s="68"/>
      <c r="K8278" s="68"/>
      <c r="AG8278" s="68"/>
      <c r="AH8278" s="68"/>
      <c r="AI8278" s="68"/>
      <c r="AJ8278" s="68"/>
    </row>
    <row r="8279" spans="8:36" x14ac:dyDescent="0.45">
      <c r="H8279" s="68"/>
      <c r="I8279" s="68"/>
      <c r="J8279" s="68"/>
      <c r="K8279" s="68"/>
      <c r="AG8279" s="68"/>
      <c r="AH8279" s="68"/>
      <c r="AI8279" s="68"/>
      <c r="AJ8279" s="68"/>
    </row>
    <row r="8280" spans="8:36" x14ac:dyDescent="0.45">
      <c r="H8280" s="68"/>
      <c r="I8280" s="68"/>
      <c r="J8280" s="68"/>
      <c r="K8280" s="68"/>
      <c r="AG8280" s="68"/>
      <c r="AH8280" s="68"/>
      <c r="AI8280" s="68"/>
      <c r="AJ8280" s="68"/>
    </row>
    <row r="8281" spans="8:36" x14ac:dyDescent="0.45">
      <c r="H8281" s="68"/>
      <c r="I8281" s="68"/>
      <c r="J8281" s="68"/>
      <c r="K8281" s="68"/>
      <c r="AG8281" s="68"/>
      <c r="AH8281" s="68"/>
      <c r="AI8281" s="68"/>
      <c r="AJ8281" s="68"/>
    </row>
    <row r="8282" spans="8:36" x14ac:dyDescent="0.45">
      <c r="H8282" s="68"/>
      <c r="I8282" s="68"/>
      <c r="J8282" s="68"/>
      <c r="K8282" s="68"/>
      <c r="AG8282" s="68"/>
      <c r="AH8282" s="68"/>
      <c r="AI8282" s="68"/>
      <c r="AJ8282" s="68"/>
    </row>
    <row r="8283" spans="8:36" x14ac:dyDescent="0.45">
      <c r="H8283" s="68"/>
      <c r="I8283" s="68"/>
      <c r="J8283" s="68"/>
      <c r="K8283" s="68"/>
      <c r="AG8283" s="68"/>
      <c r="AH8283" s="68"/>
      <c r="AI8283" s="68"/>
      <c r="AJ8283" s="68"/>
    </row>
    <row r="8284" spans="8:36" x14ac:dyDescent="0.45">
      <c r="H8284" s="68"/>
      <c r="I8284" s="68"/>
      <c r="J8284" s="68"/>
      <c r="K8284" s="68"/>
      <c r="AG8284" s="68"/>
      <c r="AH8284" s="68"/>
      <c r="AI8284" s="68"/>
      <c r="AJ8284" s="68"/>
    </row>
    <row r="8285" spans="8:36" x14ac:dyDescent="0.45">
      <c r="H8285" s="68"/>
      <c r="I8285" s="68"/>
      <c r="J8285" s="68"/>
      <c r="K8285" s="68"/>
      <c r="AG8285" s="68"/>
      <c r="AH8285" s="68"/>
      <c r="AI8285" s="68"/>
      <c r="AJ8285" s="68"/>
    </row>
    <row r="8286" spans="8:36" x14ac:dyDescent="0.45">
      <c r="H8286" s="68"/>
      <c r="I8286" s="68"/>
      <c r="J8286" s="68"/>
      <c r="K8286" s="68"/>
      <c r="AG8286" s="68"/>
      <c r="AH8286" s="68"/>
      <c r="AI8286" s="68"/>
      <c r="AJ8286" s="68"/>
    </row>
    <row r="8287" spans="8:36" x14ac:dyDescent="0.45">
      <c r="H8287" s="68"/>
      <c r="I8287" s="68"/>
      <c r="J8287" s="68"/>
      <c r="K8287" s="68"/>
      <c r="AG8287" s="68"/>
      <c r="AH8287" s="68"/>
      <c r="AI8287" s="68"/>
      <c r="AJ8287" s="68"/>
    </row>
    <row r="8288" spans="8:36" x14ac:dyDescent="0.45">
      <c r="H8288" s="68"/>
      <c r="I8288" s="68"/>
      <c r="J8288" s="68"/>
      <c r="K8288" s="68"/>
      <c r="AG8288" s="68"/>
      <c r="AH8288" s="68"/>
      <c r="AI8288" s="68"/>
      <c r="AJ8288" s="68"/>
    </row>
    <row r="8289" spans="8:36" x14ac:dyDescent="0.45">
      <c r="H8289" s="68"/>
      <c r="I8289" s="68"/>
      <c r="J8289" s="68"/>
      <c r="K8289" s="68"/>
      <c r="AG8289" s="68"/>
      <c r="AH8289" s="68"/>
      <c r="AI8289" s="68"/>
      <c r="AJ8289" s="68"/>
    </row>
    <row r="8290" spans="8:36" x14ac:dyDescent="0.45">
      <c r="H8290" s="68"/>
      <c r="I8290" s="68"/>
      <c r="J8290" s="68"/>
      <c r="K8290" s="68"/>
      <c r="AG8290" s="68"/>
      <c r="AH8290" s="68"/>
      <c r="AI8290" s="68"/>
      <c r="AJ8290" s="68"/>
    </row>
    <row r="8291" spans="8:36" x14ac:dyDescent="0.45">
      <c r="H8291" s="68"/>
      <c r="I8291" s="68"/>
      <c r="J8291" s="68"/>
      <c r="K8291" s="68"/>
      <c r="AG8291" s="68"/>
      <c r="AH8291" s="68"/>
      <c r="AI8291" s="68"/>
      <c r="AJ8291" s="68"/>
    </row>
    <row r="8292" spans="8:36" x14ac:dyDescent="0.45">
      <c r="H8292" s="68"/>
      <c r="I8292" s="68"/>
      <c r="J8292" s="68"/>
      <c r="K8292" s="68"/>
      <c r="AG8292" s="68"/>
      <c r="AH8292" s="68"/>
      <c r="AI8292" s="68"/>
      <c r="AJ8292" s="68"/>
    </row>
    <row r="8293" spans="8:36" x14ac:dyDescent="0.45">
      <c r="H8293" s="68"/>
      <c r="I8293" s="68"/>
      <c r="J8293" s="68"/>
      <c r="K8293" s="68"/>
      <c r="AG8293" s="68"/>
      <c r="AH8293" s="68"/>
      <c r="AI8293" s="68"/>
      <c r="AJ8293" s="68"/>
    </row>
    <row r="8294" spans="8:36" x14ac:dyDescent="0.45">
      <c r="H8294" s="68"/>
      <c r="I8294" s="68"/>
      <c r="J8294" s="68"/>
      <c r="K8294" s="68"/>
      <c r="AG8294" s="68"/>
      <c r="AH8294" s="68"/>
      <c r="AI8294" s="68"/>
      <c r="AJ8294" s="68"/>
    </row>
    <row r="8295" spans="8:36" x14ac:dyDescent="0.45">
      <c r="H8295" s="68"/>
      <c r="I8295" s="68"/>
      <c r="J8295" s="68"/>
      <c r="K8295" s="68"/>
      <c r="AG8295" s="68"/>
      <c r="AH8295" s="68"/>
      <c r="AI8295" s="68"/>
      <c r="AJ8295" s="68"/>
    </row>
    <row r="8296" spans="8:36" x14ac:dyDescent="0.45">
      <c r="H8296" s="68"/>
      <c r="I8296" s="68"/>
      <c r="J8296" s="68"/>
      <c r="K8296" s="68"/>
      <c r="AG8296" s="68"/>
      <c r="AH8296" s="68"/>
      <c r="AI8296" s="68"/>
      <c r="AJ8296" s="68"/>
    </row>
    <row r="8297" spans="8:36" x14ac:dyDescent="0.45">
      <c r="H8297" s="68"/>
      <c r="I8297" s="68"/>
      <c r="J8297" s="68"/>
      <c r="K8297" s="68"/>
      <c r="AG8297" s="68"/>
      <c r="AH8297" s="68"/>
      <c r="AI8297" s="68"/>
      <c r="AJ8297" s="68"/>
    </row>
    <row r="8298" spans="8:36" x14ac:dyDescent="0.45">
      <c r="H8298" s="68"/>
      <c r="I8298" s="68"/>
      <c r="J8298" s="68"/>
      <c r="K8298" s="68"/>
      <c r="AG8298" s="68"/>
      <c r="AH8298" s="68"/>
      <c r="AI8298" s="68"/>
      <c r="AJ8298" s="68"/>
    </row>
    <row r="8299" spans="8:36" x14ac:dyDescent="0.45">
      <c r="H8299" s="68"/>
      <c r="I8299" s="68"/>
      <c r="J8299" s="68"/>
      <c r="K8299" s="68"/>
      <c r="AG8299" s="68"/>
      <c r="AH8299" s="68"/>
      <c r="AI8299" s="68"/>
      <c r="AJ8299" s="68"/>
    </row>
    <row r="8300" spans="8:36" x14ac:dyDescent="0.45">
      <c r="H8300" s="68"/>
      <c r="I8300" s="68"/>
      <c r="J8300" s="68"/>
      <c r="K8300" s="68"/>
      <c r="AG8300" s="68"/>
      <c r="AH8300" s="68"/>
      <c r="AI8300" s="68"/>
      <c r="AJ8300" s="68"/>
    </row>
    <row r="8301" spans="8:36" x14ac:dyDescent="0.45">
      <c r="H8301" s="68"/>
      <c r="I8301" s="68"/>
      <c r="J8301" s="68"/>
      <c r="K8301" s="68"/>
      <c r="AG8301" s="68"/>
      <c r="AH8301" s="68"/>
      <c r="AI8301" s="68"/>
      <c r="AJ8301" s="68"/>
    </row>
    <row r="8302" spans="8:36" x14ac:dyDescent="0.45">
      <c r="H8302" s="68"/>
      <c r="I8302" s="68"/>
      <c r="J8302" s="68"/>
      <c r="K8302" s="68"/>
      <c r="AG8302" s="68"/>
      <c r="AH8302" s="68"/>
      <c r="AI8302" s="68"/>
      <c r="AJ8302" s="68"/>
    </row>
    <row r="8303" spans="8:36" x14ac:dyDescent="0.45">
      <c r="H8303" s="68"/>
      <c r="I8303" s="68"/>
      <c r="J8303" s="68"/>
      <c r="K8303" s="68"/>
      <c r="AG8303" s="68"/>
      <c r="AH8303" s="68"/>
      <c r="AI8303" s="68"/>
      <c r="AJ8303" s="68"/>
    </row>
    <row r="8304" spans="8:36" x14ac:dyDescent="0.45">
      <c r="H8304" s="68"/>
      <c r="I8304" s="68"/>
      <c r="J8304" s="68"/>
      <c r="K8304" s="68"/>
      <c r="AG8304" s="68"/>
      <c r="AH8304" s="68"/>
      <c r="AI8304" s="68"/>
      <c r="AJ8304" s="68"/>
    </row>
    <row r="8305" spans="8:36" x14ac:dyDescent="0.45">
      <c r="H8305" s="68"/>
      <c r="I8305" s="68"/>
      <c r="J8305" s="68"/>
      <c r="K8305" s="68"/>
      <c r="AG8305" s="68"/>
      <c r="AH8305" s="68"/>
      <c r="AI8305" s="68"/>
      <c r="AJ8305" s="68"/>
    </row>
    <row r="8306" spans="8:36" x14ac:dyDescent="0.45">
      <c r="H8306" s="68"/>
      <c r="I8306" s="68"/>
      <c r="J8306" s="68"/>
      <c r="K8306" s="68"/>
      <c r="AG8306" s="68"/>
      <c r="AH8306" s="68"/>
      <c r="AI8306" s="68"/>
      <c r="AJ8306" s="68"/>
    </row>
    <row r="8307" spans="8:36" x14ac:dyDescent="0.45">
      <c r="H8307" s="68"/>
      <c r="I8307" s="68"/>
      <c r="J8307" s="68"/>
      <c r="K8307" s="68"/>
      <c r="AG8307" s="68"/>
      <c r="AH8307" s="68"/>
      <c r="AI8307" s="68"/>
      <c r="AJ8307" s="68"/>
    </row>
    <row r="8308" spans="8:36" x14ac:dyDescent="0.45">
      <c r="H8308" s="68"/>
      <c r="I8308" s="68"/>
      <c r="J8308" s="68"/>
      <c r="K8308" s="68"/>
      <c r="AG8308" s="68"/>
      <c r="AH8308" s="68"/>
      <c r="AI8308" s="68"/>
      <c r="AJ8308" s="68"/>
    </row>
    <row r="8309" spans="8:36" x14ac:dyDescent="0.45">
      <c r="H8309" s="68"/>
      <c r="I8309" s="68"/>
      <c r="J8309" s="68"/>
      <c r="K8309" s="68"/>
      <c r="AG8309" s="68"/>
      <c r="AH8309" s="68"/>
      <c r="AI8309" s="68"/>
      <c r="AJ8309" s="68"/>
    </row>
    <row r="8310" spans="8:36" x14ac:dyDescent="0.45">
      <c r="H8310" s="68"/>
      <c r="I8310" s="68"/>
      <c r="J8310" s="68"/>
      <c r="K8310" s="68"/>
      <c r="AG8310" s="68"/>
      <c r="AH8310" s="68"/>
      <c r="AI8310" s="68"/>
      <c r="AJ8310" s="68"/>
    </row>
    <row r="8311" spans="8:36" x14ac:dyDescent="0.45">
      <c r="H8311" s="68"/>
      <c r="I8311" s="68"/>
      <c r="J8311" s="68"/>
      <c r="K8311" s="68"/>
      <c r="AG8311" s="68"/>
      <c r="AH8311" s="68"/>
      <c r="AI8311" s="68"/>
      <c r="AJ8311" s="68"/>
    </row>
    <row r="8312" spans="8:36" x14ac:dyDescent="0.45">
      <c r="H8312" s="68"/>
      <c r="I8312" s="68"/>
      <c r="J8312" s="68"/>
      <c r="K8312" s="68"/>
      <c r="AG8312" s="68"/>
      <c r="AH8312" s="68"/>
      <c r="AI8312" s="68"/>
      <c r="AJ8312" s="68"/>
    </row>
    <row r="8313" spans="8:36" x14ac:dyDescent="0.45">
      <c r="H8313" s="68"/>
      <c r="I8313" s="68"/>
      <c r="J8313" s="68"/>
      <c r="K8313" s="68"/>
      <c r="AG8313" s="68"/>
      <c r="AH8313" s="68"/>
      <c r="AI8313" s="68"/>
      <c r="AJ8313" s="68"/>
    </row>
    <row r="8314" spans="8:36" x14ac:dyDescent="0.45">
      <c r="H8314" s="68"/>
      <c r="I8314" s="68"/>
      <c r="J8314" s="68"/>
      <c r="K8314" s="68"/>
      <c r="AG8314" s="68"/>
      <c r="AH8314" s="68"/>
      <c r="AI8314" s="68"/>
      <c r="AJ8314" s="68"/>
    </row>
    <row r="8315" spans="8:36" x14ac:dyDescent="0.45">
      <c r="H8315" s="68"/>
      <c r="I8315" s="68"/>
      <c r="J8315" s="68"/>
      <c r="K8315" s="68"/>
      <c r="AG8315" s="68"/>
      <c r="AH8315" s="68"/>
      <c r="AI8315" s="68"/>
      <c r="AJ8315" s="68"/>
    </row>
    <row r="8316" spans="8:36" x14ac:dyDescent="0.45">
      <c r="H8316" s="68"/>
      <c r="I8316" s="68"/>
      <c r="J8316" s="68"/>
      <c r="K8316" s="68"/>
      <c r="AG8316" s="68"/>
      <c r="AH8316" s="68"/>
      <c r="AI8316" s="68"/>
      <c r="AJ8316" s="68"/>
    </row>
    <row r="8317" spans="8:36" x14ac:dyDescent="0.45">
      <c r="H8317" s="68"/>
      <c r="I8317" s="68"/>
      <c r="J8317" s="68"/>
      <c r="K8317" s="68"/>
      <c r="AG8317" s="68"/>
      <c r="AH8317" s="68"/>
      <c r="AI8317" s="68"/>
      <c r="AJ8317" s="68"/>
    </row>
    <row r="8318" spans="8:36" x14ac:dyDescent="0.45">
      <c r="H8318" s="68"/>
      <c r="I8318" s="68"/>
      <c r="J8318" s="68"/>
      <c r="K8318" s="68"/>
      <c r="AG8318" s="68"/>
      <c r="AH8318" s="68"/>
      <c r="AI8318" s="68"/>
      <c r="AJ8318" s="68"/>
    </row>
    <row r="8319" spans="8:36" x14ac:dyDescent="0.45">
      <c r="H8319" s="68"/>
      <c r="I8319" s="68"/>
      <c r="J8319" s="68"/>
      <c r="K8319" s="68"/>
      <c r="AG8319" s="68"/>
      <c r="AH8319" s="68"/>
      <c r="AI8319" s="68"/>
      <c r="AJ8319" s="68"/>
    </row>
    <row r="8320" spans="8:36" x14ac:dyDescent="0.45">
      <c r="H8320" s="68"/>
      <c r="I8320" s="68"/>
      <c r="J8320" s="68"/>
      <c r="K8320" s="68"/>
      <c r="AG8320" s="68"/>
      <c r="AH8320" s="68"/>
      <c r="AI8320" s="68"/>
      <c r="AJ8320" s="68"/>
    </row>
    <row r="8321" spans="8:36" x14ac:dyDescent="0.45">
      <c r="H8321" s="68"/>
      <c r="I8321" s="68"/>
      <c r="J8321" s="68"/>
      <c r="K8321" s="68"/>
      <c r="AG8321" s="68"/>
      <c r="AH8321" s="68"/>
      <c r="AI8321" s="68"/>
      <c r="AJ8321" s="68"/>
    </row>
    <row r="8322" spans="8:36" x14ac:dyDescent="0.45">
      <c r="H8322" s="68"/>
      <c r="I8322" s="68"/>
      <c r="J8322" s="68"/>
      <c r="K8322" s="68"/>
      <c r="AG8322" s="68"/>
      <c r="AH8322" s="68"/>
      <c r="AI8322" s="68"/>
      <c r="AJ8322" s="68"/>
    </row>
    <row r="8323" spans="8:36" x14ac:dyDescent="0.45">
      <c r="H8323" s="68"/>
      <c r="I8323" s="68"/>
      <c r="J8323" s="68"/>
      <c r="K8323" s="68"/>
      <c r="AG8323" s="68"/>
      <c r="AH8323" s="68"/>
      <c r="AI8323" s="68"/>
      <c r="AJ8323" s="68"/>
    </row>
    <row r="8324" spans="8:36" x14ac:dyDescent="0.45">
      <c r="H8324" s="68"/>
      <c r="I8324" s="68"/>
      <c r="J8324" s="68"/>
      <c r="K8324" s="68"/>
      <c r="AG8324" s="68"/>
      <c r="AH8324" s="68"/>
      <c r="AI8324" s="68"/>
      <c r="AJ8324" s="68"/>
    </row>
    <row r="8325" spans="8:36" x14ac:dyDescent="0.45">
      <c r="H8325" s="68"/>
      <c r="I8325" s="68"/>
      <c r="J8325" s="68"/>
      <c r="K8325" s="68"/>
      <c r="AG8325" s="68"/>
      <c r="AH8325" s="68"/>
      <c r="AI8325" s="68"/>
      <c r="AJ8325" s="68"/>
    </row>
    <row r="8326" spans="8:36" x14ac:dyDescent="0.45">
      <c r="H8326" s="68"/>
      <c r="I8326" s="68"/>
      <c r="J8326" s="68"/>
      <c r="K8326" s="68"/>
      <c r="AG8326" s="68"/>
      <c r="AH8326" s="68"/>
      <c r="AI8326" s="68"/>
      <c r="AJ8326" s="68"/>
    </row>
    <row r="8327" spans="8:36" x14ac:dyDescent="0.45">
      <c r="H8327" s="68"/>
      <c r="I8327" s="68"/>
      <c r="J8327" s="68"/>
      <c r="K8327" s="68"/>
      <c r="AG8327" s="68"/>
      <c r="AH8327" s="68"/>
      <c r="AI8327" s="68"/>
      <c r="AJ8327" s="68"/>
    </row>
    <row r="8328" spans="8:36" x14ac:dyDescent="0.45">
      <c r="H8328" s="68"/>
      <c r="I8328" s="68"/>
      <c r="J8328" s="68"/>
      <c r="K8328" s="68"/>
      <c r="AG8328" s="68"/>
      <c r="AH8328" s="68"/>
      <c r="AI8328" s="68"/>
      <c r="AJ8328" s="68"/>
    </row>
    <row r="8329" spans="8:36" x14ac:dyDescent="0.45">
      <c r="H8329" s="68"/>
      <c r="I8329" s="68"/>
      <c r="J8329" s="68"/>
      <c r="K8329" s="68"/>
      <c r="AG8329" s="68"/>
      <c r="AH8329" s="68"/>
      <c r="AI8329" s="68"/>
      <c r="AJ8329" s="68"/>
    </row>
    <row r="8330" spans="8:36" x14ac:dyDescent="0.45">
      <c r="H8330" s="68"/>
      <c r="I8330" s="68"/>
      <c r="J8330" s="68"/>
      <c r="K8330" s="68"/>
      <c r="AG8330" s="68"/>
      <c r="AH8330" s="68"/>
      <c r="AI8330" s="68"/>
      <c r="AJ8330" s="68"/>
    </row>
    <row r="8331" spans="8:36" x14ac:dyDescent="0.45">
      <c r="H8331" s="68"/>
      <c r="I8331" s="68"/>
      <c r="J8331" s="68"/>
      <c r="K8331" s="68"/>
      <c r="AG8331" s="68"/>
      <c r="AH8331" s="68"/>
      <c r="AI8331" s="68"/>
      <c r="AJ8331" s="68"/>
    </row>
    <row r="8332" spans="8:36" x14ac:dyDescent="0.45">
      <c r="H8332" s="68"/>
      <c r="I8332" s="68"/>
      <c r="J8332" s="68"/>
      <c r="K8332" s="68"/>
      <c r="AG8332" s="68"/>
      <c r="AH8332" s="68"/>
      <c r="AI8332" s="68"/>
      <c r="AJ8332" s="68"/>
    </row>
    <row r="8333" spans="8:36" x14ac:dyDescent="0.45">
      <c r="H8333" s="68"/>
      <c r="I8333" s="68"/>
      <c r="J8333" s="68"/>
      <c r="K8333" s="68"/>
      <c r="AG8333" s="68"/>
      <c r="AH8333" s="68"/>
      <c r="AI8333" s="68"/>
      <c r="AJ8333" s="68"/>
    </row>
    <row r="8334" spans="8:36" x14ac:dyDescent="0.45">
      <c r="H8334" s="68"/>
      <c r="I8334" s="68"/>
      <c r="J8334" s="68"/>
      <c r="K8334" s="68"/>
      <c r="AG8334" s="68"/>
      <c r="AH8334" s="68"/>
      <c r="AI8334" s="68"/>
      <c r="AJ8334" s="68"/>
    </row>
    <row r="8335" spans="8:36" x14ac:dyDescent="0.45">
      <c r="H8335" s="68"/>
      <c r="I8335" s="68"/>
      <c r="J8335" s="68"/>
      <c r="K8335" s="68"/>
      <c r="AG8335" s="68"/>
      <c r="AH8335" s="68"/>
      <c r="AI8335" s="68"/>
      <c r="AJ8335" s="68"/>
    </row>
    <row r="8336" spans="8:36" x14ac:dyDescent="0.45">
      <c r="H8336" s="68"/>
      <c r="I8336" s="68"/>
      <c r="J8336" s="68"/>
      <c r="K8336" s="68"/>
      <c r="AG8336" s="68"/>
      <c r="AH8336" s="68"/>
      <c r="AI8336" s="68"/>
      <c r="AJ8336" s="68"/>
    </row>
    <row r="8337" spans="8:36" x14ac:dyDescent="0.45">
      <c r="H8337" s="68"/>
      <c r="I8337" s="68"/>
      <c r="J8337" s="68"/>
      <c r="K8337" s="68"/>
      <c r="AG8337" s="68"/>
      <c r="AH8337" s="68"/>
      <c r="AI8337" s="68"/>
      <c r="AJ8337" s="68"/>
    </row>
    <row r="8338" spans="8:36" x14ac:dyDescent="0.45">
      <c r="H8338" s="68"/>
      <c r="I8338" s="68"/>
      <c r="J8338" s="68"/>
      <c r="K8338" s="68"/>
      <c r="AG8338" s="68"/>
      <c r="AH8338" s="68"/>
      <c r="AI8338" s="68"/>
      <c r="AJ8338" s="68"/>
    </row>
    <row r="8339" spans="8:36" x14ac:dyDescent="0.45">
      <c r="H8339" s="68"/>
      <c r="I8339" s="68"/>
      <c r="J8339" s="68"/>
      <c r="K8339" s="68"/>
      <c r="AG8339" s="68"/>
      <c r="AH8339" s="68"/>
      <c r="AI8339" s="68"/>
      <c r="AJ8339" s="68"/>
    </row>
    <row r="8340" spans="8:36" x14ac:dyDescent="0.45">
      <c r="H8340" s="68"/>
      <c r="I8340" s="68"/>
      <c r="J8340" s="68"/>
      <c r="K8340" s="68"/>
      <c r="AG8340" s="68"/>
      <c r="AH8340" s="68"/>
      <c r="AI8340" s="68"/>
      <c r="AJ8340" s="68"/>
    </row>
    <row r="8341" spans="8:36" x14ac:dyDescent="0.45">
      <c r="H8341" s="68"/>
      <c r="I8341" s="68"/>
      <c r="J8341" s="68"/>
      <c r="K8341" s="68"/>
      <c r="AG8341" s="68"/>
      <c r="AH8341" s="68"/>
      <c r="AI8341" s="68"/>
      <c r="AJ8341" s="68"/>
    </row>
    <row r="8342" spans="8:36" x14ac:dyDescent="0.45">
      <c r="H8342" s="68"/>
      <c r="I8342" s="68"/>
      <c r="J8342" s="68"/>
      <c r="K8342" s="68"/>
      <c r="AG8342" s="68"/>
      <c r="AH8342" s="68"/>
      <c r="AI8342" s="68"/>
      <c r="AJ8342" s="68"/>
    </row>
    <row r="8343" spans="8:36" x14ac:dyDescent="0.45">
      <c r="H8343" s="68"/>
      <c r="I8343" s="68"/>
      <c r="J8343" s="68"/>
      <c r="K8343" s="68"/>
      <c r="AG8343" s="68"/>
      <c r="AH8343" s="68"/>
      <c r="AI8343" s="68"/>
      <c r="AJ8343" s="68"/>
    </row>
    <row r="8344" spans="8:36" x14ac:dyDescent="0.45">
      <c r="H8344" s="68"/>
      <c r="I8344" s="68"/>
      <c r="J8344" s="68"/>
      <c r="K8344" s="68"/>
      <c r="AG8344" s="68"/>
      <c r="AH8344" s="68"/>
      <c r="AI8344" s="68"/>
      <c r="AJ8344" s="68"/>
    </row>
    <row r="8345" spans="8:36" x14ac:dyDescent="0.45">
      <c r="H8345" s="68"/>
      <c r="I8345" s="68"/>
      <c r="J8345" s="68"/>
      <c r="K8345" s="68"/>
      <c r="AG8345" s="68"/>
      <c r="AH8345" s="68"/>
      <c r="AI8345" s="68"/>
      <c r="AJ8345" s="68"/>
    </row>
    <row r="8346" spans="8:36" x14ac:dyDescent="0.45">
      <c r="H8346" s="68"/>
      <c r="I8346" s="68"/>
      <c r="J8346" s="68"/>
      <c r="K8346" s="68"/>
      <c r="AG8346" s="68"/>
      <c r="AH8346" s="68"/>
      <c r="AI8346" s="68"/>
      <c r="AJ8346" s="68"/>
    </row>
    <row r="8347" spans="8:36" x14ac:dyDescent="0.45">
      <c r="H8347" s="68"/>
      <c r="I8347" s="68"/>
      <c r="J8347" s="68"/>
      <c r="K8347" s="68"/>
      <c r="AG8347" s="68"/>
      <c r="AH8347" s="68"/>
      <c r="AI8347" s="68"/>
      <c r="AJ8347" s="68"/>
    </row>
    <row r="8348" spans="8:36" x14ac:dyDescent="0.45">
      <c r="H8348" s="68"/>
      <c r="I8348" s="68"/>
      <c r="J8348" s="68"/>
      <c r="K8348" s="68"/>
      <c r="AG8348" s="68"/>
      <c r="AH8348" s="68"/>
      <c r="AI8348" s="68"/>
      <c r="AJ8348" s="68"/>
    </row>
    <row r="8349" spans="8:36" x14ac:dyDescent="0.45">
      <c r="H8349" s="68"/>
      <c r="I8349" s="68"/>
      <c r="J8349" s="68"/>
      <c r="K8349" s="68"/>
      <c r="AG8349" s="68"/>
      <c r="AH8349" s="68"/>
      <c r="AI8349" s="68"/>
      <c r="AJ8349" s="68"/>
    </row>
    <row r="8350" spans="8:36" x14ac:dyDescent="0.45">
      <c r="H8350" s="68"/>
      <c r="I8350" s="68"/>
      <c r="J8350" s="68"/>
      <c r="K8350" s="68"/>
      <c r="AG8350" s="68"/>
      <c r="AH8350" s="68"/>
      <c r="AI8350" s="68"/>
      <c r="AJ8350" s="68"/>
    </row>
    <row r="8351" spans="8:36" x14ac:dyDescent="0.45">
      <c r="H8351" s="68"/>
      <c r="I8351" s="68"/>
      <c r="J8351" s="68"/>
      <c r="K8351" s="68"/>
      <c r="AG8351" s="68"/>
      <c r="AH8351" s="68"/>
      <c r="AI8351" s="68"/>
      <c r="AJ8351" s="68"/>
    </row>
    <row r="8352" spans="8:36" x14ac:dyDescent="0.45">
      <c r="H8352" s="68"/>
      <c r="I8352" s="68"/>
      <c r="J8352" s="68"/>
      <c r="K8352" s="68"/>
      <c r="AG8352" s="68"/>
      <c r="AH8352" s="68"/>
      <c r="AI8352" s="68"/>
      <c r="AJ8352" s="68"/>
    </row>
    <row r="8353" spans="8:36" x14ac:dyDescent="0.45">
      <c r="H8353" s="68"/>
      <c r="I8353" s="68"/>
      <c r="J8353" s="68"/>
      <c r="K8353" s="68"/>
      <c r="AG8353" s="68"/>
      <c r="AH8353" s="68"/>
      <c r="AI8353" s="68"/>
      <c r="AJ8353" s="68"/>
    </row>
    <row r="8354" spans="8:36" x14ac:dyDescent="0.45">
      <c r="H8354" s="68"/>
      <c r="I8354" s="68"/>
      <c r="J8354" s="68"/>
      <c r="K8354" s="68"/>
      <c r="AG8354" s="68"/>
      <c r="AH8354" s="68"/>
      <c r="AI8354" s="68"/>
      <c r="AJ8354" s="68"/>
    </row>
    <row r="8355" spans="8:36" x14ac:dyDescent="0.45">
      <c r="H8355" s="68"/>
      <c r="I8355" s="68"/>
      <c r="J8355" s="68"/>
      <c r="K8355" s="68"/>
      <c r="AG8355" s="68"/>
      <c r="AH8355" s="68"/>
      <c r="AI8355" s="68"/>
      <c r="AJ8355" s="68"/>
    </row>
    <row r="8356" spans="8:36" x14ac:dyDescent="0.45">
      <c r="H8356" s="68"/>
      <c r="I8356" s="68"/>
      <c r="J8356" s="68"/>
      <c r="K8356" s="68"/>
      <c r="AG8356" s="68"/>
      <c r="AH8356" s="68"/>
      <c r="AI8356" s="68"/>
      <c r="AJ8356" s="68"/>
    </row>
    <row r="8357" spans="8:36" x14ac:dyDescent="0.45">
      <c r="H8357" s="68"/>
      <c r="I8357" s="68"/>
      <c r="J8357" s="68"/>
      <c r="K8357" s="68"/>
      <c r="AG8357" s="68"/>
      <c r="AH8357" s="68"/>
      <c r="AI8357" s="68"/>
      <c r="AJ8357" s="68"/>
    </row>
    <row r="8358" spans="8:36" x14ac:dyDescent="0.45">
      <c r="H8358" s="68"/>
      <c r="I8358" s="68"/>
      <c r="J8358" s="68"/>
      <c r="K8358" s="68"/>
      <c r="AG8358" s="68"/>
      <c r="AH8358" s="68"/>
      <c r="AI8358" s="68"/>
      <c r="AJ8358" s="68"/>
    </row>
    <row r="8359" spans="8:36" x14ac:dyDescent="0.45">
      <c r="H8359" s="68"/>
      <c r="I8359" s="68"/>
      <c r="J8359" s="68"/>
      <c r="K8359" s="68"/>
      <c r="AG8359" s="68"/>
      <c r="AH8359" s="68"/>
      <c r="AI8359" s="68"/>
      <c r="AJ8359" s="68"/>
    </row>
    <row r="8360" spans="8:36" x14ac:dyDescent="0.45">
      <c r="H8360" s="68"/>
      <c r="I8360" s="68"/>
      <c r="J8360" s="68"/>
      <c r="K8360" s="68"/>
      <c r="AG8360" s="68"/>
      <c r="AH8360" s="68"/>
      <c r="AI8360" s="68"/>
      <c r="AJ8360" s="68"/>
    </row>
    <row r="8361" spans="8:36" x14ac:dyDescent="0.45">
      <c r="H8361" s="68"/>
      <c r="I8361" s="68"/>
      <c r="J8361" s="68"/>
      <c r="K8361" s="68"/>
      <c r="AG8361" s="68"/>
      <c r="AH8361" s="68"/>
      <c r="AI8361" s="68"/>
      <c r="AJ8361" s="68"/>
    </row>
    <row r="8362" spans="8:36" x14ac:dyDescent="0.45">
      <c r="H8362" s="68"/>
      <c r="I8362" s="68"/>
      <c r="J8362" s="68"/>
      <c r="K8362" s="68"/>
      <c r="AG8362" s="68"/>
      <c r="AH8362" s="68"/>
      <c r="AI8362" s="68"/>
      <c r="AJ8362" s="68"/>
    </row>
    <row r="8363" spans="8:36" x14ac:dyDescent="0.45">
      <c r="H8363" s="68"/>
      <c r="I8363" s="68"/>
      <c r="J8363" s="68"/>
      <c r="K8363" s="68"/>
      <c r="AG8363" s="68"/>
      <c r="AH8363" s="68"/>
      <c r="AI8363" s="68"/>
      <c r="AJ8363" s="68"/>
    </row>
    <row r="8364" spans="8:36" x14ac:dyDescent="0.45">
      <c r="H8364" s="68"/>
      <c r="I8364" s="68"/>
      <c r="J8364" s="68"/>
      <c r="K8364" s="68"/>
      <c r="AG8364" s="68"/>
      <c r="AH8364" s="68"/>
      <c r="AI8364" s="68"/>
      <c r="AJ8364" s="68"/>
    </row>
    <row r="8365" spans="8:36" x14ac:dyDescent="0.45">
      <c r="H8365" s="68"/>
      <c r="I8365" s="68"/>
      <c r="J8365" s="68"/>
      <c r="K8365" s="68"/>
      <c r="AG8365" s="68"/>
      <c r="AH8365" s="68"/>
      <c r="AI8365" s="68"/>
      <c r="AJ8365" s="68"/>
    </row>
    <row r="8366" spans="8:36" x14ac:dyDescent="0.45">
      <c r="H8366" s="68"/>
      <c r="I8366" s="68"/>
      <c r="J8366" s="68"/>
      <c r="K8366" s="68"/>
      <c r="AG8366" s="68"/>
      <c r="AH8366" s="68"/>
      <c r="AI8366" s="68"/>
      <c r="AJ8366" s="68"/>
    </row>
    <row r="8367" spans="8:36" x14ac:dyDescent="0.45">
      <c r="H8367" s="68"/>
      <c r="I8367" s="68"/>
      <c r="J8367" s="68"/>
      <c r="K8367" s="68"/>
      <c r="AG8367" s="68"/>
      <c r="AH8367" s="68"/>
      <c r="AI8367" s="68"/>
      <c r="AJ8367" s="68"/>
    </row>
    <row r="8368" spans="8:36" x14ac:dyDescent="0.45">
      <c r="H8368" s="68"/>
      <c r="I8368" s="68"/>
      <c r="J8368" s="68"/>
      <c r="K8368" s="68"/>
      <c r="AG8368" s="68"/>
      <c r="AH8368" s="68"/>
      <c r="AI8368" s="68"/>
      <c r="AJ8368" s="68"/>
    </row>
    <row r="8369" spans="8:36" x14ac:dyDescent="0.45">
      <c r="H8369" s="68"/>
      <c r="I8369" s="68"/>
      <c r="J8369" s="68"/>
      <c r="K8369" s="68"/>
      <c r="AG8369" s="68"/>
      <c r="AH8369" s="68"/>
      <c r="AI8369" s="68"/>
      <c r="AJ8369" s="68"/>
    </row>
    <row r="8370" spans="8:36" x14ac:dyDescent="0.45">
      <c r="H8370" s="68"/>
      <c r="I8370" s="68"/>
      <c r="J8370" s="68"/>
      <c r="K8370" s="68"/>
      <c r="AG8370" s="68"/>
      <c r="AH8370" s="68"/>
      <c r="AI8370" s="68"/>
      <c r="AJ8370" s="68"/>
    </row>
    <row r="8371" spans="8:36" x14ac:dyDescent="0.45">
      <c r="H8371" s="68"/>
      <c r="I8371" s="68"/>
      <c r="J8371" s="68"/>
      <c r="K8371" s="68"/>
      <c r="AG8371" s="68"/>
      <c r="AH8371" s="68"/>
      <c r="AI8371" s="68"/>
      <c r="AJ8371" s="68"/>
    </row>
    <row r="8372" spans="8:36" x14ac:dyDescent="0.45">
      <c r="H8372" s="68"/>
      <c r="I8372" s="68"/>
      <c r="J8372" s="68"/>
      <c r="K8372" s="68"/>
      <c r="AG8372" s="68"/>
      <c r="AH8372" s="68"/>
      <c r="AI8372" s="68"/>
      <c r="AJ8372" s="68"/>
    </row>
    <row r="8373" spans="8:36" x14ac:dyDescent="0.45">
      <c r="H8373" s="68"/>
      <c r="I8373" s="68"/>
      <c r="J8373" s="68"/>
      <c r="K8373" s="68"/>
      <c r="AG8373" s="68"/>
      <c r="AH8373" s="68"/>
      <c r="AI8373" s="68"/>
      <c r="AJ8373" s="68"/>
    </row>
    <row r="8374" spans="8:36" x14ac:dyDescent="0.45">
      <c r="H8374" s="68"/>
      <c r="I8374" s="68"/>
      <c r="J8374" s="68"/>
      <c r="K8374" s="68"/>
      <c r="AG8374" s="68"/>
      <c r="AH8374" s="68"/>
      <c r="AI8374" s="68"/>
      <c r="AJ8374" s="68"/>
    </row>
    <row r="8375" spans="8:36" x14ac:dyDescent="0.45">
      <c r="H8375" s="68"/>
      <c r="I8375" s="68"/>
      <c r="J8375" s="68"/>
      <c r="K8375" s="68"/>
      <c r="AG8375" s="68"/>
      <c r="AH8375" s="68"/>
      <c r="AI8375" s="68"/>
      <c r="AJ8375" s="68"/>
    </row>
    <row r="8376" spans="8:36" x14ac:dyDescent="0.45">
      <c r="H8376" s="68"/>
      <c r="I8376" s="68"/>
      <c r="J8376" s="68"/>
      <c r="K8376" s="68"/>
      <c r="AG8376" s="68"/>
      <c r="AH8376" s="68"/>
      <c r="AI8376" s="68"/>
      <c r="AJ8376" s="68"/>
    </row>
    <row r="8377" spans="8:36" x14ac:dyDescent="0.45">
      <c r="H8377" s="68"/>
      <c r="I8377" s="68"/>
      <c r="J8377" s="68"/>
      <c r="K8377" s="68"/>
      <c r="AG8377" s="68"/>
      <c r="AH8377" s="68"/>
      <c r="AI8377" s="68"/>
      <c r="AJ8377" s="68"/>
    </row>
    <row r="8378" spans="8:36" x14ac:dyDescent="0.45">
      <c r="H8378" s="68"/>
      <c r="I8378" s="68"/>
      <c r="J8378" s="68"/>
      <c r="K8378" s="68"/>
      <c r="AG8378" s="68"/>
      <c r="AH8378" s="68"/>
      <c r="AI8378" s="68"/>
      <c r="AJ8378" s="68"/>
    </row>
    <row r="8379" spans="8:36" x14ac:dyDescent="0.45">
      <c r="H8379" s="68"/>
      <c r="I8379" s="68"/>
      <c r="J8379" s="68"/>
      <c r="K8379" s="68"/>
      <c r="AG8379" s="68"/>
      <c r="AH8379" s="68"/>
      <c r="AI8379" s="68"/>
      <c r="AJ8379" s="68"/>
    </row>
    <row r="8380" spans="8:36" x14ac:dyDescent="0.45">
      <c r="H8380" s="68"/>
      <c r="I8380" s="68"/>
      <c r="J8380" s="68"/>
      <c r="K8380" s="68"/>
      <c r="AG8380" s="68"/>
      <c r="AH8380" s="68"/>
      <c r="AI8380" s="68"/>
      <c r="AJ8380" s="68"/>
    </row>
    <row r="8381" spans="8:36" x14ac:dyDescent="0.45">
      <c r="H8381" s="68"/>
      <c r="I8381" s="68"/>
      <c r="J8381" s="68"/>
      <c r="K8381" s="68"/>
      <c r="AG8381" s="68"/>
      <c r="AH8381" s="68"/>
      <c r="AI8381" s="68"/>
      <c r="AJ8381" s="68"/>
    </row>
    <row r="8382" spans="8:36" x14ac:dyDescent="0.45">
      <c r="H8382" s="68"/>
      <c r="I8382" s="68"/>
      <c r="J8382" s="68"/>
      <c r="K8382" s="68"/>
      <c r="AG8382" s="68"/>
      <c r="AH8382" s="68"/>
      <c r="AI8382" s="68"/>
      <c r="AJ8382" s="68"/>
    </row>
    <row r="8383" spans="8:36" x14ac:dyDescent="0.45">
      <c r="H8383" s="68"/>
      <c r="I8383" s="68"/>
      <c r="J8383" s="68"/>
      <c r="K8383" s="68"/>
      <c r="AG8383" s="68"/>
      <c r="AH8383" s="68"/>
      <c r="AI8383" s="68"/>
      <c r="AJ8383" s="68"/>
    </row>
    <row r="8384" spans="8:36" x14ac:dyDescent="0.45">
      <c r="H8384" s="68"/>
      <c r="I8384" s="68"/>
      <c r="J8384" s="68"/>
      <c r="K8384" s="68"/>
      <c r="AG8384" s="68"/>
      <c r="AH8384" s="68"/>
      <c r="AI8384" s="68"/>
      <c r="AJ8384" s="68"/>
    </row>
    <row r="8385" spans="8:36" x14ac:dyDescent="0.45">
      <c r="H8385" s="68"/>
      <c r="I8385" s="68"/>
      <c r="J8385" s="68"/>
      <c r="K8385" s="68"/>
      <c r="AG8385" s="68"/>
      <c r="AH8385" s="68"/>
      <c r="AI8385" s="68"/>
      <c r="AJ8385" s="68"/>
    </row>
    <row r="8386" spans="8:36" x14ac:dyDescent="0.45">
      <c r="H8386" s="68"/>
      <c r="I8386" s="68"/>
      <c r="J8386" s="68"/>
      <c r="K8386" s="68"/>
      <c r="AG8386" s="68"/>
      <c r="AH8386" s="68"/>
      <c r="AI8386" s="68"/>
      <c r="AJ8386" s="68"/>
    </row>
    <row r="8387" spans="8:36" x14ac:dyDescent="0.45">
      <c r="H8387" s="68"/>
      <c r="I8387" s="68"/>
      <c r="J8387" s="68"/>
      <c r="K8387" s="68"/>
      <c r="AG8387" s="68"/>
      <c r="AH8387" s="68"/>
      <c r="AI8387" s="68"/>
      <c r="AJ8387" s="68"/>
    </row>
    <row r="8388" spans="8:36" x14ac:dyDescent="0.45">
      <c r="H8388" s="68"/>
      <c r="I8388" s="68"/>
      <c r="J8388" s="68"/>
      <c r="K8388" s="68"/>
      <c r="AG8388" s="68"/>
      <c r="AH8388" s="68"/>
      <c r="AI8388" s="68"/>
      <c r="AJ8388" s="68"/>
    </row>
    <row r="8389" spans="8:36" x14ac:dyDescent="0.45">
      <c r="H8389" s="68"/>
      <c r="I8389" s="68"/>
      <c r="J8389" s="68"/>
      <c r="K8389" s="68"/>
      <c r="AG8389" s="68"/>
      <c r="AH8389" s="68"/>
      <c r="AI8389" s="68"/>
      <c r="AJ8389" s="68"/>
    </row>
    <row r="8390" spans="8:36" x14ac:dyDescent="0.45">
      <c r="H8390" s="68"/>
      <c r="I8390" s="68"/>
      <c r="J8390" s="68"/>
      <c r="K8390" s="68"/>
      <c r="AG8390" s="68"/>
      <c r="AH8390" s="68"/>
      <c r="AI8390" s="68"/>
      <c r="AJ8390" s="68"/>
    </row>
    <row r="8391" spans="8:36" x14ac:dyDescent="0.45">
      <c r="H8391" s="68"/>
      <c r="I8391" s="68"/>
      <c r="J8391" s="68"/>
      <c r="K8391" s="68"/>
      <c r="AG8391" s="68"/>
      <c r="AH8391" s="68"/>
      <c r="AI8391" s="68"/>
      <c r="AJ8391" s="68"/>
    </row>
    <row r="8392" spans="8:36" x14ac:dyDescent="0.45">
      <c r="H8392" s="68"/>
      <c r="I8392" s="68"/>
      <c r="J8392" s="68"/>
      <c r="K8392" s="68"/>
      <c r="AG8392" s="68"/>
      <c r="AH8392" s="68"/>
      <c r="AI8392" s="68"/>
      <c r="AJ8392" s="68"/>
    </row>
    <row r="8393" spans="8:36" x14ac:dyDescent="0.45">
      <c r="H8393" s="68"/>
      <c r="I8393" s="68"/>
      <c r="J8393" s="68"/>
      <c r="K8393" s="68"/>
      <c r="AG8393" s="68"/>
      <c r="AH8393" s="68"/>
      <c r="AI8393" s="68"/>
      <c r="AJ8393" s="68"/>
    </row>
    <row r="8394" spans="8:36" x14ac:dyDescent="0.45">
      <c r="H8394" s="68"/>
      <c r="I8394" s="68"/>
      <c r="J8394" s="68"/>
      <c r="K8394" s="68"/>
      <c r="AG8394" s="68"/>
      <c r="AH8394" s="68"/>
      <c r="AI8394" s="68"/>
      <c r="AJ8394" s="68"/>
    </row>
    <row r="8395" spans="8:36" x14ac:dyDescent="0.45">
      <c r="H8395" s="68"/>
      <c r="I8395" s="68"/>
      <c r="J8395" s="68"/>
      <c r="K8395" s="68"/>
      <c r="AG8395" s="68"/>
      <c r="AH8395" s="68"/>
      <c r="AI8395" s="68"/>
      <c r="AJ8395" s="68"/>
    </row>
    <row r="8396" spans="8:36" x14ac:dyDescent="0.45">
      <c r="H8396" s="68"/>
      <c r="I8396" s="68"/>
      <c r="J8396" s="68"/>
      <c r="K8396" s="68"/>
      <c r="AG8396" s="68"/>
      <c r="AH8396" s="68"/>
      <c r="AI8396" s="68"/>
      <c r="AJ8396" s="68"/>
    </row>
    <row r="8397" spans="8:36" x14ac:dyDescent="0.45">
      <c r="H8397" s="68"/>
      <c r="I8397" s="68"/>
      <c r="J8397" s="68"/>
      <c r="K8397" s="68"/>
      <c r="AG8397" s="68"/>
      <c r="AH8397" s="68"/>
      <c r="AI8397" s="68"/>
      <c r="AJ8397" s="68"/>
    </row>
    <row r="8398" spans="8:36" x14ac:dyDescent="0.45">
      <c r="H8398" s="68"/>
      <c r="I8398" s="68"/>
      <c r="J8398" s="68"/>
      <c r="K8398" s="68"/>
      <c r="AG8398" s="68"/>
      <c r="AH8398" s="68"/>
      <c r="AI8398" s="68"/>
      <c r="AJ8398" s="68"/>
    </row>
    <row r="8399" spans="8:36" x14ac:dyDescent="0.45">
      <c r="H8399" s="68"/>
      <c r="I8399" s="68"/>
      <c r="J8399" s="68"/>
      <c r="K8399" s="68"/>
      <c r="AG8399" s="68"/>
      <c r="AH8399" s="68"/>
      <c r="AI8399" s="68"/>
      <c r="AJ8399" s="68"/>
    </row>
    <row r="8400" spans="8:36" x14ac:dyDescent="0.45">
      <c r="H8400" s="68"/>
      <c r="I8400" s="68"/>
      <c r="J8400" s="68"/>
      <c r="K8400" s="68"/>
      <c r="AG8400" s="68"/>
      <c r="AH8400" s="68"/>
      <c r="AI8400" s="68"/>
      <c r="AJ8400" s="68"/>
    </row>
    <row r="8401" spans="8:36" x14ac:dyDescent="0.45">
      <c r="H8401" s="68"/>
      <c r="I8401" s="68"/>
      <c r="J8401" s="68"/>
      <c r="K8401" s="68"/>
      <c r="AG8401" s="68"/>
      <c r="AH8401" s="68"/>
      <c r="AI8401" s="68"/>
      <c r="AJ8401" s="68"/>
    </row>
    <row r="8402" spans="8:36" x14ac:dyDescent="0.45">
      <c r="H8402" s="68"/>
      <c r="I8402" s="68"/>
      <c r="J8402" s="68"/>
      <c r="K8402" s="68"/>
      <c r="AG8402" s="68"/>
      <c r="AH8402" s="68"/>
      <c r="AI8402" s="68"/>
      <c r="AJ8402" s="68"/>
    </row>
    <row r="8403" spans="8:36" x14ac:dyDescent="0.45">
      <c r="H8403" s="68"/>
      <c r="I8403" s="68"/>
      <c r="J8403" s="68"/>
      <c r="K8403" s="68"/>
      <c r="AG8403" s="68"/>
      <c r="AH8403" s="68"/>
      <c r="AI8403" s="68"/>
      <c r="AJ8403" s="68"/>
    </row>
    <row r="8404" spans="8:36" x14ac:dyDescent="0.45">
      <c r="H8404" s="68"/>
      <c r="I8404" s="68"/>
      <c r="J8404" s="68"/>
      <c r="K8404" s="68"/>
      <c r="AG8404" s="68"/>
      <c r="AH8404" s="68"/>
      <c r="AI8404" s="68"/>
      <c r="AJ8404" s="68"/>
    </row>
    <row r="8405" spans="8:36" x14ac:dyDescent="0.45">
      <c r="H8405" s="68"/>
      <c r="I8405" s="68"/>
      <c r="J8405" s="68"/>
      <c r="K8405" s="68"/>
      <c r="AG8405" s="68"/>
      <c r="AH8405" s="68"/>
      <c r="AI8405" s="68"/>
      <c r="AJ8405" s="68"/>
    </row>
    <row r="8406" spans="8:36" x14ac:dyDescent="0.45">
      <c r="H8406" s="68"/>
      <c r="I8406" s="68"/>
      <c r="J8406" s="68"/>
      <c r="K8406" s="68"/>
      <c r="AG8406" s="68"/>
      <c r="AH8406" s="68"/>
      <c r="AI8406" s="68"/>
      <c r="AJ8406" s="68"/>
    </row>
    <row r="8407" spans="8:36" x14ac:dyDescent="0.45">
      <c r="H8407" s="68"/>
      <c r="I8407" s="68"/>
      <c r="J8407" s="68"/>
      <c r="K8407" s="68"/>
      <c r="AG8407" s="68"/>
      <c r="AH8407" s="68"/>
      <c r="AI8407" s="68"/>
      <c r="AJ8407" s="68"/>
    </row>
    <row r="8408" spans="8:36" x14ac:dyDescent="0.45">
      <c r="H8408" s="68"/>
      <c r="I8408" s="68"/>
      <c r="J8408" s="68"/>
      <c r="K8408" s="68"/>
      <c r="AG8408" s="68"/>
      <c r="AH8408" s="68"/>
      <c r="AI8408" s="68"/>
      <c r="AJ8408" s="68"/>
    </row>
    <row r="8409" spans="8:36" x14ac:dyDescent="0.45">
      <c r="H8409" s="68"/>
      <c r="I8409" s="68"/>
      <c r="J8409" s="68"/>
      <c r="K8409" s="68"/>
      <c r="AG8409" s="68"/>
      <c r="AH8409" s="68"/>
      <c r="AI8409" s="68"/>
      <c r="AJ8409" s="68"/>
    </row>
    <row r="8410" spans="8:36" x14ac:dyDescent="0.45">
      <c r="H8410" s="68"/>
      <c r="I8410" s="68"/>
      <c r="J8410" s="68"/>
      <c r="K8410" s="68"/>
      <c r="AG8410" s="68"/>
      <c r="AH8410" s="68"/>
      <c r="AI8410" s="68"/>
      <c r="AJ8410" s="68"/>
    </row>
    <row r="8411" spans="8:36" x14ac:dyDescent="0.45">
      <c r="H8411" s="68"/>
      <c r="I8411" s="68"/>
      <c r="J8411" s="68"/>
      <c r="K8411" s="68"/>
      <c r="AG8411" s="68"/>
      <c r="AH8411" s="68"/>
      <c r="AI8411" s="68"/>
      <c r="AJ8411" s="68"/>
    </row>
    <row r="8412" spans="8:36" x14ac:dyDescent="0.45">
      <c r="H8412" s="68"/>
      <c r="I8412" s="68"/>
      <c r="J8412" s="68"/>
      <c r="K8412" s="68"/>
      <c r="AG8412" s="68"/>
      <c r="AH8412" s="68"/>
      <c r="AI8412" s="68"/>
      <c r="AJ8412" s="68"/>
    </row>
    <row r="8413" spans="8:36" x14ac:dyDescent="0.45">
      <c r="H8413" s="68"/>
      <c r="I8413" s="68"/>
      <c r="J8413" s="68"/>
      <c r="K8413" s="68"/>
      <c r="AG8413" s="68"/>
      <c r="AH8413" s="68"/>
      <c r="AI8413" s="68"/>
      <c r="AJ8413" s="68"/>
    </row>
    <row r="8414" spans="8:36" x14ac:dyDescent="0.45">
      <c r="H8414" s="68"/>
      <c r="I8414" s="68"/>
      <c r="J8414" s="68"/>
      <c r="K8414" s="68"/>
      <c r="AG8414" s="68"/>
      <c r="AH8414" s="68"/>
      <c r="AI8414" s="68"/>
      <c r="AJ8414" s="68"/>
    </row>
    <row r="8415" spans="8:36" x14ac:dyDescent="0.45">
      <c r="H8415" s="68"/>
      <c r="I8415" s="68"/>
      <c r="J8415" s="68"/>
      <c r="K8415" s="68"/>
      <c r="AG8415" s="68"/>
      <c r="AH8415" s="68"/>
      <c r="AI8415" s="68"/>
      <c r="AJ8415" s="68"/>
    </row>
    <row r="8416" spans="8:36" x14ac:dyDescent="0.45">
      <c r="H8416" s="68"/>
      <c r="I8416" s="68"/>
      <c r="J8416" s="68"/>
      <c r="K8416" s="68"/>
      <c r="AG8416" s="68"/>
      <c r="AH8416" s="68"/>
      <c r="AI8416" s="68"/>
      <c r="AJ8416" s="68"/>
    </row>
    <row r="8417" spans="8:36" x14ac:dyDescent="0.45">
      <c r="H8417" s="68"/>
      <c r="I8417" s="68"/>
      <c r="J8417" s="68"/>
      <c r="K8417" s="68"/>
      <c r="AG8417" s="68"/>
      <c r="AH8417" s="68"/>
      <c r="AI8417" s="68"/>
      <c r="AJ8417" s="68"/>
    </row>
    <row r="8418" spans="8:36" x14ac:dyDescent="0.45">
      <c r="H8418" s="68"/>
      <c r="I8418" s="68"/>
      <c r="J8418" s="68"/>
      <c r="K8418" s="68"/>
      <c r="AG8418" s="68"/>
      <c r="AH8418" s="68"/>
      <c r="AI8418" s="68"/>
      <c r="AJ8418" s="68"/>
    </row>
    <row r="8419" spans="8:36" x14ac:dyDescent="0.45">
      <c r="H8419" s="68"/>
      <c r="I8419" s="68"/>
      <c r="J8419" s="68"/>
      <c r="K8419" s="68"/>
      <c r="AG8419" s="68"/>
      <c r="AH8419" s="68"/>
      <c r="AI8419" s="68"/>
      <c r="AJ8419" s="68"/>
    </row>
    <row r="8420" spans="8:36" x14ac:dyDescent="0.45">
      <c r="H8420" s="68"/>
      <c r="I8420" s="68"/>
      <c r="J8420" s="68"/>
      <c r="K8420" s="68"/>
      <c r="AG8420" s="68"/>
      <c r="AH8420" s="68"/>
      <c r="AI8420" s="68"/>
      <c r="AJ8420" s="68"/>
    </row>
    <row r="8421" spans="8:36" x14ac:dyDescent="0.45">
      <c r="H8421" s="68"/>
      <c r="I8421" s="68"/>
      <c r="J8421" s="68"/>
      <c r="K8421" s="68"/>
      <c r="AG8421" s="68"/>
      <c r="AH8421" s="68"/>
      <c r="AI8421" s="68"/>
      <c r="AJ8421" s="68"/>
    </row>
    <row r="8422" spans="8:36" x14ac:dyDescent="0.45">
      <c r="H8422" s="68"/>
      <c r="I8422" s="68"/>
      <c r="J8422" s="68"/>
      <c r="K8422" s="68"/>
      <c r="AG8422" s="68"/>
      <c r="AH8422" s="68"/>
      <c r="AI8422" s="68"/>
      <c r="AJ8422" s="68"/>
    </row>
    <row r="8423" spans="8:36" x14ac:dyDescent="0.45">
      <c r="H8423" s="68"/>
      <c r="I8423" s="68"/>
      <c r="J8423" s="68"/>
      <c r="K8423" s="68"/>
      <c r="AG8423" s="68"/>
      <c r="AH8423" s="68"/>
      <c r="AI8423" s="68"/>
      <c r="AJ8423" s="68"/>
    </row>
    <row r="8424" spans="8:36" x14ac:dyDescent="0.45">
      <c r="H8424" s="68"/>
      <c r="I8424" s="68"/>
      <c r="J8424" s="68"/>
      <c r="K8424" s="68"/>
      <c r="AG8424" s="68"/>
      <c r="AH8424" s="68"/>
      <c r="AI8424" s="68"/>
      <c r="AJ8424" s="68"/>
    </row>
    <row r="8425" spans="8:36" x14ac:dyDescent="0.45">
      <c r="H8425" s="68"/>
      <c r="I8425" s="68"/>
      <c r="J8425" s="68"/>
      <c r="K8425" s="68"/>
      <c r="AG8425" s="68"/>
      <c r="AH8425" s="68"/>
      <c r="AI8425" s="68"/>
      <c r="AJ8425" s="68"/>
    </row>
    <row r="8426" spans="8:36" x14ac:dyDescent="0.45">
      <c r="H8426" s="68"/>
      <c r="I8426" s="68"/>
      <c r="J8426" s="68"/>
      <c r="K8426" s="68"/>
      <c r="AG8426" s="68"/>
      <c r="AH8426" s="68"/>
      <c r="AI8426" s="68"/>
      <c r="AJ8426" s="68"/>
    </row>
    <row r="8427" spans="8:36" x14ac:dyDescent="0.45">
      <c r="H8427" s="68"/>
      <c r="I8427" s="68"/>
      <c r="J8427" s="68"/>
      <c r="K8427" s="68"/>
      <c r="AG8427" s="68"/>
      <c r="AH8427" s="68"/>
      <c r="AI8427" s="68"/>
      <c r="AJ8427" s="68"/>
    </row>
    <row r="8428" spans="8:36" x14ac:dyDescent="0.45">
      <c r="H8428" s="68"/>
      <c r="I8428" s="68"/>
      <c r="J8428" s="68"/>
      <c r="K8428" s="68"/>
      <c r="AG8428" s="68"/>
      <c r="AH8428" s="68"/>
      <c r="AI8428" s="68"/>
      <c r="AJ8428" s="68"/>
    </row>
    <row r="8429" spans="8:36" x14ac:dyDescent="0.45">
      <c r="H8429" s="68"/>
      <c r="I8429" s="68"/>
      <c r="J8429" s="68"/>
      <c r="K8429" s="68"/>
      <c r="AG8429" s="68"/>
      <c r="AH8429" s="68"/>
      <c r="AI8429" s="68"/>
      <c r="AJ8429" s="68"/>
    </row>
    <row r="8430" spans="8:36" x14ac:dyDescent="0.45">
      <c r="H8430" s="68"/>
      <c r="I8430" s="68"/>
      <c r="J8430" s="68"/>
      <c r="K8430" s="68"/>
      <c r="AG8430" s="68"/>
      <c r="AH8430" s="68"/>
      <c r="AI8430" s="68"/>
      <c r="AJ8430" s="68"/>
    </row>
    <row r="8431" spans="8:36" x14ac:dyDescent="0.45">
      <c r="H8431" s="68"/>
      <c r="I8431" s="68"/>
      <c r="J8431" s="68"/>
      <c r="K8431" s="68"/>
      <c r="AG8431" s="68"/>
      <c r="AH8431" s="68"/>
      <c r="AI8431" s="68"/>
      <c r="AJ8431" s="68"/>
    </row>
    <row r="8432" spans="8:36" x14ac:dyDescent="0.45">
      <c r="H8432" s="68"/>
      <c r="I8432" s="68"/>
      <c r="J8432" s="68"/>
      <c r="K8432" s="68"/>
      <c r="AG8432" s="68"/>
      <c r="AH8432" s="68"/>
      <c r="AI8432" s="68"/>
      <c r="AJ8432" s="68"/>
    </row>
    <row r="8433" spans="8:36" x14ac:dyDescent="0.45">
      <c r="H8433" s="68"/>
      <c r="I8433" s="68"/>
      <c r="J8433" s="68"/>
      <c r="K8433" s="68"/>
      <c r="AG8433" s="68"/>
      <c r="AH8433" s="68"/>
      <c r="AI8433" s="68"/>
      <c r="AJ8433" s="68"/>
    </row>
    <row r="8434" spans="8:36" x14ac:dyDescent="0.45">
      <c r="H8434" s="68"/>
      <c r="I8434" s="68"/>
      <c r="J8434" s="68"/>
      <c r="K8434" s="68"/>
      <c r="AG8434" s="68"/>
      <c r="AH8434" s="68"/>
      <c r="AI8434" s="68"/>
      <c r="AJ8434" s="68"/>
    </row>
    <row r="8435" spans="8:36" x14ac:dyDescent="0.45">
      <c r="H8435" s="68"/>
      <c r="I8435" s="68"/>
      <c r="J8435" s="68"/>
      <c r="K8435" s="68"/>
      <c r="AG8435" s="68"/>
      <c r="AH8435" s="68"/>
      <c r="AI8435" s="68"/>
      <c r="AJ8435" s="68"/>
    </row>
    <row r="8436" spans="8:36" x14ac:dyDescent="0.45">
      <c r="H8436" s="68"/>
      <c r="I8436" s="68"/>
      <c r="J8436" s="68"/>
      <c r="K8436" s="68"/>
      <c r="AG8436" s="68"/>
      <c r="AH8436" s="68"/>
      <c r="AI8436" s="68"/>
      <c r="AJ8436" s="68"/>
    </row>
    <row r="8437" spans="8:36" x14ac:dyDescent="0.45">
      <c r="H8437" s="68"/>
      <c r="I8437" s="68"/>
      <c r="J8437" s="68"/>
      <c r="K8437" s="68"/>
      <c r="AG8437" s="68"/>
      <c r="AH8437" s="68"/>
      <c r="AI8437" s="68"/>
      <c r="AJ8437" s="68"/>
    </row>
    <row r="8438" spans="8:36" x14ac:dyDescent="0.45">
      <c r="H8438" s="68"/>
      <c r="I8438" s="68"/>
      <c r="J8438" s="68"/>
      <c r="K8438" s="68"/>
      <c r="AG8438" s="68"/>
      <c r="AH8438" s="68"/>
      <c r="AI8438" s="68"/>
      <c r="AJ8438" s="68"/>
    </row>
    <row r="8439" spans="8:36" x14ac:dyDescent="0.45">
      <c r="H8439" s="68"/>
      <c r="I8439" s="68"/>
      <c r="J8439" s="68"/>
      <c r="K8439" s="68"/>
      <c r="AG8439" s="68"/>
      <c r="AH8439" s="68"/>
      <c r="AI8439" s="68"/>
      <c r="AJ8439" s="68"/>
    </row>
    <row r="8440" spans="8:36" x14ac:dyDescent="0.45">
      <c r="H8440" s="68"/>
      <c r="I8440" s="68"/>
      <c r="J8440" s="68"/>
      <c r="K8440" s="68"/>
      <c r="AG8440" s="68"/>
      <c r="AH8440" s="68"/>
      <c r="AI8440" s="68"/>
      <c r="AJ8440" s="68"/>
    </row>
    <row r="8441" spans="8:36" x14ac:dyDescent="0.45">
      <c r="H8441" s="68"/>
      <c r="I8441" s="68"/>
      <c r="J8441" s="68"/>
      <c r="K8441" s="68"/>
      <c r="AG8441" s="68"/>
      <c r="AH8441" s="68"/>
      <c r="AI8441" s="68"/>
      <c r="AJ8441" s="68"/>
    </row>
    <row r="8442" spans="8:36" x14ac:dyDescent="0.45">
      <c r="H8442" s="68"/>
      <c r="I8442" s="68"/>
      <c r="J8442" s="68"/>
      <c r="K8442" s="68"/>
      <c r="AG8442" s="68"/>
      <c r="AH8442" s="68"/>
      <c r="AI8442" s="68"/>
      <c r="AJ8442" s="68"/>
    </row>
    <row r="8443" spans="8:36" x14ac:dyDescent="0.45">
      <c r="H8443" s="68"/>
      <c r="I8443" s="68"/>
      <c r="J8443" s="68"/>
      <c r="K8443" s="68"/>
      <c r="AG8443" s="68"/>
      <c r="AH8443" s="68"/>
      <c r="AI8443" s="68"/>
      <c r="AJ8443" s="68"/>
    </row>
    <row r="8444" spans="8:36" x14ac:dyDescent="0.45">
      <c r="H8444" s="68"/>
      <c r="I8444" s="68"/>
      <c r="J8444" s="68"/>
      <c r="K8444" s="68"/>
      <c r="AG8444" s="68"/>
      <c r="AH8444" s="68"/>
      <c r="AI8444" s="68"/>
      <c r="AJ8444" s="68"/>
    </row>
    <row r="8445" spans="8:36" x14ac:dyDescent="0.45">
      <c r="H8445" s="68"/>
      <c r="I8445" s="68"/>
      <c r="J8445" s="68"/>
      <c r="K8445" s="68"/>
      <c r="AG8445" s="68"/>
      <c r="AH8445" s="68"/>
      <c r="AI8445" s="68"/>
      <c r="AJ8445" s="68"/>
    </row>
    <row r="8446" spans="8:36" x14ac:dyDescent="0.45">
      <c r="H8446" s="68"/>
      <c r="I8446" s="68"/>
      <c r="J8446" s="68"/>
      <c r="K8446" s="68"/>
      <c r="AG8446" s="68"/>
      <c r="AH8446" s="68"/>
      <c r="AI8446" s="68"/>
      <c r="AJ8446" s="68"/>
    </row>
    <row r="8447" spans="8:36" x14ac:dyDescent="0.45">
      <c r="H8447" s="68"/>
      <c r="I8447" s="68"/>
      <c r="J8447" s="68"/>
      <c r="K8447" s="68"/>
      <c r="AG8447" s="68"/>
      <c r="AH8447" s="68"/>
      <c r="AI8447" s="68"/>
      <c r="AJ8447" s="68"/>
    </row>
    <row r="8448" spans="8:36" x14ac:dyDescent="0.45">
      <c r="H8448" s="68"/>
      <c r="I8448" s="68"/>
      <c r="J8448" s="68"/>
      <c r="K8448" s="68"/>
      <c r="AG8448" s="68"/>
      <c r="AH8448" s="68"/>
      <c r="AI8448" s="68"/>
      <c r="AJ8448" s="68"/>
    </row>
    <row r="8449" spans="8:36" x14ac:dyDescent="0.45">
      <c r="H8449" s="68"/>
      <c r="I8449" s="68"/>
      <c r="J8449" s="68"/>
      <c r="K8449" s="68"/>
      <c r="AG8449" s="68"/>
      <c r="AH8449" s="68"/>
      <c r="AI8449" s="68"/>
      <c r="AJ8449" s="68"/>
    </row>
    <row r="8450" spans="8:36" x14ac:dyDescent="0.45">
      <c r="H8450" s="68"/>
      <c r="I8450" s="68"/>
      <c r="J8450" s="68"/>
      <c r="K8450" s="68"/>
      <c r="AG8450" s="68"/>
      <c r="AH8450" s="68"/>
      <c r="AI8450" s="68"/>
      <c r="AJ8450" s="68"/>
    </row>
    <row r="8451" spans="8:36" x14ac:dyDescent="0.45">
      <c r="H8451" s="68"/>
      <c r="I8451" s="68"/>
      <c r="J8451" s="68"/>
      <c r="K8451" s="68"/>
      <c r="AG8451" s="68"/>
      <c r="AH8451" s="68"/>
      <c r="AI8451" s="68"/>
      <c r="AJ8451" s="68"/>
    </row>
    <row r="8452" spans="8:36" x14ac:dyDescent="0.45">
      <c r="H8452" s="68"/>
      <c r="I8452" s="68"/>
      <c r="J8452" s="68"/>
      <c r="K8452" s="68"/>
      <c r="AG8452" s="68"/>
      <c r="AH8452" s="68"/>
      <c r="AI8452" s="68"/>
      <c r="AJ8452" s="68"/>
    </row>
    <row r="8453" spans="8:36" x14ac:dyDescent="0.45">
      <c r="H8453" s="68"/>
      <c r="I8453" s="68"/>
      <c r="J8453" s="68"/>
      <c r="K8453" s="68"/>
      <c r="AG8453" s="68"/>
      <c r="AH8453" s="68"/>
      <c r="AI8453" s="68"/>
      <c r="AJ8453" s="68"/>
    </row>
    <row r="8454" spans="8:36" x14ac:dyDescent="0.45">
      <c r="H8454" s="68"/>
      <c r="I8454" s="68"/>
      <c r="J8454" s="68"/>
      <c r="K8454" s="68"/>
      <c r="AG8454" s="68"/>
      <c r="AH8454" s="68"/>
      <c r="AI8454" s="68"/>
      <c r="AJ8454" s="68"/>
    </row>
    <row r="8455" spans="8:36" x14ac:dyDescent="0.45">
      <c r="H8455" s="68"/>
      <c r="I8455" s="68"/>
      <c r="J8455" s="68"/>
      <c r="K8455" s="68"/>
      <c r="AG8455" s="68"/>
      <c r="AH8455" s="68"/>
      <c r="AI8455" s="68"/>
      <c r="AJ8455" s="68"/>
    </row>
    <row r="8456" spans="8:36" x14ac:dyDescent="0.45">
      <c r="H8456" s="68"/>
      <c r="I8456" s="68"/>
      <c r="J8456" s="68"/>
      <c r="K8456" s="68"/>
      <c r="AG8456" s="68"/>
      <c r="AH8456" s="68"/>
      <c r="AI8456" s="68"/>
      <c r="AJ8456" s="68"/>
    </row>
    <row r="8457" spans="8:36" x14ac:dyDescent="0.45">
      <c r="H8457" s="68"/>
      <c r="I8457" s="68"/>
      <c r="J8457" s="68"/>
      <c r="K8457" s="68"/>
      <c r="AG8457" s="68"/>
      <c r="AH8457" s="68"/>
      <c r="AI8457" s="68"/>
      <c r="AJ8457" s="68"/>
    </row>
    <row r="8458" spans="8:36" x14ac:dyDescent="0.45">
      <c r="H8458" s="68"/>
      <c r="I8458" s="68"/>
      <c r="J8458" s="68"/>
      <c r="K8458" s="68"/>
      <c r="AG8458" s="68"/>
      <c r="AH8458" s="68"/>
      <c r="AI8458" s="68"/>
      <c r="AJ8458" s="68"/>
    </row>
    <row r="8459" spans="8:36" x14ac:dyDescent="0.45">
      <c r="H8459" s="68"/>
      <c r="I8459" s="68"/>
      <c r="J8459" s="68"/>
      <c r="K8459" s="68"/>
      <c r="AG8459" s="68"/>
      <c r="AH8459" s="68"/>
      <c r="AI8459" s="68"/>
      <c r="AJ8459" s="68"/>
    </row>
    <row r="8460" spans="8:36" x14ac:dyDescent="0.45">
      <c r="H8460" s="68"/>
      <c r="I8460" s="68"/>
      <c r="J8460" s="68"/>
      <c r="K8460" s="68"/>
      <c r="AG8460" s="68"/>
      <c r="AH8460" s="68"/>
      <c r="AI8460" s="68"/>
      <c r="AJ8460" s="68"/>
    </row>
    <row r="8461" spans="8:36" x14ac:dyDescent="0.45">
      <c r="H8461" s="68"/>
      <c r="I8461" s="68"/>
      <c r="J8461" s="68"/>
      <c r="K8461" s="68"/>
      <c r="AG8461" s="68"/>
      <c r="AH8461" s="68"/>
      <c r="AI8461" s="68"/>
      <c r="AJ8461" s="68"/>
    </row>
    <row r="8462" spans="8:36" x14ac:dyDescent="0.45">
      <c r="H8462" s="68"/>
      <c r="I8462" s="68"/>
      <c r="J8462" s="68"/>
      <c r="K8462" s="68"/>
      <c r="AG8462" s="68"/>
      <c r="AH8462" s="68"/>
      <c r="AI8462" s="68"/>
      <c r="AJ8462" s="68"/>
    </row>
    <row r="8463" spans="8:36" x14ac:dyDescent="0.45">
      <c r="H8463" s="68"/>
      <c r="I8463" s="68"/>
      <c r="J8463" s="68"/>
      <c r="K8463" s="68"/>
      <c r="AG8463" s="68"/>
      <c r="AH8463" s="68"/>
      <c r="AI8463" s="68"/>
      <c r="AJ8463" s="68"/>
    </row>
    <row r="8464" spans="8:36" x14ac:dyDescent="0.45">
      <c r="H8464" s="68"/>
      <c r="I8464" s="68"/>
      <c r="J8464" s="68"/>
      <c r="K8464" s="68"/>
      <c r="AG8464" s="68"/>
      <c r="AH8464" s="68"/>
      <c r="AI8464" s="68"/>
      <c r="AJ8464" s="68"/>
    </row>
    <row r="8465" spans="8:36" x14ac:dyDescent="0.45">
      <c r="H8465" s="68"/>
      <c r="I8465" s="68"/>
      <c r="J8465" s="68"/>
      <c r="K8465" s="68"/>
      <c r="AG8465" s="68"/>
      <c r="AH8465" s="68"/>
      <c r="AI8465" s="68"/>
      <c r="AJ8465" s="68"/>
    </row>
    <row r="8466" spans="8:36" x14ac:dyDescent="0.45">
      <c r="H8466" s="68"/>
      <c r="I8466" s="68"/>
      <c r="J8466" s="68"/>
      <c r="K8466" s="68"/>
      <c r="AG8466" s="68"/>
      <c r="AH8466" s="68"/>
      <c r="AI8466" s="68"/>
      <c r="AJ8466" s="68"/>
    </row>
    <row r="8467" spans="8:36" x14ac:dyDescent="0.45">
      <c r="H8467" s="68"/>
      <c r="I8467" s="68"/>
      <c r="J8467" s="68"/>
      <c r="K8467" s="68"/>
      <c r="AG8467" s="68"/>
      <c r="AH8467" s="68"/>
      <c r="AI8467" s="68"/>
      <c r="AJ8467" s="68"/>
    </row>
    <row r="8468" spans="8:36" x14ac:dyDescent="0.45">
      <c r="H8468" s="68"/>
      <c r="I8468" s="68"/>
      <c r="J8468" s="68"/>
      <c r="K8468" s="68"/>
      <c r="AG8468" s="68"/>
      <c r="AH8468" s="68"/>
      <c r="AI8468" s="68"/>
      <c r="AJ8468" s="68"/>
    </row>
    <row r="8469" spans="8:36" x14ac:dyDescent="0.45">
      <c r="H8469" s="68"/>
      <c r="I8469" s="68"/>
      <c r="J8469" s="68"/>
      <c r="K8469" s="68"/>
      <c r="AG8469" s="68"/>
      <c r="AH8469" s="68"/>
      <c r="AI8469" s="68"/>
      <c r="AJ8469" s="68"/>
    </row>
    <row r="8470" spans="8:36" x14ac:dyDescent="0.45">
      <c r="H8470" s="68"/>
      <c r="I8470" s="68"/>
      <c r="J8470" s="68"/>
      <c r="K8470" s="68"/>
      <c r="AG8470" s="68"/>
      <c r="AH8470" s="68"/>
      <c r="AI8470" s="68"/>
      <c r="AJ8470" s="68"/>
    </row>
    <row r="8471" spans="8:36" x14ac:dyDescent="0.45">
      <c r="H8471" s="68"/>
      <c r="I8471" s="68"/>
      <c r="J8471" s="68"/>
      <c r="K8471" s="68"/>
      <c r="AG8471" s="68"/>
      <c r="AH8471" s="68"/>
      <c r="AI8471" s="68"/>
      <c r="AJ8471" s="68"/>
    </row>
    <row r="8472" spans="8:36" x14ac:dyDescent="0.45">
      <c r="H8472" s="68"/>
      <c r="I8472" s="68"/>
      <c r="J8472" s="68"/>
      <c r="K8472" s="68"/>
      <c r="AG8472" s="68"/>
      <c r="AH8472" s="68"/>
      <c r="AI8472" s="68"/>
      <c r="AJ8472" s="68"/>
    </row>
    <row r="8473" spans="8:36" x14ac:dyDescent="0.45">
      <c r="H8473" s="68"/>
      <c r="I8473" s="68"/>
      <c r="J8473" s="68"/>
      <c r="K8473" s="68"/>
      <c r="AG8473" s="68"/>
      <c r="AH8473" s="68"/>
      <c r="AI8473" s="68"/>
      <c r="AJ8473" s="68"/>
    </row>
    <row r="8474" spans="8:36" x14ac:dyDescent="0.45">
      <c r="H8474" s="68"/>
      <c r="I8474" s="68"/>
      <c r="J8474" s="68"/>
      <c r="K8474" s="68"/>
      <c r="AG8474" s="68"/>
      <c r="AH8474" s="68"/>
      <c r="AI8474" s="68"/>
      <c r="AJ8474" s="68"/>
    </row>
    <row r="8475" spans="8:36" x14ac:dyDescent="0.45">
      <c r="H8475" s="68"/>
      <c r="I8475" s="68"/>
      <c r="J8475" s="68"/>
      <c r="K8475" s="68"/>
      <c r="AG8475" s="68"/>
      <c r="AH8475" s="68"/>
      <c r="AI8475" s="68"/>
      <c r="AJ8475" s="68"/>
    </row>
    <row r="8476" spans="8:36" x14ac:dyDescent="0.45">
      <c r="H8476" s="68"/>
      <c r="I8476" s="68"/>
      <c r="J8476" s="68"/>
      <c r="K8476" s="68"/>
      <c r="AG8476" s="68"/>
      <c r="AH8476" s="68"/>
      <c r="AI8476" s="68"/>
      <c r="AJ8476" s="68"/>
    </row>
    <row r="8477" spans="8:36" x14ac:dyDescent="0.45">
      <c r="H8477" s="68"/>
      <c r="I8477" s="68"/>
      <c r="J8477" s="68"/>
      <c r="K8477" s="68"/>
      <c r="AG8477" s="68"/>
      <c r="AH8477" s="68"/>
      <c r="AI8477" s="68"/>
      <c r="AJ8477" s="68"/>
    </row>
    <row r="8478" spans="8:36" x14ac:dyDescent="0.45">
      <c r="H8478" s="68"/>
      <c r="I8478" s="68"/>
      <c r="J8478" s="68"/>
      <c r="K8478" s="68"/>
      <c r="AG8478" s="68"/>
      <c r="AH8478" s="68"/>
      <c r="AI8478" s="68"/>
      <c r="AJ8478" s="68"/>
    </row>
    <row r="8479" spans="8:36" x14ac:dyDescent="0.45">
      <c r="H8479" s="68"/>
      <c r="I8479" s="68"/>
      <c r="J8479" s="68"/>
      <c r="K8479" s="68"/>
      <c r="AG8479" s="68"/>
      <c r="AH8479" s="68"/>
      <c r="AI8479" s="68"/>
      <c r="AJ8479" s="68"/>
    </row>
    <row r="8480" spans="8:36" x14ac:dyDescent="0.45">
      <c r="H8480" s="68"/>
      <c r="I8480" s="68"/>
      <c r="J8480" s="68"/>
      <c r="K8480" s="68"/>
      <c r="AG8480" s="68"/>
      <c r="AH8480" s="68"/>
      <c r="AI8480" s="68"/>
      <c r="AJ8480" s="68"/>
    </row>
    <row r="8481" spans="8:36" x14ac:dyDescent="0.45">
      <c r="H8481" s="68"/>
      <c r="I8481" s="68"/>
      <c r="J8481" s="68"/>
      <c r="K8481" s="68"/>
      <c r="AG8481" s="68"/>
      <c r="AH8481" s="68"/>
      <c r="AI8481" s="68"/>
      <c r="AJ8481" s="68"/>
    </row>
    <row r="8482" spans="8:36" x14ac:dyDescent="0.45">
      <c r="H8482" s="68"/>
      <c r="I8482" s="68"/>
      <c r="J8482" s="68"/>
      <c r="K8482" s="68"/>
      <c r="AG8482" s="68"/>
      <c r="AH8482" s="68"/>
      <c r="AI8482" s="68"/>
      <c r="AJ8482" s="68"/>
    </row>
    <row r="8483" spans="8:36" x14ac:dyDescent="0.45">
      <c r="H8483" s="68"/>
      <c r="I8483" s="68"/>
      <c r="J8483" s="68"/>
      <c r="K8483" s="68"/>
      <c r="AG8483" s="68"/>
      <c r="AH8483" s="68"/>
      <c r="AI8483" s="68"/>
      <c r="AJ8483" s="68"/>
    </row>
    <row r="8484" spans="8:36" x14ac:dyDescent="0.45">
      <c r="H8484" s="68"/>
      <c r="I8484" s="68"/>
      <c r="J8484" s="68"/>
      <c r="K8484" s="68"/>
      <c r="AG8484" s="68"/>
      <c r="AH8484" s="68"/>
      <c r="AI8484" s="68"/>
      <c r="AJ8484" s="68"/>
    </row>
    <row r="8485" spans="8:36" x14ac:dyDescent="0.45">
      <c r="H8485" s="68"/>
      <c r="I8485" s="68"/>
      <c r="J8485" s="68"/>
      <c r="K8485" s="68"/>
      <c r="AG8485" s="68"/>
      <c r="AH8485" s="68"/>
      <c r="AI8485" s="68"/>
      <c r="AJ8485" s="68"/>
    </row>
    <row r="8486" spans="8:36" x14ac:dyDescent="0.45">
      <c r="H8486" s="68"/>
      <c r="I8486" s="68"/>
      <c r="J8486" s="68"/>
      <c r="K8486" s="68"/>
      <c r="AG8486" s="68"/>
      <c r="AH8486" s="68"/>
      <c r="AI8486" s="68"/>
      <c r="AJ8486" s="68"/>
    </row>
    <row r="8487" spans="8:36" x14ac:dyDescent="0.45">
      <c r="H8487" s="68"/>
      <c r="I8487" s="68"/>
      <c r="J8487" s="68"/>
      <c r="K8487" s="68"/>
      <c r="AG8487" s="68"/>
      <c r="AH8487" s="68"/>
      <c r="AI8487" s="68"/>
      <c r="AJ8487" s="68"/>
    </row>
    <row r="8488" spans="8:36" x14ac:dyDescent="0.45">
      <c r="H8488" s="68"/>
      <c r="I8488" s="68"/>
      <c r="J8488" s="68"/>
      <c r="K8488" s="68"/>
      <c r="AG8488" s="68"/>
      <c r="AH8488" s="68"/>
      <c r="AI8488" s="68"/>
      <c r="AJ8488" s="68"/>
    </row>
    <row r="8489" spans="8:36" x14ac:dyDescent="0.45">
      <c r="H8489" s="68"/>
      <c r="I8489" s="68"/>
      <c r="J8489" s="68"/>
      <c r="K8489" s="68"/>
      <c r="AG8489" s="68"/>
      <c r="AH8489" s="68"/>
      <c r="AI8489" s="68"/>
      <c r="AJ8489" s="68"/>
    </row>
    <row r="8490" spans="8:36" x14ac:dyDescent="0.45">
      <c r="H8490" s="68"/>
      <c r="I8490" s="68"/>
      <c r="J8490" s="68"/>
      <c r="K8490" s="68"/>
      <c r="AG8490" s="68"/>
      <c r="AH8490" s="68"/>
      <c r="AI8490" s="68"/>
      <c r="AJ8490" s="68"/>
    </row>
    <row r="8491" spans="8:36" x14ac:dyDescent="0.45">
      <c r="H8491" s="68"/>
      <c r="I8491" s="68"/>
      <c r="J8491" s="68"/>
      <c r="K8491" s="68"/>
      <c r="AG8491" s="68"/>
      <c r="AH8491" s="68"/>
      <c r="AI8491" s="68"/>
      <c r="AJ8491" s="68"/>
    </row>
    <row r="8492" spans="8:36" x14ac:dyDescent="0.45">
      <c r="H8492" s="68"/>
      <c r="I8492" s="68"/>
      <c r="J8492" s="68"/>
      <c r="K8492" s="68"/>
      <c r="AG8492" s="68"/>
      <c r="AH8492" s="68"/>
      <c r="AI8492" s="68"/>
      <c r="AJ8492" s="68"/>
    </row>
    <row r="8493" spans="8:36" x14ac:dyDescent="0.45">
      <c r="H8493" s="68"/>
      <c r="I8493" s="68"/>
      <c r="J8493" s="68"/>
      <c r="K8493" s="68"/>
      <c r="AG8493" s="68"/>
      <c r="AH8493" s="68"/>
      <c r="AI8493" s="68"/>
      <c r="AJ8493" s="68"/>
    </row>
    <row r="8494" spans="8:36" x14ac:dyDescent="0.45">
      <c r="H8494" s="68"/>
      <c r="I8494" s="68"/>
      <c r="J8494" s="68"/>
      <c r="K8494" s="68"/>
      <c r="AG8494" s="68"/>
      <c r="AH8494" s="68"/>
      <c r="AI8494" s="68"/>
      <c r="AJ8494" s="68"/>
    </row>
    <row r="8495" spans="8:36" x14ac:dyDescent="0.45">
      <c r="H8495" s="68"/>
      <c r="I8495" s="68"/>
      <c r="J8495" s="68"/>
      <c r="K8495" s="68"/>
      <c r="AG8495" s="68"/>
      <c r="AH8495" s="68"/>
      <c r="AI8495" s="68"/>
      <c r="AJ8495" s="68"/>
    </row>
    <row r="8496" spans="8:36" x14ac:dyDescent="0.45">
      <c r="H8496" s="68"/>
      <c r="I8496" s="68"/>
      <c r="J8496" s="68"/>
      <c r="K8496" s="68"/>
      <c r="AG8496" s="68"/>
      <c r="AH8496" s="68"/>
      <c r="AI8496" s="68"/>
      <c r="AJ8496" s="68"/>
    </row>
    <row r="8497" spans="8:36" x14ac:dyDescent="0.45">
      <c r="H8497" s="68"/>
      <c r="I8497" s="68"/>
      <c r="J8497" s="68"/>
      <c r="K8497" s="68"/>
      <c r="AG8497" s="68"/>
      <c r="AH8497" s="68"/>
      <c r="AI8497" s="68"/>
      <c r="AJ8497" s="68"/>
    </row>
    <row r="8498" spans="8:36" x14ac:dyDescent="0.45">
      <c r="H8498" s="68"/>
      <c r="I8498" s="68"/>
      <c r="J8498" s="68"/>
      <c r="K8498" s="68"/>
      <c r="AG8498" s="68"/>
      <c r="AH8498" s="68"/>
      <c r="AI8498" s="68"/>
      <c r="AJ8498" s="68"/>
    </row>
    <row r="8499" spans="8:36" x14ac:dyDescent="0.45">
      <c r="H8499" s="68"/>
      <c r="I8499" s="68"/>
      <c r="J8499" s="68"/>
      <c r="K8499" s="68"/>
      <c r="AG8499" s="68"/>
      <c r="AH8499" s="68"/>
      <c r="AI8499" s="68"/>
      <c r="AJ8499" s="68"/>
    </row>
    <row r="8500" spans="8:36" x14ac:dyDescent="0.45">
      <c r="H8500" s="68"/>
      <c r="I8500" s="68"/>
      <c r="J8500" s="68"/>
      <c r="K8500" s="68"/>
      <c r="AG8500" s="68"/>
      <c r="AH8500" s="68"/>
      <c r="AI8500" s="68"/>
      <c r="AJ8500" s="68"/>
    </row>
    <row r="8501" spans="8:36" x14ac:dyDescent="0.45">
      <c r="H8501" s="68"/>
      <c r="I8501" s="68"/>
      <c r="J8501" s="68"/>
      <c r="K8501" s="68"/>
      <c r="AG8501" s="68"/>
      <c r="AH8501" s="68"/>
      <c r="AI8501" s="68"/>
      <c r="AJ8501" s="68"/>
    </row>
    <row r="8502" spans="8:36" x14ac:dyDescent="0.45">
      <c r="H8502" s="68"/>
      <c r="I8502" s="68"/>
      <c r="J8502" s="68"/>
      <c r="K8502" s="68"/>
      <c r="AG8502" s="68"/>
      <c r="AH8502" s="68"/>
      <c r="AI8502" s="68"/>
      <c r="AJ8502" s="68"/>
    </row>
    <row r="8503" spans="8:36" x14ac:dyDescent="0.45">
      <c r="H8503" s="68"/>
      <c r="I8503" s="68"/>
      <c r="J8503" s="68"/>
      <c r="K8503" s="68"/>
      <c r="AG8503" s="68"/>
      <c r="AH8503" s="68"/>
      <c r="AI8503" s="68"/>
      <c r="AJ8503" s="68"/>
    </row>
    <row r="8504" spans="8:36" x14ac:dyDescent="0.45">
      <c r="H8504" s="68"/>
      <c r="I8504" s="68"/>
      <c r="J8504" s="68"/>
      <c r="K8504" s="68"/>
      <c r="AG8504" s="68"/>
      <c r="AH8504" s="68"/>
      <c r="AI8504" s="68"/>
      <c r="AJ8504" s="68"/>
    </row>
    <row r="8505" spans="8:36" x14ac:dyDescent="0.45">
      <c r="H8505" s="68"/>
      <c r="I8505" s="68"/>
      <c r="J8505" s="68"/>
      <c r="K8505" s="68"/>
      <c r="AG8505" s="68"/>
      <c r="AH8505" s="68"/>
      <c r="AI8505" s="68"/>
      <c r="AJ8505" s="68"/>
    </row>
    <row r="8506" spans="8:36" x14ac:dyDescent="0.45">
      <c r="H8506" s="68"/>
      <c r="I8506" s="68"/>
      <c r="J8506" s="68"/>
      <c r="K8506" s="68"/>
      <c r="AG8506" s="68"/>
      <c r="AH8506" s="68"/>
      <c r="AI8506" s="68"/>
      <c r="AJ8506" s="68"/>
    </row>
    <row r="8507" spans="8:36" x14ac:dyDescent="0.45">
      <c r="H8507" s="68"/>
      <c r="I8507" s="68"/>
      <c r="J8507" s="68"/>
      <c r="K8507" s="68"/>
      <c r="AG8507" s="68"/>
      <c r="AH8507" s="68"/>
      <c r="AI8507" s="68"/>
      <c r="AJ8507" s="68"/>
    </row>
    <row r="8508" spans="8:36" x14ac:dyDescent="0.45">
      <c r="H8508" s="68"/>
      <c r="I8508" s="68"/>
      <c r="J8508" s="68"/>
      <c r="K8508" s="68"/>
      <c r="AG8508" s="68"/>
      <c r="AH8508" s="68"/>
      <c r="AI8508" s="68"/>
      <c r="AJ8508" s="68"/>
    </row>
    <row r="8509" spans="8:36" x14ac:dyDescent="0.45">
      <c r="H8509" s="68"/>
      <c r="I8509" s="68"/>
      <c r="J8509" s="68"/>
      <c r="K8509" s="68"/>
      <c r="AG8509" s="68"/>
      <c r="AH8509" s="68"/>
      <c r="AI8509" s="68"/>
      <c r="AJ8509" s="68"/>
    </row>
    <row r="8510" spans="8:36" x14ac:dyDescent="0.45">
      <c r="H8510" s="68"/>
      <c r="I8510" s="68"/>
      <c r="J8510" s="68"/>
      <c r="K8510" s="68"/>
      <c r="AG8510" s="68"/>
      <c r="AH8510" s="68"/>
      <c r="AI8510" s="68"/>
      <c r="AJ8510" s="68"/>
    </row>
    <row r="8511" spans="8:36" x14ac:dyDescent="0.45">
      <c r="H8511" s="68"/>
      <c r="I8511" s="68"/>
      <c r="J8511" s="68"/>
      <c r="K8511" s="68"/>
      <c r="AG8511" s="68"/>
      <c r="AH8511" s="68"/>
      <c r="AI8511" s="68"/>
      <c r="AJ8511" s="68"/>
    </row>
    <row r="8512" spans="8:36" x14ac:dyDescent="0.45">
      <c r="H8512" s="68"/>
      <c r="I8512" s="68"/>
      <c r="J8512" s="68"/>
      <c r="K8512" s="68"/>
      <c r="AG8512" s="68"/>
      <c r="AH8512" s="68"/>
      <c r="AI8512" s="68"/>
      <c r="AJ8512" s="68"/>
    </row>
    <row r="8513" spans="8:36" x14ac:dyDescent="0.45">
      <c r="H8513" s="68"/>
      <c r="I8513" s="68"/>
      <c r="J8513" s="68"/>
      <c r="K8513" s="68"/>
      <c r="AG8513" s="68"/>
      <c r="AH8513" s="68"/>
      <c r="AI8513" s="68"/>
      <c r="AJ8513" s="68"/>
    </row>
    <row r="8514" spans="8:36" x14ac:dyDescent="0.45">
      <c r="H8514" s="68"/>
      <c r="I8514" s="68"/>
      <c r="J8514" s="68"/>
      <c r="K8514" s="68"/>
      <c r="AG8514" s="68"/>
      <c r="AH8514" s="68"/>
      <c r="AI8514" s="68"/>
      <c r="AJ8514" s="68"/>
    </row>
    <row r="8515" spans="8:36" x14ac:dyDescent="0.45">
      <c r="H8515" s="68"/>
      <c r="I8515" s="68"/>
      <c r="J8515" s="68"/>
      <c r="K8515" s="68"/>
      <c r="AG8515" s="68"/>
      <c r="AH8515" s="68"/>
      <c r="AI8515" s="68"/>
      <c r="AJ8515" s="68"/>
    </row>
    <row r="8516" spans="8:36" x14ac:dyDescent="0.45">
      <c r="H8516" s="68"/>
      <c r="I8516" s="68"/>
      <c r="J8516" s="68"/>
      <c r="K8516" s="68"/>
      <c r="AG8516" s="68"/>
      <c r="AH8516" s="68"/>
      <c r="AI8516" s="68"/>
      <c r="AJ8516" s="68"/>
    </row>
    <row r="8517" spans="8:36" x14ac:dyDescent="0.45">
      <c r="H8517" s="68"/>
      <c r="I8517" s="68"/>
      <c r="J8517" s="68"/>
      <c r="K8517" s="68"/>
      <c r="AG8517" s="68"/>
      <c r="AH8517" s="68"/>
      <c r="AI8517" s="68"/>
      <c r="AJ8517" s="68"/>
    </row>
    <row r="8518" spans="8:36" x14ac:dyDescent="0.45">
      <c r="H8518" s="68"/>
      <c r="I8518" s="68"/>
      <c r="J8518" s="68"/>
      <c r="K8518" s="68"/>
      <c r="AG8518" s="68"/>
      <c r="AH8518" s="68"/>
      <c r="AI8518" s="68"/>
      <c r="AJ8518" s="68"/>
    </row>
    <row r="8519" spans="8:36" x14ac:dyDescent="0.45">
      <c r="H8519" s="68"/>
      <c r="I8519" s="68"/>
      <c r="J8519" s="68"/>
      <c r="K8519" s="68"/>
      <c r="AG8519" s="68"/>
      <c r="AH8519" s="68"/>
      <c r="AI8519" s="68"/>
      <c r="AJ8519" s="68"/>
    </row>
    <row r="8520" spans="8:36" x14ac:dyDescent="0.45">
      <c r="H8520" s="68"/>
      <c r="I8520" s="68"/>
      <c r="J8520" s="68"/>
      <c r="K8520" s="68"/>
      <c r="AG8520" s="68"/>
      <c r="AH8520" s="68"/>
      <c r="AI8520" s="68"/>
      <c r="AJ8520" s="68"/>
    </row>
    <row r="8521" spans="8:36" x14ac:dyDescent="0.45">
      <c r="H8521" s="68"/>
      <c r="I8521" s="68"/>
      <c r="J8521" s="68"/>
      <c r="K8521" s="68"/>
      <c r="AG8521" s="68"/>
      <c r="AH8521" s="68"/>
      <c r="AI8521" s="68"/>
      <c r="AJ8521" s="68"/>
    </row>
    <row r="8522" spans="8:36" x14ac:dyDescent="0.45">
      <c r="H8522" s="68"/>
      <c r="I8522" s="68"/>
      <c r="J8522" s="68"/>
      <c r="K8522" s="68"/>
      <c r="AG8522" s="68"/>
      <c r="AH8522" s="68"/>
      <c r="AI8522" s="68"/>
      <c r="AJ8522" s="68"/>
    </row>
    <row r="8523" spans="8:36" x14ac:dyDescent="0.45">
      <c r="H8523" s="68"/>
      <c r="I8523" s="68"/>
      <c r="J8523" s="68"/>
      <c r="K8523" s="68"/>
      <c r="AG8523" s="68"/>
      <c r="AH8523" s="68"/>
      <c r="AI8523" s="68"/>
      <c r="AJ8523" s="68"/>
    </row>
    <row r="8524" spans="8:36" x14ac:dyDescent="0.45">
      <c r="H8524" s="68"/>
      <c r="I8524" s="68"/>
      <c r="J8524" s="68"/>
      <c r="K8524" s="68"/>
      <c r="AG8524" s="68"/>
      <c r="AH8524" s="68"/>
      <c r="AI8524" s="68"/>
      <c r="AJ8524" s="68"/>
    </row>
    <row r="8525" spans="8:36" x14ac:dyDescent="0.45">
      <c r="H8525" s="68"/>
      <c r="I8525" s="68"/>
      <c r="J8525" s="68"/>
      <c r="K8525" s="68"/>
      <c r="AG8525" s="68"/>
      <c r="AH8525" s="68"/>
      <c r="AI8525" s="68"/>
      <c r="AJ8525" s="68"/>
    </row>
    <row r="8526" spans="8:36" x14ac:dyDescent="0.45">
      <c r="H8526" s="68"/>
      <c r="I8526" s="68"/>
      <c r="J8526" s="68"/>
      <c r="K8526" s="68"/>
      <c r="AG8526" s="68"/>
      <c r="AH8526" s="68"/>
      <c r="AI8526" s="68"/>
      <c r="AJ8526" s="68"/>
    </row>
    <row r="8527" spans="8:36" x14ac:dyDescent="0.45">
      <c r="H8527" s="68"/>
      <c r="I8527" s="68"/>
      <c r="J8527" s="68"/>
      <c r="K8527" s="68"/>
      <c r="AG8527" s="68"/>
      <c r="AH8527" s="68"/>
      <c r="AI8527" s="68"/>
      <c r="AJ8527" s="68"/>
    </row>
    <row r="8528" spans="8:36" x14ac:dyDescent="0.45">
      <c r="H8528" s="68"/>
      <c r="I8528" s="68"/>
      <c r="J8528" s="68"/>
      <c r="K8528" s="68"/>
      <c r="AG8528" s="68"/>
      <c r="AH8528" s="68"/>
      <c r="AI8528" s="68"/>
      <c r="AJ8528" s="68"/>
    </row>
    <row r="8529" spans="8:36" x14ac:dyDescent="0.45">
      <c r="H8529" s="68"/>
      <c r="I8529" s="68"/>
      <c r="J8529" s="68"/>
      <c r="K8529" s="68"/>
      <c r="AG8529" s="68"/>
      <c r="AH8529" s="68"/>
      <c r="AI8529" s="68"/>
      <c r="AJ8529" s="68"/>
    </row>
    <row r="8530" spans="8:36" x14ac:dyDescent="0.45">
      <c r="H8530" s="68"/>
      <c r="I8530" s="68"/>
      <c r="J8530" s="68"/>
      <c r="K8530" s="68"/>
      <c r="AG8530" s="68"/>
      <c r="AH8530" s="68"/>
      <c r="AI8530" s="68"/>
      <c r="AJ8530" s="68"/>
    </row>
    <row r="8531" spans="8:36" x14ac:dyDescent="0.45">
      <c r="H8531" s="68"/>
      <c r="I8531" s="68"/>
      <c r="J8531" s="68"/>
      <c r="K8531" s="68"/>
      <c r="AG8531" s="68"/>
      <c r="AH8531" s="68"/>
      <c r="AI8531" s="68"/>
      <c r="AJ8531" s="68"/>
    </row>
    <row r="8532" spans="8:36" x14ac:dyDescent="0.45">
      <c r="H8532" s="68"/>
      <c r="I8532" s="68"/>
      <c r="J8532" s="68"/>
      <c r="K8532" s="68"/>
      <c r="AG8532" s="68"/>
      <c r="AH8532" s="68"/>
      <c r="AI8532" s="68"/>
      <c r="AJ8532" s="68"/>
    </row>
    <row r="8533" spans="8:36" x14ac:dyDescent="0.45">
      <c r="H8533" s="68"/>
      <c r="I8533" s="68"/>
      <c r="J8533" s="68"/>
      <c r="K8533" s="68"/>
      <c r="AG8533" s="68"/>
      <c r="AH8533" s="68"/>
      <c r="AI8533" s="68"/>
      <c r="AJ8533" s="68"/>
    </row>
    <row r="8534" spans="8:36" x14ac:dyDescent="0.45">
      <c r="H8534" s="68"/>
      <c r="I8534" s="68"/>
      <c r="J8534" s="68"/>
      <c r="K8534" s="68"/>
      <c r="AG8534" s="68"/>
      <c r="AH8534" s="68"/>
      <c r="AI8534" s="68"/>
      <c r="AJ8534" s="68"/>
    </row>
    <row r="8535" spans="8:36" x14ac:dyDescent="0.45">
      <c r="H8535" s="68"/>
      <c r="I8535" s="68"/>
      <c r="J8535" s="68"/>
      <c r="K8535" s="68"/>
      <c r="AG8535" s="68"/>
      <c r="AH8535" s="68"/>
      <c r="AI8535" s="68"/>
      <c r="AJ8535" s="68"/>
    </row>
    <row r="8536" spans="8:36" x14ac:dyDescent="0.45">
      <c r="H8536" s="68"/>
      <c r="I8536" s="68"/>
      <c r="J8536" s="68"/>
      <c r="K8536" s="68"/>
      <c r="AG8536" s="68"/>
      <c r="AH8536" s="68"/>
      <c r="AI8536" s="68"/>
      <c r="AJ8536" s="68"/>
    </row>
    <row r="8537" spans="8:36" x14ac:dyDescent="0.45">
      <c r="H8537" s="68"/>
      <c r="I8537" s="68"/>
      <c r="J8537" s="68"/>
      <c r="K8537" s="68"/>
      <c r="AG8537" s="68"/>
      <c r="AH8537" s="68"/>
      <c r="AI8537" s="68"/>
      <c r="AJ8537" s="68"/>
    </row>
    <row r="8538" spans="8:36" x14ac:dyDescent="0.45">
      <c r="H8538" s="68"/>
      <c r="I8538" s="68"/>
      <c r="J8538" s="68"/>
      <c r="K8538" s="68"/>
      <c r="AG8538" s="68"/>
      <c r="AH8538" s="68"/>
      <c r="AI8538" s="68"/>
      <c r="AJ8538" s="68"/>
    </row>
    <row r="8539" spans="8:36" x14ac:dyDescent="0.45">
      <c r="H8539" s="68"/>
      <c r="I8539" s="68"/>
      <c r="J8539" s="68"/>
      <c r="K8539" s="68"/>
      <c r="AG8539" s="68"/>
      <c r="AH8539" s="68"/>
      <c r="AI8539" s="68"/>
      <c r="AJ8539" s="68"/>
    </row>
    <row r="8540" spans="8:36" x14ac:dyDescent="0.45">
      <c r="H8540" s="68"/>
      <c r="I8540" s="68"/>
      <c r="J8540" s="68"/>
      <c r="K8540" s="68"/>
      <c r="AG8540" s="68"/>
      <c r="AH8540" s="68"/>
      <c r="AI8540" s="68"/>
      <c r="AJ8540" s="68"/>
    </row>
    <row r="8541" spans="8:36" x14ac:dyDescent="0.45">
      <c r="H8541" s="68"/>
      <c r="I8541" s="68"/>
      <c r="J8541" s="68"/>
      <c r="K8541" s="68"/>
      <c r="AG8541" s="68"/>
      <c r="AH8541" s="68"/>
      <c r="AI8541" s="68"/>
      <c r="AJ8541" s="68"/>
    </row>
    <row r="8542" spans="8:36" x14ac:dyDescent="0.45">
      <c r="H8542" s="68"/>
      <c r="I8542" s="68"/>
      <c r="J8542" s="68"/>
      <c r="K8542" s="68"/>
      <c r="AG8542" s="68"/>
      <c r="AH8542" s="68"/>
      <c r="AI8542" s="68"/>
      <c r="AJ8542" s="68"/>
    </row>
    <row r="8543" spans="8:36" x14ac:dyDescent="0.45">
      <c r="H8543" s="68"/>
      <c r="I8543" s="68"/>
      <c r="J8543" s="68"/>
      <c r="K8543" s="68"/>
      <c r="AG8543" s="68"/>
      <c r="AH8543" s="68"/>
      <c r="AI8543" s="68"/>
      <c r="AJ8543" s="68"/>
    </row>
    <row r="8544" spans="8:36" x14ac:dyDescent="0.45">
      <c r="H8544" s="68"/>
      <c r="I8544" s="68"/>
      <c r="J8544" s="68"/>
      <c r="K8544" s="68"/>
      <c r="AG8544" s="68"/>
      <c r="AH8544" s="68"/>
      <c r="AI8544" s="68"/>
      <c r="AJ8544" s="68"/>
    </row>
    <row r="8545" spans="8:36" x14ac:dyDescent="0.45">
      <c r="H8545" s="68"/>
      <c r="I8545" s="68"/>
      <c r="J8545" s="68"/>
      <c r="K8545" s="68"/>
      <c r="AG8545" s="68"/>
      <c r="AH8545" s="68"/>
      <c r="AI8545" s="68"/>
      <c r="AJ8545" s="68"/>
    </row>
    <row r="8546" spans="8:36" x14ac:dyDescent="0.45">
      <c r="H8546" s="68"/>
      <c r="I8546" s="68"/>
      <c r="J8546" s="68"/>
      <c r="K8546" s="68"/>
      <c r="AG8546" s="68"/>
      <c r="AH8546" s="68"/>
      <c r="AI8546" s="68"/>
      <c r="AJ8546" s="68"/>
    </row>
    <row r="8547" spans="8:36" x14ac:dyDescent="0.45">
      <c r="H8547" s="68"/>
      <c r="I8547" s="68"/>
      <c r="J8547" s="68"/>
      <c r="K8547" s="68"/>
      <c r="AG8547" s="68"/>
      <c r="AH8547" s="68"/>
      <c r="AI8547" s="68"/>
      <c r="AJ8547" s="68"/>
    </row>
    <row r="8548" spans="8:36" x14ac:dyDescent="0.45">
      <c r="H8548" s="68"/>
      <c r="I8548" s="68"/>
      <c r="J8548" s="68"/>
      <c r="K8548" s="68"/>
      <c r="AG8548" s="68"/>
      <c r="AH8548" s="68"/>
      <c r="AI8548" s="68"/>
      <c r="AJ8548" s="68"/>
    </row>
    <row r="8549" spans="8:36" x14ac:dyDescent="0.45">
      <c r="H8549" s="68"/>
      <c r="I8549" s="68"/>
      <c r="J8549" s="68"/>
      <c r="K8549" s="68"/>
      <c r="AG8549" s="68"/>
      <c r="AH8549" s="68"/>
      <c r="AI8549" s="68"/>
      <c r="AJ8549" s="68"/>
    </row>
    <row r="8550" spans="8:36" x14ac:dyDescent="0.45">
      <c r="H8550" s="68"/>
      <c r="I8550" s="68"/>
      <c r="J8550" s="68"/>
      <c r="K8550" s="68"/>
      <c r="AG8550" s="68"/>
      <c r="AH8550" s="68"/>
      <c r="AI8550" s="68"/>
      <c r="AJ8550" s="68"/>
    </row>
    <row r="8551" spans="8:36" x14ac:dyDescent="0.45">
      <c r="H8551" s="68"/>
      <c r="I8551" s="68"/>
      <c r="J8551" s="68"/>
      <c r="K8551" s="68"/>
      <c r="AG8551" s="68"/>
      <c r="AH8551" s="68"/>
      <c r="AI8551" s="68"/>
      <c r="AJ8551" s="68"/>
    </row>
    <row r="8552" spans="8:36" x14ac:dyDescent="0.45">
      <c r="H8552" s="68"/>
      <c r="I8552" s="68"/>
      <c r="J8552" s="68"/>
      <c r="K8552" s="68"/>
      <c r="AG8552" s="68"/>
      <c r="AH8552" s="68"/>
      <c r="AI8552" s="68"/>
      <c r="AJ8552" s="68"/>
    </row>
    <row r="8553" spans="8:36" x14ac:dyDescent="0.45">
      <c r="H8553" s="68"/>
      <c r="I8553" s="68"/>
      <c r="J8553" s="68"/>
      <c r="K8553" s="68"/>
      <c r="AG8553" s="68"/>
      <c r="AH8553" s="68"/>
      <c r="AI8553" s="68"/>
      <c r="AJ8553" s="68"/>
    </row>
    <row r="8554" spans="8:36" x14ac:dyDescent="0.45">
      <c r="H8554" s="68"/>
      <c r="I8554" s="68"/>
      <c r="J8554" s="68"/>
      <c r="K8554" s="68"/>
      <c r="AG8554" s="68"/>
      <c r="AH8554" s="68"/>
      <c r="AI8554" s="68"/>
      <c r="AJ8554" s="68"/>
    </row>
    <row r="8555" spans="8:36" x14ac:dyDescent="0.45">
      <c r="H8555" s="68"/>
      <c r="I8555" s="68"/>
      <c r="J8555" s="68"/>
      <c r="K8555" s="68"/>
      <c r="AG8555" s="68"/>
      <c r="AH8555" s="68"/>
      <c r="AI8555" s="68"/>
      <c r="AJ8555" s="68"/>
    </row>
    <row r="8556" spans="8:36" x14ac:dyDescent="0.45">
      <c r="H8556" s="68"/>
      <c r="I8556" s="68"/>
      <c r="J8556" s="68"/>
      <c r="K8556" s="68"/>
      <c r="AG8556" s="68"/>
      <c r="AH8556" s="68"/>
      <c r="AI8556" s="68"/>
      <c r="AJ8556" s="68"/>
    </row>
    <row r="8557" spans="8:36" x14ac:dyDescent="0.45">
      <c r="H8557" s="68"/>
      <c r="I8557" s="68"/>
      <c r="J8557" s="68"/>
      <c r="K8557" s="68"/>
      <c r="AG8557" s="68"/>
      <c r="AH8557" s="68"/>
      <c r="AI8557" s="68"/>
      <c r="AJ8557" s="68"/>
    </row>
    <row r="8558" spans="8:36" x14ac:dyDescent="0.45">
      <c r="H8558" s="68"/>
      <c r="I8558" s="68"/>
      <c r="J8558" s="68"/>
      <c r="K8558" s="68"/>
      <c r="AG8558" s="68"/>
      <c r="AH8558" s="68"/>
      <c r="AI8558" s="68"/>
      <c r="AJ8558" s="68"/>
    </row>
    <row r="8559" spans="8:36" x14ac:dyDescent="0.45">
      <c r="H8559" s="68"/>
      <c r="I8559" s="68"/>
      <c r="J8559" s="68"/>
      <c r="K8559" s="68"/>
      <c r="AG8559" s="68"/>
      <c r="AH8559" s="68"/>
      <c r="AI8559" s="68"/>
      <c r="AJ8559" s="68"/>
    </row>
    <row r="8560" spans="8:36" x14ac:dyDescent="0.45">
      <c r="H8560" s="68"/>
      <c r="I8560" s="68"/>
      <c r="J8560" s="68"/>
      <c r="K8560" s="68"/>
      <c r="AG8560" s="68"/>
      <c r="AH8560" s="68"/>
      <c r="AI8560" s="68"/>
      <c r="AJ8560" s="68"/>
    </row>
    <row r="8561" spans="8:36" x14ac:dyDescent="0.45">
      <c r="H8561" s="68"/>
      <c r="I8561" s="68"/>
      <c r="J8561" s="68"/>
      <c r="K8561" s="68"/>
      <c r="AG8561" s="68"/>
      <c r="AH8561" s="68"/>
      <c r="AI8561" s="68"/>
      <c r="AJ8561" s="68"/>
    </row>
    <row r="8562" spans="8:36" x14ac:dyDescent="0.45">
      <c r="H8562" s="68"/>
      <c r="I8562" s="68"/>
      <c r="J8562" s="68"/>
      <c r="K8562" s="68"/>
      <c r="AG8562" s="68"/>
      <c r="AH8562" s="68"/>
      <c r="AI8562" s="68"/>
      <c r="AJ8562" s="68"/>
    </row>
    <row r="8563" spans="8:36" x14ac:dyDescent="0.45">
      <c r="H8563" s="68"/>
      <c r="I8563" s="68"/>
      <c r="J8563" s="68"/>
      <c r="K8563" s="68"/>
      <c r="AG8563" s="68"/>
      <c r="AH8563" s="68"/>
      <c r="AI8563" s="68"/>
      <c r="AJ8563" s="68"/>
    </row>
    <row r="8564" spans="8:36" x14ac:dyDescent="0.45">
      <c r="H8564" s="68"/>
      <c r="I8564" s="68"/>
      <c r="J8564" s="68"/>
      <c r="K8564" s="68"/>
      <c r="AG8564" s="68"/>
      <c r="AH8564" s="68"/>
      <c r="AI8564" s="68"/>
      <c r="AJ8564" s="68"/>
    </row>
    <row r="8565" spans="8:36" x14ac:dyDescent="0.45">
      <c r="H8565" s="68"/>
      <c r="I8565" s="68"/>
      <c r="J8565" s="68"/>
      <c r="K8565" s="68"/>
      <c r="AG8565" s="68"/>
      <c r="AH8565" s="68"/>
      <c r="AI8565" s="68"/>
      <c r="AJ8565" s="68"/>
    </row>
    <row r="8566" spans="8:36" x14ac:dyDescent="0.45">
      <c r="H8566" s="68"/>
      <c r="I8566" s="68"/>
      <c r="J8566" s="68"/>
      <c r="K8566" s="68"/>
      <c r="AG8566" s="68"/>
      <c r="AH8566" s="68"/>
      <c r="AI8566" s="68"/>
      <c r="AJ8566" s="68"/>
    </row>
    <row r="8567" spans="8:36" x14ac:dyDescent="0.45">
      <c r="H8567" s="68"/>
      <c r="I8567" s="68"/>
      <c r="J8567" s="68"/>
      <c r="K8567" s="68"/>
      <c r="AG8567" s="68"/>
      <c r="AH8567" s="68"/>
      <c r="AI8567" s="68"/>
      <c r="AJ8567" s="68"/>
    </row>
    <row r="8568" spans="8:36" x14ac:dyDescent="0.45">
      <c r="H8568" s="68"/>
      <c r="I8568" s="68"/>
      <c r="J8568" s="68"/>
      <c r="K8568" s="68"/>
      <c r="AG8568" s="68"/>
      <c r="AH8568" s="68"/>
      <c r="AI8568" s="68"/>
      <c r="AJ8568" s="68"/>
    </row>
    <row r="8569" spans="8:36" x14ac:dyDescent="0.45">
      <c r="H8569" s="68"/>
      <c r="I8569" s="68"/>
      <c r="J8569" s="68"/>
      <c r="K8569" s="68"/>
      <c r="AG8569" s="68"/>
      <c r="AH8569" s="68"/>
      <c r="AI8569" s="68"/>
      <c r="AJ8569" s="68"/>
    </row>
    <row r="8570" spans="8:36" x14ac:dyDescent="0.45">
      <c r="H8570" s="68"/>
      <c r="I8570" s="68"/>
      <c r="J8570" s="68"/>
      <c r="K8570" s="68"/>
      <c r="AG8570" s="68"/>
      <c r="AH8570" s="68"/>
      <c r="AI8570" s="68"/>
      <c r="AJ8570" s="68"/>
    </row>
    <row r="8571" spans="8:36" x14ac:dyDescent="0.45">
      <c r="H8571" s="68"/>
      <c r="I8571" s="68"/>
      <c r="J8571" s="68"/>
      <c r="K8571" s="68"/>
      <c r="AG8571" s="68"/>
      <c r="AH8571" s="68"/>
      <c r="AI8571" s="68"/>
      <c r="AJ8571" s="68"/>
    </row>
    <row r="8572" spans="8:36" x14ac:dyDescent="0.45">
      <c r="H8572" s="68"/>
      <c r="I8572" s="68"/>
      <c r="J8572" s="68"/>
      <c r="K8572" s="68"/>
      <c r="AG8572" s="68"/>
      <c r="AH8572" s="68"/>
      <c r="AI8572" s="68"/>
      <c r="AJ8572" s="68"/>
    </row>
    <row r="8573" spans="8:36" x14ac:dyDescent="0.45">
      <c r="H8573" s="68"/>
      <c r="I8573" s="68"/>
      <c r="J8573" s="68"/>
      <c r="K8573" s="68"/>
      <c r="AG8573" s="68"/>
      <c r="AH8573" s="68"/>
      <c r="AI8573" s="68"/>
      <c r="AJ8573" s="68"/>
    </row>
    <row r="8574" spans="8:36" x14ac:dyDescent="0.45">
      <c r="H8574" s="68"/>
      <c r="I8574" s="68"/>
      <c r="J8574" s="68"/>
      <c r="K8574" s="68"/>
      <c r="AG8574" s="68"/>
      <c r="AH8574" s="68"/>
      <c r="AI8574" s="68"/>
      <c r="AJ8574" s="68"/>
    </row>
    <row r="8575" spans="8:36" x14ac:dyDescent="0.45">
      <c r="H8575" s="68"/>
      <c r="I8575" s="68"/>
      <c r="J8575" s="68"/>
      <c r="K8575" s="68"/>
      <c r="AG8575" s="68"/>
      <c r="AH8575" s="68"/>
      <c r="AI8575" s="68"/>
      <c r="AJ8575" s="68"/>
    </row>
    <row r="8576" spans="8:36" x14ac:dyDescent="0.45">
      <c r="H8576" s="68"/>
      <c r="I8576" s="68"/>
      <c r="J8576" s="68"/>
      <c r="K8576" s="68"/>
      <c r="AG8576" s="68"/>
      <c r="AH8576" s="68"/>
      <c r="AI8576" s="68"/>
      <c r="AJ8576" s="68"/>
    </row>
    <row r="8577" spans="8:36" x14ac:dyDescent="0.45">
      <c r="H8577" s="68"/>
      <c r="I8577" s="68"/>
      <c r="J8577" s="68"/>
      <c r="K8577" s="68"/>
      <c r="AG8577" s="68"/>
      <c r="AH8577" s="68"/>
      <c r="AI8577" s="68"/>
      <c r="AJ8577" s="68"/>
    </row>
    <row r="8578" spans="8:36" x14ac:dyDescent="0.45">
      <c r="H8578" s="68"/>
      <c r="I8578" s="68"/>
      <c r="J8578" s="68"/>
      <c r="K8578" s="68"/>
      <c r="AG8578" s="68"/>
      <c r="AH8578" s="68"/>
      <c r="AI8578" s="68"/>
      <c r="AJ8578" s="68"/>
    </row>
    <row r="8579" spans="8:36" x14ac:dyDescent="0.45">
      <c r="H8579" s="68"/>
      <c r="I8579" s="68"/>
      <c r="J8579" s="68"/>
      <c r="K8579" s="68"/>
      <c r="AG8579" s="68"/>
      <c r="AH8579" s="68"/>
      <c r="AI8579" s="68"/>
      <c r="AJ8579" s="68"/>
    </row>
    <row r="8580" spans="8:36" x14ac:dyDescent="0.45">
      <c r="H8580" s="68"/>
      <c r="I8580" s="68"/>
      <c r="J8580" s="68"/>
      <c r="K8580" s="68"/>
      <c r="AG8580" s="68"/>
      <c r="AH8580" s="68"/>
      <c r="AI8580" s="68"/>
      <c r="AJ8580" s="68"/>
    </row>
    <row r="8581" spans="8:36" x14ac:dyDescent="0.45">
      <c r="H8581" s="68"/>
      <c r="I8581" s="68"/>
      <c r="J8581" s="68"/>
      <c r="K8581" s="68"/>
      <c r="AG8581" s="68"/>
      <c r="AH8581" s="68"/>
      <c r="AI8581" s="68"/>
      <c r="AJ8581" s="68"/>
    </row>
    <row r="8582" spans="8:36" x14ac:dyDescent="0.45">
      <c r="H8582" s="68"/>
      <c r="I8582" s="68"/>
      <c r="J8582" s="68"/>
      <c r="K8582" s="68"/>
      <c r="AG8582" s="68"/>
      <c r="AH8582" s="68"/>
      <c r="AI8582" s="68"/>
      <c r="AJ8582" s="68"/>
    </row>
    <row r="8583" spans="8:36" x14ac:dyDescent="0.45">
      <c r="H8583" s="68"/>
      <c r="I8583" s="68"/>
      <c r="J8583" s="68"/>
      <c r="K8583" s="68"/>
      <c r="AG8583" s="68"/>
      <c r="AH8583" s="68"/>
      <c r="AI8583" s="68"/>
      <c r="AJ8583" s="68"/>
    </row>
    <row r="8584" spans="8:36" x14ac:dyDescent="0.45">
      <c r="H8584" s="68"/>
      <c r="I8584" s="68"/>
      <c r="J8584" s="68"/>
      <c r="K8584" s="68"/>
      <c r="AG8584" s="68"/>
      <c r="AH8584" s="68"/>
      <c r="AI8584" s="68"/>
      <c r="AJ8584" s="68"/>
    </row>
    <row r="8585" spans="8:36" x14ac:dyDescent="0.45">
      <c r="H8585" s="68"/>
      <c r="I8585" s="68"/>
      <c r="J8585" s="68"/>
      <c r="K8585" s="68"/>
      <c r="AG8585" s="68"/>
      <c r="AH8585" s="68"/>
      <c r="AI8585" s="68"/>
      <c r="AJ8585" s="68"/>
    </row>
    <row r="8586" spans="8:36" x14ac:dyDescent="0.45">
      <c r="H8586" s="68"/>
      <c r="I8586" s="68"/>
      <c r="J8586" s="68"/>
      <c r="K8586" s="68"/>
      <c r="AG8586" s="68"/>
      <c r="AH8586" s="68"/>
      <c r="AI8586" s="68"/>
      <c r="AJ8586" s="68"/>
    </row>
    <row r="8587" spans="8:36" x14ac:dyDescent="0.45">
      <c r="H8587" s="68"/>
      <c r="I8587" s="68"/>
      <c r="J8587" s="68"/>
      <c r="K8587" s="68"/>
      <c r="AG8587" s="68"/>
      <c r="AH8587" s="68"/>
      <c r="AI8587" s="68"/>
      <c r="AJ8587" s="68"/>
    </row>
    <row r="8588" spans="8:36" x14ac:dyDescent="0.45">
      <c r="H8588" s="68"/>
      <c r="I8588" s="68"/>
      <c r="J8588" s="68"/>
      <c r="K8588" s="68"/>
      <c r="AG8588" s="68"/>
      <c r="AH8588" s="68"/>
      <c r="AI8588" s="68"/>
      <c r="AJ8588" s="68"/>
    </row>
    <row r="8589" spans="8:36" x14ac:dyDescent="0.45">
      <c r="H8589" s="68"/>
      <c r="I8589" s="68"/>
      <c r="J8589" s="68"/>
      <c r="K8589" s="68"/>
      <c r="AG8589" s="68"/>
      <c r="AH8589" s="68"/>
      <c r="AI8589" s="68"/>
      <c r="AJ8589" s="68"/>
    </row>
    <row r="8590" spans="8:36" x14ac:dyDescent="0.45">
      <c r="H8590" s="68"/>
      <c r="I8590" s="68"/>
      <c r="J8590" s="68"/>
      <c r="K8590" s="68"/>
      <c r="AG8590" s="68"/>
      <c r="AH8590" s="68"/>
      <c r="AI8590" s="68"/>
      <c r="AJ8590" s="68"/>
    </row>
    <row r="8591" spans="8:36" x14ac:dyDescent="0.45">
      <c r="H8591" s="68"/>
      <c r="I8591" s="68"/>
      <c r="J8591" s="68"/>
      <c r="K8591" s="68"/>
      <c r="AG8591" s="68"/>
      <c r="AH8591" s="68"/>
      <c r="AI8591" s="68"/>
      <c r="AJ8591" s="68"/>
    </row>
    <row r="8592" spans="8:36" x14ac:dyDescent="0.45">
      <c r="H8592" s="68"/>
      <c r="I8592" s="68"/>
      <c r="J8592" s="68"/>
      <c r="K8592" s="68"/>
      <c r="AG8592" s="68"/>
      <c r="AH8592" s="68"/>
      <c r="AI8592" s="68"/>
      <c r="AJ8592" s="68"/>
    </row>
    <row r="8593" spans="8:36" x14ac:dyDescent="0.45">
      <c r="H8593" s="68"/>
      <c r="I8593" s="68"/>
      <c r="J8593" s="68"/>
      <c r="K8593" s="68"/>
      <c r="AG8593" s="68"/>
      <c r="AH8593" s="68"/>
      <c r="AI8593" s="68"/>
      <c r="AJ8593" s="68"/>
    </row>
    <row r="8594" spans="8:36" x14ac:dyDescent="0.45">
      <c r="H8594" s="68"/>
      <c r="I8594" s="68"/>
      <c r="J8594" s="68"/>
      <c r="K8594" s="68"/>
      <c r="AG8594" s="68"/>
      <c r="AH8594" s="68"/>
      <c r="AI8594" s="68"/>
      <c r="AJ8594" s="68"/>
    </row>
    <row r="8595" spans="8:36" x14ac:dyDescent="0.45">
      <c r="H8595" s="68"/>
      <c r="I8595" s="68"/>
      <c r="J8595" s="68"/>
      <c r="K8595" s="68"/>
      <c r="AG8595" s="68"/>
      <c r="AH8595" s="68"/>
      <c r="AI8595" s="68"/>
      <c r="AJ8595" s="68"/>
    </row>
    <row r="8596" spans="8:36" x14ac:dyDescent="0.45">
      <c r="H8596" s="68"/>
      <c r="I8596" s="68"/>
      <c r="J8596" s="68"/>
      <c r="K8596" s="68"/>
      <c r="AG8596" s="68"/>
      <c r="AH8596" s="68"/>
      <c r="AI8596" s="68"/>
      <c r="AJ8596" s="68"/>
    </row>
    <row r="8597" spans="8:36" x14ac:dyDescent="0.45">
      <c r="H8597" s="68"/>
      <c r="I8597" s="68"/>
      <c r="J8597" s="68"/>
      <c r="K8597" s="68"/>
      <c r="AG8597" s="68"/>
      <c r="AH8597" s="68"/>
      <c r="AI8597" s="68"/>
      <c r="AJ8597" s="68"/>
    </row>
    <row r="8598" spans="8:36" x14ac:dyDescent="0.45">
      <c r="H8598" s="68"/>
      <c r="I8598" s="68"/>
      <c r="J8598" s="68"/>
      <c r="K8598" s="68"/>
      <c r="AG8598" s="68"/>
      <c r="AH8598" s="68"/>
      <c r="AI8598" s="68"/>
      <c r="AJ8598" s="68"/>
    </row>
    <row r="8599" spans="8:36" x14ac:dyDescent="0.45">
      <c r="H8599" s="68"/>
      <c r="I8599" s="68"/>
      <c r="J8599" s="68"/>
      <c r="K8599" s="68"/>
      <c r="AG8599" s="68"/>
      <c r="AH8599" s="68"/>
      <c r="AI8599" s="68"/>
      <c r="AJ8599" s="68"/>
    </row>
    <row r="8600" spans="8:36" x14ac:dyDescent="0.45">
      <c r="H8600" s="68"/>
      <c r="I8600" s="68"/>
      <c r="J8600" s="68"/>
      <c r="K8600" s="68"/>
      <c r="AG8600" s="68"/>
      <c r="AH8600" s="68"/>
      <c r="AI8600" s="68"/>
      <c r="AJ8600" s="68"/>
    </row>
    <row r="8601" spans="8:36" x14ac:dyDescent="0.45">
      <c r="H8601" s="68"/>
      <c r="I8601" s="68"/>
      <c r="J8601" s="68"/>
      <c r="K8601" s="68"/>
      <c r="AG8601" s="68"/>
      <c r="AH8601" s="68"/>
      <c r="AI8601" s="68"/>
      <c r="AJ8601" s="68"/>
    </row>
    <row r="8602" spans="8:36" x14ac:dyDescent="0.45">
      <c r="H8602" s="68"/>
      <c r="I8602" s="68"/>
      <c r="J8602" s="68"/>
      <c r="K8602" s="68"/>
      <c r="AG8602" s="68"/>
      <c r="AH8602" s="68"/>
      <c r="AI8602" s="68"/>
      <c r="AJ8602" s="68"/>
    </row>
    <row r="8603" spans="8:36" x14ac:dyDescent="0.45">
      <c r="H8603" s="68"/>
      <c r="I8603" s="68"/>
      <c r="J8603" s="68"/>
      <c r="K8603" s="68"/>
      <c r="AG8603" s="68"/>
      <c r="AH8603" s="68"/>
      <c r="AI8603" s="68"/>
      <c r="AJ8603" s="68"/>
    </row>
    <row r="8604" spans="8:36" x14ac:dyDescent="0.45">
      <c r="H8604" s="68"/>
      <c r="I8604" s="68"/>
      <c r="J8604" s="68"/>
      <c r="K8604" s="68"/>
      <c r="AG8604" s="68"/>
      <c r="AH8604" s="68"/>
      <c r="AI8604" s="68"/>
      <c r="AJ8604" s="68"/>
    </row>
    <row r="8605" spans="8:36" x14ac:dyDescent="0.45">
      <c r="H8605" s="68"/>
      <c r="I8605" s="68"/>
      <c r="J8605" s="68"/>
      <c r="K8605" s="68"/>
      <c r="AG8605" s="68"/>
      <c r="AH8605" s="68"/>
      <c r="AI8605" s="68"/>
      <c r="AJ8605" s="68"/>
    </row>
    <row r="8606" spans="8:36" x14ac:dyDescent="0.45">
      <c r="H8606" s="68"/>
      <c r="I8606" s="68"/>
      <c r="J8606" s="68"/>
      <c r="K8606" s="68"/>
      <c r="AG8606" s="68"/>
      <c r="AH8606" s="68"/>
      <c r="AI8606" s="68"/>
      <c r="AJ8606" s="68"/>
    </row>
    <row r="8607" spans="8:36" x14ac:dyDescent="0.45">
      <c r="H8607" s="68"/>
      <c r="I8607" s="68"/>
      <c r="J8607" s="68"/>
      <c r="K8607" s="68"/>
      <c r="AG8607" s="68"/>
      <c r="AH8607" s="68"/>
      <c r="AI8607" s="68"/>
      <c r="AJ8607" s="68"/>
    </row>
    <row r="8608" spans="8:36" x14ac:dyDescent="0.45">
      <c r="H8608" s="68"/>
      <c r="I8608" s="68"/>
      <c r="J8608" s="68"/>
      <c r="K8608" s="68"/>
      <c r="AG8608" s="68"/>
      <c r="AH8608" s="68"/>
      <c r="AI8608" s="68"/>
      <c r="AJ8608" s="68"/>
    </row>
    <row r="8609" spans="8:36" x14ac:dyDescent="0.45">
      <c r="H8609" s="68"/>
      <c r="I8609" s="68"/>
      <c r="J8609" s="68"/>
      <c r="K8609" s="68"/>
      <c r="AG8609" s="68"/>
      <c r="AH8609" s="68"/>
      <c r="AI8609" s="68"/>
      <c r="AJ8609" s="68"/>
    </row>
    <row r="8610" spans="8:36" x14ac:dyDescent="0.45">
      <c r="H8610" s="68"/>
      <c r="I8610" s="68"/>
      <c r="J8610" s="68"/>
      <c r="K8610" s="68"/>
      <c r="AG8610" s="68"/>
      <c r="AH8610" s="68"/>
      <c r="AI8610" s="68"/>
      <c r="AJ8610" s="68"/>
    </row>
    <row r="8611" spans="8:36" x14ac:dyDescent="0.45">
      <c r="H8611" s="68"/>
      <c r="I8611" s="68"/>
      <c r="J8611" s="68"/>
      <c r="K8611" s="68"/>
      <c r="AG8611" s="68"/>
      <c r="AH8611" s="68"/>
      <c r="AI8611" s="68"/>
      <c r="AJ8611" s="68"/>
    </row>
    <row r="8612" spans="8:36" x14ac:dyDescent="0.45">
      <c r="H8612" s="68"/>
      <c r="I8612" s="68"/>
      <c r="J8612" s="68"/>
      <c r="K8612" s="68"/>
      <c r="AG8612" s="68"/>
      <c r="AH8612" s="68"/>
      <c r="AI8612" s="68"/>
      <c r="AJ8612" s="68"/>
    </row>
    <row r="8613" spans="8:36" x14ac:dyDescent="0.45">
      <c r="H8613" s="68"/>
      <c r="I8613" s="68"/>
      <c r="J8613" s="68"/>
      <c r="K8613" s="68"/>
      <c r="AG8613" s="68"/>
      <c r="AH8613" s="68"/>
      <c r="AI8613" s="68"/>
      <c r="AJ8613" s="68"/>
    </row>
    <row r="8614" spans="8:36" x14ac:dyDescent="0.45">
      <c r="H8614" s="68"/>
      <c r="I8614" s="68"/>
      <c r="J8614" s="68"/>
      <c r="K8614" s="68"/>
      <c r="AG8614" s="68"/>
      <c r="AH8614" s="68"/>
      <c r="AI8614" s="68"/>
      <c r="AJ8614" s="68"/>
    </row>
    <row r="8615" spans="8:36" x14ac:dyDescent="0.45">
      <c r="H8615" s="68"/>
      <c r="I8615" s="68"/>
      <c r="J8615" s="68"/>
      <c r="K8615" s="68"/>
      <c r="AG8615" s="68"/>
      <c r="AH8615" s="68"/>
      <c r="AI8615" s="68"/>
      <c r="AJ8615" s="68"/>
    </row>
    <row r="8616" spans="8:36" x14ac:dyDescent="0.45">
      <c r="H8616" s="68"/>
      <c r="I8616" s="68"/>
      <c r="J8616" s="68"/>
      <c r="K8616" s="68"/>
      <c r="AG8616" s="68"/>
      <c r="AH8616" s="68"/>
      <c r="AI8616" s="68"/>
      <c r="AJ8616" s="68"/>
    </row>
    <row r="8617" spans="8:36" x14ac:dyDescent="0.45">
      <c r="H8617" s="68"/>
      <c r="I8617" s="68"/>
      <c r="J8617" s="68"/>
      <c r="K8617" s="68"/>
      <c r="AG8617" s="68"/>
      <c r="AH8617" s="68"/>
      <c r="AI8617" s="68"/>
      <c r="AJ8617" s="68"/>
    </row>
    <row r="8618" spans="8:36" x14ac:dyDescent="0.45">
      <c r="H8618" s="68"/>
      <c r="I8618" s="68"/>
      <c r="J8618" s="68"/>
      <c r="K8618" s="68"/>
      <c r="AG8618" s="68"/>
      <c r="AH8618" s="68"/>
      <c r="AI8618" s="68"/>
      <c r="AJ8618" s="68"/>
    </row>
    <row r="8619" spans="8:36" x14ac:dyDescent="0.45">
      <c r="H8619" s="68"/>
      <c r="I8619" s="68"/>
      <c r="J8619" s="68"/>
      <c r="K8619" s="68"/>
      <c r="AG8619" s="68"/>
      <c r="AH8619" s="68"/>
      <c r="AI8619" s="68"/>
      <c r="AJ8619" s="68"/>
    </row>
    <row r="8620" spans="8:36" x14ac:dyDescent="0.45">
      <c r="H8620" s="68"/>
      <c r="I8620" s="68"/>
      <c r="J8620" s="68"/>
      <c r="K8620" s="68"/>
      <c r="AG8620" s="68"/>
      <c r="AH8620" s="68"/>
      <c r="AI8620" s="68"/>
      <c r="AJ8620" s="68"/>
    </row>
    <row r="8621" spans="8:36" x14ac:dyDescent="0.45">
      <c r="H8621" s="68"/>
      <c r="I8621" s="68"/>
      <c r="J8621" s="68"/>
      <c r="K8621" s="68"/>
      <c r="AG8621" s="68"/>
      <c r="AH8621" s="68"/>
      <c r="AI8621" s="68"/>
      <c r="AJ8621" s="68"/>
    </row>
    <row r="8622" spans="8:36" x14ac:dyDescent="0.45">
      <c r="H8622" s="68"/>
      <c r="I8622" s="68"/>
      <c r="J8622" s="68"/>
      <c r="K8622" s="68"/>
      <c r="AG8622" s="68"/>
      <c r="AH8622" s="68"/>
      <c r="AI8622" s="68"/>
      <c r="AJ8622" s="68"/>
    </row>
    <row r="8623" spans="8:36" x14ac:dyDescent="0.45">
      <c r="H8623" s="68"/>
      <c r="I8623" s="68"/>
      <c r="J8623" s="68"/>
      <c r="K8623" s="68"/>
      <c r="AG8623" s="68"/>
      <c r="AH8623" s="68"/>
      <c r="AI8623" s="68"/>
      <c r="AJ8623" s="68"/>
    </row>
    <row r="8624" spans="8:36" x14ac:dyDescent="0.45">
      <c r="H8624" s="68"/>
      <c r="I8624" s="68"/>
      <c r="J8624" s="68"/>
      <c r="K8624" s="68"/>
      <c r="AG8624" s="68"/>
      <c r="AH8624" s="68"/>
      <c r="AI8624" s="68"/>
      <c r="AJ8624" s="68"/>
    </row>
    <row r="8625" spans="8:36" x14ac:dyDescent="0.45">
      <c r="H8625" s="68"/>
      <c r="I8625" s="68"/>
      <c r="J8625" s="68"/>
      <c r="K8625" s="68"/>
      <c r="AG8625" s="68"/>
      <c r="AH8625" s="68"/>
      <c r="AI8625" s="68"/>
      <c r="AJ8625" s="68"/>
    </row>
    <row r="8626" spans="8:36" x14ac:dyDescent="0.45">
      <c r="H8626" s="68"/>
      <c r="I8626" s="68"/>
      <c r="J8626" s="68"/>
      <c r="K8626" s="68"/>
      <c r="AG8626" s="68"/>
      <c r="AH8626" s="68"/>
      <c r="AI8626" s="68"/>
      <c r="AJ8626" s="68"/>
    </row>
    <row r="8627" spans="8:36" x14ac:dyDescent="0.45">
      <c r="H8627" s="68"/>
      <c r="I8627" s="68"/>
      <c r="J8627" s="68"/>
      <c r="K8627" s="68"/>
      <c r="AG8627" s="68"/>
      <c r="AH8627" s="68"/>
      <c r="AI8627" s="68"/>
      <c r="AJ8627" s="68"/>
    </row>
    <row r="8628" spans="8:36" x14ac:dyDescent="0.45">
      <c r="H8628" s="68"/>
      <c r="I8628" s="68"/>
      <c r="J8628" s="68"/>
      <c r="K8628" s="68"/>
      <c r="AG8628" s="68"/>
      <c r="AH8628" s="68"/>
      <c r="AI8628" s="68"/>
      <c r="AJ8628" s="68"/>
    </row>
    <row r="8629" spans="8:36" x14ac:dyDescent="0.45">
      <c r="H8629" s="68"/>
      <c r="I8629" s="68"/>
      <c r="J8629" s="68"/>
      <c r="K8629" s="68"/>
      <c r="AG8629" s="68"/>
      <c r="AH8629" s="68"/>
      <c r="AI8629" s="68"/>
      <c r="AJ8629" s="68"/>
    </row>
    <row r="8630" spans="8:36" x14ac:dyDescent="0.45">
      <c r="H8630" s="68"/>
      <c r="I8630" s="68"/>
      <c r="J8630" s="68"/>
      <c r="K8630" s="68"/>
      <c r="AG8630" s="68"/>
      <c r="AH8630" s="68"/>
      <c r="AI8630" s="68"/>
      <c r="AJ8630" s="68"/>
    </row>
    <row r="8631" spans="8:36" x14ac:dyDescent="0.45">
      <c r="H8631" s="68"/>
      <c r="I8631" s="68"/>
      <c r="J8631" s="68"/>
      <c r="K8631" s="68"/>
      <c r="AG8631" s="68"/>
      <c r="AH8631" s="68"/>
      <c r="AI8631" s="68"/>
      <c r="AJ8631" s="68"/>
    </row>
    <row r="8632" spans="8:36" x14ac:dyDescent="0.45">
      <c r="H8632" s="68"/>
      <c r="I8632" s="68"/>
      <c r="J8632" s="68"/>
      <c r="K8632" s="68"/>
      <c r="AG8632" s="68"/>
      <c r="AH8632" s="68"/>
      <c r="AI8632" s="68"/>
      <c r="AJ8632" s="68"/>
    </row>
    <row r="8633" spans="8:36" x14ac:dyDescent="0.45">
      <c r="H8633" s="68"/>
      <c r="I8633" s="68"/>
      <c r="J8633" s="68"/>
      <c r="K8633" s="68"/>
      <c r="AG8633" s="68"/>
      <c r="AH8633" s="68"/>
      <c r="AI8633" s="68"/>
      <c r="AJ8633" s="68"/>
    </row>
    <row r="8634" spans="8:36" x14ac:dyDescent="0.45">
      <c r="H8634" s="68"/>
      <c r="I8634" s="68"/>
      <c r="J8634" s="68"/>
      <c r="K8634" s="68"/>
      <c r="AG8634" s="68"/>
      <c r="AH8634" s="68"/>
      <c r="AI8634" s="68"/>
      <c r="AJ8634" s="68"/>
    </row>
    <row r="8635" spans="8:36" x14ac:dyDescent="0.45">
      <c r="H8635" s="68"/>
      <c r="I8635" s="68"/>
      <c r="J8635" s="68"/>
      <c r="K8635" s="68"/>
      <c r="AG8635" s="68"/>
      <c r="AH8635" s="68"/>
      <c r="AI8635" s="68"/>
      <c r="AJ8635" s="68"/>
    </row>
    <row r="8636" spans="8:36" x14ac:dyDescent="0.45">
      <c r="H8636" s="68"/>
      <c r="I8636" s="68"/>
      <c r="J8636" s="68"/>
      <c r="K8636" s="68"/>
      <c r="AG8636" s="68"/>
      <c r="AH8636" s="68"/>
      <c r="AI8636" s="68"/>
      <c r="AJ8636" s="68"/>
    </row>
    <row r="8637" spans="8:36" x14ac:dyDescent="0.45">
      <c r="H8637" s="68"/>
      <c r="I8637" s="68"/>
      <c r="J8637" s="68"/>
      <c r="K8637" s="68"/>
      <c r="AG8637" s="68"/>
      <c r="AH8637" s="68"/>
      <c r="AI8637" s="68"/>
      <c r="AJ8637" s="68"/>
    </row>
    <row r="8638" spans="8:36" x14ac:dyDescent="0.45">
      <c r="H8638" s="68"/>
      <c r="I8638" s="68"/>
      <c r="J8638" s="68"/>
      <c r="K8638" s="68"/>
      <c r="AG8638" s="68"/>
      <c r="AH8638" s="68"/>
      <c r="AI8638" s="68"/>
      <c r="AJ8638" s="68"/>
    </row>
    <row r="8639" spans="8:36" x14ac:dyDescent="0.45">
      <c r="H8639" s="68"/>
      <c r="I8639" s="68"/>
      <c r="J8639" s="68"/>
      <c r="K8639" s="68"/>
      <c r="AG8639" s="68"/>
      <c r="AH8639" s="68"/>
      <c r="AI8639" s="68"/>
      <c r="AJ8639" s="68"/>
    </row>
    <row r="8640" spans="8:36" x14ac:dyDescent="0.45">
      <c r="H8640" s="68"/>
      <c r="I8640" s="68"/>
      <c r="J8640" s="68"/>
      <c r="K8640" s="68"/>
      <c r="AG8640" s="68"/>
      <c r="AH8640" s="68"/>
      <c r="AI8640" s="68"/>
      <c r="AJ8640" s="68"/>
    </row>
    <row r="8641" spans="8:36" x14ac:dyDescent="0.45">
      <c r="H8641" s="68"/>
      <c r="I8641" s="68"/>
      <c r="J8641" s="68"/>
      <c r="K8641" s="68"/>
      <c r="AG8641" s="68"/>
      <c r="AH8641" s="68"/>
      <c r="AI8641" s="68"/>
      <c r="AJ8641" s="68"/>
    </row>
    <row r="8642" spans="8:36" x14ac:dyDescent="0.45">
      <c r="H8642" s="68"/>
      <c r="I8642" s="68"/>
      <c r="J8642" s="68"/>
      <c r="K8642" s="68"/>
      <c r="AG8642" s="68"/>
      <c r="AH8642" s="68"/>
      <c r="AI8642" s="68"/>
      <c r="AJ8642" s="68"/>
    </row>
    <row r="8643" spans="8:36" x14ac:dyDescent="0.45">
      <c r="H8643" s="68"/>
      <c r="I8643" s="68"/>
      <c r="J8643" s="68"/>
      <c r="K8643" s="68"/>
      <c r="AG8643" s="68"/>
      <c r="AH8643" s="68"/>
      <c r="AI8643" s="68"/>
      <c r="AJ8643" s="68"/>
    </row>
    <row r="8644" spans="8:36" x14ac:dyDescent="0.45">
      <c r="H8644" s="68"/>
      <c r="I8644" s="68"/>
      <c r="J8644" s="68"/>
      <c r="K8644" s="68"/>
      <c r="AG8644" s="68"/>
      <c r="AH8644" s="68"/>
      <c r="AI8644" s="68"/>
      <c r="AJ8644" s="68"/>
    </row>
    <row r="8645" spans="8:36" x14ac:dyDescent="0.45">
      <c r="H8645" s="68"/>
      <c r="I8645" s="68"/>
      <c r="J8645" s="68"/>
      <c r="K8645" s="68"/>
      <c r="AG8645" s="68"/>
      <c r="AH8645" s="68"/>
      <c r="AI8645" s="68"/>
      <c r="AJ8645" s="68"/>
    </row>
    <row r="8646" spans="8:36" x14ac:dyDescent="0.45">
      <c r="H8646" s="68"/>
      <c r="I8646" s="68"/>
      <c r="J8646" s="68"/>
      <c r="K8646" s="68"/>
      <c r="AG8646" s="68"/>
      <c r="AH8646" s="68"/>
      <c r="AI8646" s="68"/>
      <c r="AJ8646" s="68"/>
    </row>
    <row r="8647" spans="8:36" x14ac:dyDescent="0.45">
      <c r="H8647" s="68"/>
      <c r="I8647" s="68"/>
      <c r="J8647" s="68"/>
      <c r="K8647" s="68"/>
      <c r="AG8647" s="68"/>
      <c r="AH8647" s="68"/>
      <c r="AI8647" s="68"/>
      <c r="AJ8647" s="68"/>
    </row>
    <row r="8648" spans="8:36" x14ac:dyDescent="0.45">
      <c r="H8648" s="68"/>
      <c r="I8648" s="68"/>
      <c r="J8648" s="68"/>
      <c r="K8648" s="68"/>
      <c r="AG8648" s="68"/>
      <c r="AH8648" s="68"/>
      <c r="AI8648" s="68"/>
      <c r="AJ8648" s="68"/>
    </row>
    <row r="8649" spans="8:36" x14ac:dyDescent="0.45">
      <c r="H8649" s="68"/>
      <c r="I8649" s="68"/>
      <c r="J8649" s="68"/>
      <c r="K8649" s="68"/>
      <c r="AG8649" s="68"/>
      <c r="AH8649" s="68"/>
      <c r="AI8649" s="68"/>
      <c r="AJ8649" s="68"/>
    </row>
    <row r="8650" spans="8:36" x14ac:dyDescent="0.45">
      <c r="H8650" s="68"/>
      <c r="I8650" s="68"/>
      <c r="J8650" s="68"/>
      <c r="K8650" s="68"/>
      <c r="AG8650" s="68"/>
      <c r="AH8650" s="68"/>
      <c r="AI8650" s="68"/>
      <c r="AJ8650" s="68"/>
    </row>
    <row r="8651" spans="8:36" x14ac:dyDescent="0.45">
      <c r="H8651" s="68"/>
      <c r="I8651" s="68"/>
      <c r="J8651" s="68"/>
      <c r="K8651" s="68"/>
      <c r="AG8651" s="68"/>
      <c r="AH8651" s="68"/>
      <c r="AI8651" s="68"/>
      <c r="AJ8651" s="68"/>
    </row>
    <row r="8652" spans="8:36" x14ac:dyDescent="0.45">
      <c r="H8652" s="68"/>
      <c r="I8652" s="68"/>
      <c r="J8652" s="68"/>
      <c r="K8652" s="68"/>
      <c r="AG8652" s="68"/>
      <c r="AH8652" s="68"/>
      <c r="AI8652" s="68"/>
      <c r="AJ8652" s="68"/>
    </row>
    <row r="8653" spans="8:36" x14ac:dyDescent="0.45">
      <c r="H8653" s="68"/>
      <c r="I8653" s="68"/>
      <c r="J8653" s="68"/>
      <c r="K8653" s="68"/>
      <c r="AG8653" s="68"/>
      <c r="AH8653" s="68"/>
      <c r="AI8653" s="68"/>
      <c r="AJ8653" s="68"/>
    </row>
    <row r="8654" spans="8:36" x14ac:dyDescent="0.45">
      <c r="H8654" s="68"/>
      <c r="I8654" s="68"/>
      <c r="J8654" s="68"/>
      <c r="K8654" s="68"/>
      <c r="AG8654" s="68"/>
      <c r="AH8654" s="68"/>
      <c r="AI8654" s="68"/>
      <c r="AJ8654" s="68"/>
    </row>
    <row r="8655" spans="8:36" x14ac:dyDescent="0.45">
      <c r="H8655" s="68"/>
      <c r="I8655" s="68"/>
      <c r="J8655" s="68"/>
      <c r="K8655" s="68"/>
      <c r="AG8655" s="68"/>
      <c r="AH8655" s="68"/>
      <c r="AI8655" s="68"/>
      <c r="AJ8655" s="68"/>
    </row>
    <row r="8656" spans="8:36" x14ac:dyDescent="0.45">
      <c r="H8656" s="68"/>
      <c r="I8656" s="68"/>
      <c r="J8656" s="68"/>
      <c r="K8656" s="68"/>
      <c r="AG8656" s="68"/>
      <c r="AH8656" s="68"/>
      <c r="AI8656" s="68"/>
      <c r="AJ8656" s="68"/>
    </row>
    <row r="8657" spans="8:36" x14ac:dyDescent="0.45">
      <c r="H8657" s="68"/>
      <c r="I8657" s="68"/>
      <c r="J8657" s="68"/>
      <c r="K8657" s="68"/>
      <c r="AG8657" s="68"/>
      <c r="AH8657" s="68"/>
      <c r="AI8657" s="68"/>
      <c r="AJ8657" s="68"/>
    </row>
    <row r="8658" spans="8:36" x14ac:dyDescent="0.45">
      <c r="H8658" s="68"/>
      <c r="I8658" s="68"/>
      <c r="J8658" s="68"/>
      <c r="K8658" s="68"/>
      <c r="AG8658" s="68"/>
      <c r="AH8658" s="68"/>
      <c r="AI8658" s="68"/>
      <c r="AJ8658" s="68"/>
    </row>
    <row r="8659" spans="8:36" x14ac:dyDescent="0.45">
      <c r="H8659" s="68"/>
      <c r="I8659" s="68"/>
      <c r="J8659" s="68"/>
      <c r="K8659" s="68"/>
      <c r="AG8659" s="68"/>
      <c r="AH8659" s="68"/>
      <c r="AI8659" s="68"/>
      <c r="AJ8659" s="68"/>
    </row>
    <row r="8660" spans="8:36" x14ac:dyDescent="0.45">
      <c r="H8660" s="68"/>
      <c r="I8660" s="68"/>
      <c r="J8660" s="68"/>
      <c r="K8660" s="68"/>
      <c r="AG8660" s="68"/>
      <c r="AH8660" s="68"/>
      <c r="AI8660" s="68"/>
      <c r="AJ8660" s="68"/>
    </row>
    <row r="8661" spans="8:36" x14ac:dyDescent="0.45">
      <c r="H8661" s="68"/>
      <c r="I8661" s="68"/>
      <c r="J8661" s="68"/>
      <c r="K8661" s="68"/>
      <c r="AG8661" s="68"/>
      <c r="AH8661" s="68"/>
      <c r="AI8661" s="68"/>
      <c r="AJ8661" s="68"/>
    </row>
    <row r="8662" spans="8:36" x14ac:dyDescent="0.45">
      <c r="H8662" s="68"/>
      <c r="I8662" s="68"/>
      <c r="J8662" s="68"/>
      <c r="K8662" s="68"/>
      <c r="AG8662" s="68"/>
      <c r="AH8662" s="68"/>
      <c r="AI8662" s="68"/>
      <c r="AJ8662" s="68"/>
    </row>
    <row r="8663" spans="8:36" x14ac:dyDescent="0.45">
      <c r="H8663" s="68"/>
      <c r="I8663" s="68"/>
      <c r="J8663" s="68"/>
      <c r="K8663" s="68"/>
      <c r="AG8663" s="68"/>
      <c r="AH8663" s="68"/>
      <c r="AI8663" s="68"/>
      <c r="AJ8663" s="68"/>
    </row>
    <row r="8664" spans="8:36" x14ac:dyDescent="0.45">
      <c r="H8664" s="68"/>
      <c r="I8664" s="68"/>
      <c r="J8664" s="68"/>
      <c r="K8664" s="68"/>
      <c r="AG8664" s="68"/>
      <c r="AH8664" s="68"/>
      <c r="AI8664" s="68"/>
      <c r="AJ8664" s="68"/>
    </row>
    <row r="8665" spans="8:36" x14ac:dyDescent="0.45">
      <c r="H8665" s="68"/>
      <c r="I8665" s="68"/>
      <c r="J8665" s="68"/>
      <c r="K8665" s="68"/>
      <c r="AG8665" s="68"/>
      <c r="AH8665" s="68"/>
      <c r="AI8665" s="68"/>
      <c r="AJ8665" s="68"/>
    </row>
    <row r="8666" spans="8:36" x14ac:dyDescent="0.45">
      <c r="H8666" s="68"/>
      <c r="I8666" s="68"/>
      <c r="J8666" s="68"/>
      <c r="K8666" s="68"/>
      <c r="AG8666" s="68"/>
      <c r="AH8666" s="68"/>
      <c r="AI8666" s="68"/>
      <c r="AJ8666" s="68"/>
    </row>
    <row r="8667" spans="8:36" x14ac:dyDescent="0.45">
      <c r="H8667" s="68"/>
      <c r="I8667" s="68"/>
      <c r="J8667" s="68"/>
      <c r="K8667" s="68"/>
      <c r="AG8667" s="68"/>
      <c r="AH8667" s="68"/>
      <c r="AI8667" s="68"/>
      <c r="AJ8667" s="68"/>
    </row>
    <row r="8668" spans="8:36" x14ac:dyDescent="0.45">
      <c r="H8668" s="68"/>
      <c r="I8668" s="68"/>
      <c r="J8668" s="68"/>
      <c r="K8668" s="68"/>
      <c r="AG8668" s="68"/>
      <c r="AH8668" s="68"/>
      <c r="AI8668" s="68"/>
      <c r="AJ8668" s="68"/>
    </row>
    <row r="8669" spans="8:36" x14ac:dyDescent="0.45">
      <c r="H8669" s="68"/>
      <c r="I8669" s="68"/>
      <c r="J8669" s="68"/>
      <c r="K8669" s="68"/>
      <c r="AG8669" s="68"/>
      <c r="AH8669" s="68"/>
      <c r="AI8669" s="68"/>
      <c r="AJ8669" s="68"/>
    </row>
    <row r="8670" spans="8:36" x14ac:dyDescent="0.45">
      <c r="H8670" s="68"/>
      <c r="I8670" s="68"/>
      <c r="J8670" s="68"/>
      <c r="K8670" s="68"/>
      <c r="AG8670" s="68"/>
      <c r="AH8670" s="68"/>
      <c r="AI8670" s="68"/>
      <c r="AJ8670" s="68"/>
    </row>
    <row r="8671" spans="8:36" x14ac:dyDescent="0.45">
      <c r="H8671" s="68"/>
      <c r="I8671" s="68"/>
      <c r="J8671" s="68"/>
      <c r="K8671" s="68"/>
      <c r="AG8671" s="68"/>
      <c r="AH8671" s="68"/>
      <c r="AI8671" s="68"/>
      <c r="AJ8671" s="68"/>
    </row>
    <row r="8672" spans="8:36" x14ac:dyDescent="0.45">
      <c r="H8672" s="68"/>
      <c r="I8672" s="68"/>
      <c r="J8672" s="68"/>
      <c r="K8672" s="68"/>
      <c r="AG8672" s="68"/>
      <c r="AH8672" s="68"/>
      <c r="AI8672" s="68"/>
      <c r="AJ8672" s="68"/>
    </row>
    <row r="8673" spans="8:36" x14ac:dyDescent="0.45">
      <c r="H8673" s="68"/>
      <c r="I8673" s="68"/>
      <c r="J8673" s="68"/>
      <c r="K8673" s="68"/>
      <c r="AG8673" s="68"/>
      <c r="AH8673" s="68"/>
      <c r="AI8673" s="68"/>
      <c r="AJ8673" s="68"/>
    </row>
    <row r="8674" spans="8:36" x14ac:dyDescent="0.45">
      <c r="H8674" s="68"/>
      <c r="I8674" s="68"/>
      <c r="J8674" s="68"/>
      <c r="K8674" s="68"/>
      <c r="AG8674" s="68"/>
      <c r="AH8674" s="68"/>
      <c r="AI8674" s="68"/>
      <c r="AJ8674" s="68"/>
    </row>
    <row r="8675" spans="8:36" x14ac:dyDescent="0.45">
      <c r="H8675" s="68"/>
      <c r="I8675" s="68"/>
      <c r="J8675" s="68"/>
      <c r="K8675" s="68"/>
      <c r="AG8675" s="68"/>
      <c r="AH8675" s="68"/>
      <c r="AI8675" s="68"/>
      <c r="AJ8675" s="68"/>
    </row>
    <row r="8676" spans="8:36" x14ac:dyDescent="0.45">
      <c r="H8676" s="68"/>
      <c r="I8676" s="68"/>
      <c r="J8676" s="68"/>
      <c r="K8676" s="68"/>
      <c r="AG8676" s="68"/>
      <c r="AH8676" s="68"/>
      <c r="AI8676" s="68"/>
      <c r="AJ8676" s="68"/>
    </row>
    <row r="8677" spans="8:36" x14ac:dyDescent="0.45">
      <c r="H8677" s="68"/>
      <c r="I8677" s="68"/>
      <c r="J8677" s="68"/>
      <c r="K8677" s="68"/>
      <c r="AG8677" s="68"/>
      <c r="AH8677" s="68"/>
      <c r="AI8677" s="68"/>
      <c r="AJ8677" s="68"/>
    </row>
    <row r="8678" spans="8:36" x14ac:dyDescent="0.45">
      <c r="H8678" s="68"/>
      <c r="I8678" s="68"/>
      <c r="J8678" s="68"/>
      <c r="K8678" s="68"/>
      <c r="AG8678" s="68"/>
      <c r="AH8678" s="68"/>
      <c r="AI8678" s="68"/>
      <c r="AJ8678" s="68"/>
    </row>
    <row r="8679" spans="8:36" x14ac:dyDescent="0.45">
      <c r="H8679" s="68"/>
      <c r="I8679" s="68"/>
      <c r="J8679" s="68"/>
      <c r="K8679" s="68"/>
      <c r="AG8679" s="68"/>
      <c r="AH8679" s="68"/>
      <c r="AI8679" s="68"/>
      <c r="AJ8679" s="68"/>
    </row>
    <row r="8680" spans="8:36" x14ac:dyDescent="0.45">
      <c r="H8680" s="68"/>
      <c r="I8680" s="68"/>
      <c r="J8680" s="68"/>
      <c r="K8680" s="68"/>
      <c r="AG8680" s="68"/>
      <c r="AH8680" s="68"/>
      <c r="AI8680" s="68"/>
      <c r="AJ8680" s="68"/>
    </row>
    <row r="8681" spans="8:36" x14ac:dyDescent="0.45">
      <c r="H8681" s="68"/>
      <c r="I8681" s="68"/>
      <c r="J8681" s="68"/>
      <c r="K8681" s="68"/>
      <c r="AG8681" s="68"/>
      <c r="AH8681" s="68"/>
      <c r="AI8681" s="68"/>
      <c r="AJ8681" s="68"/>
    </row>
    <row r="8682" spans="8:36" x14ac:dyDescent="0.45">
      <c r="H8682" s="68"/>
      <c r="I8682" s="68"/>
      <c r="J8682" s="68"/>
      <c r="K8682" s="68"/>
      <c r="AG8682" s="68"/>
      <c r="AH8682" s="68"/>
      <c r="AI8682" s="68"/>
      <c r="AJ8682" s="68"/>
    </row>
    <row r="8683" spans="8:36" x14ac:dyDescent="0.45">
      <c r="H8683" s="68"/>
      <c r="I8683" s="68"/>
      <c r="J8683" s="68"/>
      <c r="K8683" s="68"/>
      <c r="AG8683" s="68"/>
      <c r="AH8683" s="68"/>
      <c r="AI8683" s="68"/>
      <c r="AJ8683" s="68"/>
    </row>
    <row r="8684" spans="8:36" x14ac:dyDescent="0.45">
      <c r="H8684" s="68"/>
      <c r="I8684" s="68"/>
      <c r="J8684" s="68"/>
      <c r="K8684" s="68"/>
      <c r="AG8684" s="68"/>
      <c r="AH8684" s="68"/>
      <c r="AI8684" s="68"/>
      <c r="AJ8684" s="68"/>
    </row>
    <row r="8685" spans="8:36" x14ac:dyDescent="0.45">
      <c r="H8685" s="68"/>
      <c r="I8685" s="68"/>
      <c r="J8685" s="68"/>
      <c r="K8685" s="68"/>
      <c r="AG8685" s="68"/>
      <c r="AH8685" s="68"/>
      <c r="AI8685" s="68"/>
      <c r="AJ8685" s="68"/>
    </row>
    <row r="8686" spans="8:36" x14ac:dyDescent="0.45">
      <c r="H8686" s="68"/>
      <c r="I8686" s="68"/>
      <c r="J8686" s="68"/>
      <c r="K8686" s="68"/>
      <c r="AG8686" s="68"/>
      <c r="AH8686" s="68"/>
      <c r="AI8686" s="68"/>
      <c r="AJ8686" s="68"/>
    </row>
    <row r="8687" spans="8:36" x14ac:dyDescent="0.45">
      <c r="H8687" s="68"/>
      <c r="I8687" s="68"/>
      <c r="J8687" s="68"/>
      <c r="K8687" s="68"/>
      <c r="AG8687" s="68"/>
      <c r="AH8687" s="68"/>
      <c r="AI8687" s="68"/>
      <c r="AJ8687" s="68"/>
    </row>
    <row r="8688" spans="8:36" x14ac:dyDescent="0.45">
      <c r="H8688" s="68"/>
      <c r="I8688" s="68"/>
      <c r="J8688" s="68"/>
      <c r="K8688" s="68"/>
      <c r="AG8688" s="68"/>
      <c r="AH8688" s="68"/>
      <c r="AI8688" s="68"/>
      <c r="AJ8688" s="68"/>
    </row>
    <row r="8689" spans="8:36" x14ac:dyDescent="0.45">
      <c r="H8689" s="68"/>
      <c r="I8689" s="68"/>
      <c r="J8689" s="68"/>
      <c r="K8689" s="68"/>
      <c r="AG8689" s="68"/>
      <c r="AH8689" s="68"/>
      <c r="AI8689" s="68"/>
      <c r="AJ8689" s="68"/>
    </row>
    <row r="8690" spans="8:36" x14ac:dyDescent="0.45">
      <c r="H8690" s="68"/>
      <c r="I8690" s="68"/>
      <c r="J8690" s="68"/>
      <c r="K8690" s="68"/>
      <c r="AG8690" s="68"/>
      <c r="AH8690" s="68"/>
      <c r="AI8690" s="68"/>
      <c r="AJ8690" s="68"/>
    </row>
    <row r="8691" spans="8:36" x14ac:dyDescent="0.45">
      <c r="H8691" s="68"/>
      <c r="I8691" s="68"/>
      <c r="J8691" s="68"/>
      <c r="K8691" s="68"/>
      <c r="AG8691" s="68"/>
      <c r="AH8691" s="68"/>
      <c r="AI8691" s="68"/>
      <c r="AJ8691" s="68"/>
    </row>
    <row r="8692" spans="8:36" x14ac:dyDescent="0.45">
      <c r="H8692" s="68"/>
      <c r="I8692" s="68"/>
      <c r="J8692" s="68"/>
      <c r="K8692" s="68"/>
      <c r="AG8692" s="68"/>
      <c r="AH8692" s="68"/>
      <c r="AI8692" s="68"/>
      <c r="AJ8692" s="68"/>
    </row>
    <row r="8693" spans="8:36" x14ac:dyDescent="0.45">
      <c r="H8693" s="68"/>
      <c r="I8693" s="68"/>
      <c r="J8693" s="68"/>
      <c r="K8693" s="68"/>
      <c r="AG8693" s="68"/>
      <c r="AH8693" s="68"/>
      <c r="AI8693" s="68"/>
      <c r="AJ8693" s="68"/>
    </row>
    <row r="8694" spans="8:36" x14ac:dyDescent="0.45">
      <c r="H8694" s="68"/>
      <c r="I8694" s="68"/>
      <c r="J8694" s="68"/>
      <c r="K8694" s="68"/>
      <c r="AG8694" s="68"/>
      <c r="AH8694" s="68"/>
      <c r="AI8694" s="68"/>
      <c r="AJ8694" s="68"/>
    </row>
    <row r="8695" spans="8:36" x14ac:dyDescent="0.45">
      <c r="H8695" s="68"/>
      <c r="I8695" s="68"/>
      <c r="J8695" s="68"/>
      <c r="K8695" s="68"/>
      <c r="AG8695" s="68"/>
      <c r="AH8695" s="68"/>
      <c r="AI8695" s="68"/>
      <c r="AJ8695" s="68"/>
    </row>
    <row r="8696" spans="8:36" x14ac:dyDescent="0.45">
      <c r="H8696" s="68"/>
      <c r="I8696" s="68"/>
      <c r="J8696" s="68"/>
      <c r="K8696" s="68"/>
      <c r="AG8696" s="68"/>
      <c r="AH8696" s="68"/>
      <c r="AI8696" s="68"/>
      <c r="AJ8696" s="68"/>
    </row>
    <row r="8697" spans="8:36" x14ac:dyDescent="0.45">
      <c r="H8697" s="68"/>
      <c r="I8697" s="68"/>
      <c r="J8697" s="68"/>
      <c r="K8697" s="68"/>
      <c r="AG8697" s="68"/>
      <c r="AH8697" s="68"/>
      <c r="AI8697" s="68"/>
      <c r="AJ8697" s="68"/>
    </row>
    <row r="8698" spans="8:36" x14ac:dyDescent="0.45">
      <c r="H8698" s="68"/>
      <c r="I8698" s="68"/>
      <c r="J8698" s="68"/>
      <c r="K8698" s="68"/>
      <c r="AG8698" s="68"/>
      <c r="AH8698" s="68"/>
      <c r="AI8698" s="68"/>
      <c r="AJ8698" s="68"/>
    </row>
    <row r="8699" spans="8:36" x14ac:dyDescent="0.45">
      <c r="H8699" s="68"/>
      <c r="I8699" s="68"/>
      <c r="J8699" s="68"/>
      <c r="K8699" s="68"/>
      <c r="AG8699" s="68"/>
      <c r="AH8699" s="68"/>
      <c r="AI8699" s="68"/>
      <c r="AJ8699" s="68"/>
    </row>
    <row r="8700" spans="8:36" x14ac:dyDescent="0.45">
      <c r="H8700" s="68"/>
      <c r="I8700" s="68"/>
      <c r="J8700" s="68"/>
      <c r="K8700" s="68"/>
      <c r="AG8700" s="68"/>
      <c r="AH8700" s="68"/>
      <c r="AI8700" s="68"/>
      <c r="AJ8700" s="68"/>
    </row>
    <row r="8701" spans="8:36" x14ac:dyDescent="0.45">
      <c r="H8701" s="68"/>
      <c r="I8701" s="68"/>
      <c r="J8701" s="68"/>
      <c r="K8701" s="68"/>
      <c r="AG8701" s="68"/>
      <c r="AH8701" s="68"/>
      <c r="AI8701" s="68"/>
      <c r="AJ8701" s="68"/>
    </row>
    <row r="8702" spans="8:36" x14ac:dyDescent="0.45">
      <c r="H8702" s="68"/>
      <c r="I8702" s="68"/>
      <c r="J8702" s="68"/>
      <c r="K8702" s="68"/>
      <c r="AG8702" s="68"/>
      <c r="AH8702" s="68"/>
      <c r="AI8702" s="68"/>
      <c r="AJ8702" s="68"/>
    </row>
    <row r="8703" spans="8:36" x14ac:dyDescent="0.45">
      <c r="H8703" s="68"/>
      <c r="I8703" s="68"/>
      <c r="J8703" s="68"/>
      <c r="K8703" s="68"/>
      <c r="AG8703" s="68"/>
      <c r="AH8703" s="68"/>
      <c r="AI8703" s="68"/>
      <c r="AJ8703" s="68"/>
    </row>
    <row r="8704" spans="8:36" x14ac:dyDescent="0.45">
      <c r="H8704" s="68"/>
      <c r="I8704" s="68"/>
      <c r="J8704" s="68"/>
      <c r="K8704" s="68"/>
      <c r="AG8704" s="68"/>
      <c r="AH8704" s="68"/>
      <c r="AI8704" s="68"/>
      <c r="AJ8704" s="68"/>
    </row>
    <row r="8705" spans="8:36" x14ac:dyDescent="0.45">
      <c r="H8705" s="68"/>
      <c r="I8705" s="68"/>
      <c r="J8705" s="68"/>
      <c r="K8705" s="68"/>
      <c r="AG8705" s="68"/>
      <c r="AH8705" s="68"/>
      <c r="AI8705" s="68"/>
      <c r="AJ8705" s="68"/>
    </row>
    <row r="8706" spans="8:36" x14ac:dyDescent="0.45">
      <c r="H8706" s="68"/>
      <c r="I8706" s="68"/>
      <c r="J8706" s="68"/>
      <c r="K8706" s="68"/>
      <c r="AG8706" s="68"/>
      <c r="AH8706" s="68"/>
      <c r="AI8706" s="68"/>
      <c r="AJ8706" s="68"/>
    </row>
    <row r="8707" spans="8:36" x14ac:dyDescent="0.45">
      <c r="H8707" s="68"/>
      <c r="I8707" s="68"/>
      <c r="J8707" s="68"/>
      <c r="K8707" s="68"/>
      <c r="AG8707" s="68"/>
      <c r="AH8707" s="68"/>
      <c r="AI8707" s="68"/>
      <c r="AJ8707" s="68"/>
    </row>
    <row r="8708" spans="8:36" x14ac:dyDescent="0.45">
      <c r="H8708" s="68"/>
      <c r="I8708" s="68"/>
      <c r="J8708" s="68"/>
      <c r="K8708" s="68"/>
      <c r="AG8708" s="68"/>
      <c r="AH8708" s="68"/>
      <c r="AI8708" s="68"/>
      <c r="AJ8708" s="68"/>
    </row>
    <row r="8709" spans="8:36" x14ac:dyDescent="0.45">
      <c r="H8709" s="68"/>
      <c r="I8709" s="68"/>
      <c r="J8709" s="68"/>
      <c r="K8709" s="68"/>
      <c r="AG8709" s="68"/>
      <c r="AH8709" s="68"/>
      <c r="AI8709" s="68"/>
      <c r="AJ8709" s="68"/>
    </row>
    <row r="8710" spans="8:36" x14ac:dyDescent="0.45">
      <c r="H8710" s="68"/>
      <c r="I8710" s="68"/>
      <c r="J8710" s="68"/>
      <c r="K8710" s="68"/>
      <c r="AG8710" s="68"/>
      <c r="AH8710" s="68"/>
      <c r="AI8710" s="68"/>
      <c r="AJ8710" s="68"/>
    </row>
    <row r="8711" spans="8:36" x14ac:dyDescent="0.45">
      <c r="H8711" s="68"/>
      <c r="I8711" s="68"/>
      <c r="J8711" s="68"/>
      <c r="K8711" s="68"/>
      <c r="AG8711" s="68"/>
      <c r="AH8711" s="68"/>
      <c r="AI8711" s="68"/>
      <c r="AJ8711" s="68"/>
    </row>
    <row r="8712" spans="8:36" x14ac:dyDescent="0.45">
      <c r="H8712" s="68"/>
      <c r="I8712" s="68"/>
      <c r="J8712" s="68"/>
      <c r="K8712" s="68"/>
      <c r="AG8712" s="68"/>
      <c r="AH8712" s="68"/>
      <c r="AI8712" s="68"/>
      <c r="AJ8712" s="68"/>
    </row>
    <row r="8713" spans="8:36" x14ac:dyDescent="0.45">
      <c r="H8713" s="68"/>
      <c r="I8713" s="68"/>
      <c r="J8713" s="68"/>
      <c r="K8713" s="68"/>
      <c r="AG8713" s="68"/>
      <c r="AH8713" s="68"/>
      <c r="AI8713" s="68"/>
      <c r="AJ8713" s="68"/>
    </row>
    <row r="8714" spans="8:36" x14ac:dyDescent="0.45">
      <c r="H8714" s="68"/>
      <c r="I8714" s="68"/>
      <c r="J8714" s="68"/>
      <c r="K8714" s="68"/>
      <c r="AG8714" s="68"/>
      <c r="AH8714" s="68"/>
      <c r="AI8714" s="68"/>
      <c r="AJ8714" s="68"/>
    </row>
    <row r="8715" spans="8:36" x14ac:dyDescent="0.45">
      <c r="H8715" s="68"/>
      <c r="I8715" s="68"/>
      <c r="J8715" s="68"/>
      <c r="K8715" s="68"/>
      <c r="AG8715" s="68"/>
      <c r="AH8715" s="68"/>
      <c r="AI8715" s="68"/>
      <c r="AJ8715" s="68"/>
    </row>
    <row r="8716" spans="8:36" x14ac:dyDescent="0.45">
      <c r="H8716" s="68"/>
      <c r="I8716" s="68"/>
      <c r="J8716" s="68"/>
      <c r="K8716" s="68"/>
      <c r="AG8716" s="68"/>
      <c r="AH8716" s="68"/>
      <c r="AI8716" s="68"/>
      <c r="AJ8716" s="68"/>
    </row>
    <row r="8717" spans="8:36" x14ac:dyDescent="0.45">
      <c r="H8717" s="68"/>
      <c r="I8717" s="68"/>
      <c r="J8717" s="68"/>
      <c r="K8717" s="68"/>
      <c r="AG8717" s="68"/>
      <c r="AH8717" s="68"/>
      <c r="AI8717" s="68"/>
      <c r="AJ8717" s="68"/>
    </row>
    <row r="8718" spans="8:36" x14ac:dyDescent="0.45">
      <c r="H8718" s="68"/>
      <c r="I8718" s="68"/>
      <c r="J8718" s="68"/>
      <c r="K8718" s="68"/>
      <c r="AG8718" s="68"/>
      <c r="AH8718" s="68"/>
      <c r="AI8718" s="68"/>
      <c r="AJ8718" s="68"/>
    </row>
    <row r="8719" spans="8:36" x14ac:dyDescent="0.45">
      <c r="H8719" s="68"/>
      <c r="I8719" s="68"/>
      <c r="J8719" s="68"/>
      <c r="K8719" s="68"/>
      <c r="AG8719" s="68"/>
      <c r="AH8719" s="68"/>
      <c r="AI8719" s="68"/>
      <c r="AJ8719" s="68"/>
    </row>
    <row r="8720" spans="8:36" x14ac:dyDescent="0.45">
      <c r="H8720" s="68"/>
      <c r="I8720" s="68"/>
      <c r="J8720" s="68"/>
      <c r="K8720" s="68"/>
      <c r="AG8720" s="68"/>
      <c r="AH8720" s="68"/>
      <c r="AI8720" s="68"/>
      <c r="AJ8720" s="68"/>
    </row>
    <row r="8721" spans="8:36" x14ac:dyDescent="0.45">
      <c r="H8721" s="68"/>
      <c r="I8721" s="68"/>
      <c r="J8721" s="68"/>
      <c r="K8721" s="68"/>
      <c r="AG8721" s="68"/>
      <c r="AH8721" s="68"/>
      <c r="AI8721" s="68"/>
      <c r="AJ8721" s="68"/>
    </row>
    <row r="8722" spans="8:36" x14ac:dyDescent="0.45">
      <c r="H8722" s="68"/>
      <c r="I8722" s="68"/>
      <c r="J8722" s="68"/>
      <c r="K8722" s="68"/>
      <c r="AG8722" s="68"/>
      <c r="AH8722" s="68"/>
      <c r="AI8722" s="68"/>
      <c r="AJ8722" s="68"/>
    </row>
    <row r="8723" spans="8:36" x14ac:dyDescent="0.45">
      <c r="H8723" s="68"/>
      <c r="I8723" s="68"/>
      <c r="J8723" s="68"/>
      <c r="K8723" s="68"/>
      <c r="AG8723" s="68"/>
      <c r="AH8723" s="68"/>
      <c r="AI8723" s="68"/>
      <c r="AJ8723" s="68"/>
    </row>
    <row r="8724" spans="8:36" x14ac:dyDescent="0.45">
      <c r="H8724" s="68"/>
      <c r="I8724" s="68"/>
      <c r="J8724" s="68"/>
      <c r="K8724" s="68"/>
      <c r="AG8724" s="68"/>
      <c r="AH8724" s="68"/>
      <c r="AI8724" s="68"/>
      <c r="AJ8724" s="68"/>
    </row>
    <row r="8725" spans="8:36" x14ac:dyDescent="0.45">
      <c r="H8725" s="68"/>
      <c r="I8725" s="68"/>
      <c r="J8725" s="68"/>
      <c r="K8725" s="68"/>
      <c r="AG8725" s="68"/>
      <c r="AH8725" s="68"/>
      <c r="AI8725" s="68"/>
      <c r="AJ8725" s="68"/>
    </row>
    <row r="8726" spans="8:36" x14ac:dyDescent="0.45">
      <c r="H8726" s="68"/>
      <c r="I8726" s="68"/>
      <c r="J8726" s="68"/>
      <c r="K8726" s="68"/>
      <c r="AG8726" s="68"/>
      <c r="AH8726" s="68"/>
      <c r="AI8726" s="68"/>
      <c r="AJ8726" s="68"/>
    </row>
    <row r="8727" spans="8:36" x14ac:dyDescent="0.45">
      <c r="H8727" s="68"/>
      <c r="I8727" s="68"/>
      <c r="J8727" s="68"/>
      <c r="K8727" s="68"/>
      <c r="AG8727" s="68"/>
      <c r="AH8727" s="68"/>
      <c r="AI8727" s="68"/>
      <c r="AJ8727" s="68"/>
    </row>
    <row r="8728" spans="8:36" x14ac:dyDescent="0.45">
      <c r="H8728" s="68"/>
      <c r="I8728" s="68"/>
      <c r="J8728" s="68"/>
      <c r="K8728" s="68"/>
      <c r="AG8728" s="68"/>
      <c r="AH8728" s="68"/>
      <c r="AI8728" s="68"/>
      <c r="AJ8728" s="68"/>
    </row>
    <row r="8729" spans="8:36" x14ac:dyDescent="0.45">
      <c r="H8729" s="68"/>
      <c r="I8729" s="68"/>
      <c r="J8729" s="68"/>
      <c r="K8729" s="68"/>
      <c r="AG8729" s="68"/>
      <c r="AH8729" s="68"/>
      <c r="AI8729" s="68"/>
      <c r="AJ8729" s="68"/>
    </row>
    <row r="8730" spans="8:36" x14ac:dyDescent="0.45">
      <c r="H8730" s="68"/>
      <c r="I8730" s="68"/>
      <c r="J8730" s="68"/>
      <c r="K8730" s="68"/>
      <c r="AG8730" s="68"/>
      <c r="AH8730" s="68"/>
      <c r="AI8730" s="68"/>
      <c r="AJ8730" s="68"/>
    </row>
    <row r="8731" spans="8:36" x14ac:dyDescent="0.45">
      <c r="H8731" s="68"/>
      <c r="I8731" s="68"/>
      <c r="J8731" s="68"/>
      <c r="K8731" s="68"/>
      <c r="AG8731" s="68"/>
      <c r="AH8731" s="68"/>
      <c r="AI8731" s="68"/>
      <c r="AJ8731" s="68"/>
    </row>
    <row r="8732" spans="8:36" x14ac:dyDescent="0.45">
      <c r="H8732" s="68"/>
      <c r="I8732" s="68"/>
      <c r="J8732" s="68"/>
      <c r="K8732" s="68"/>
      <c r="AG8732" s="68"/>
      <c r="AH8732" s="68"/>
      <c r="AI8732" s="68"/>
      <c r="AJ8732" s="68"/>
    </row>
    <row r="8733" spans="8:36" x14ac:dyDescent="0.45">
      <c r="H8733" s="68"/>
      <c r="I8733" s="68"/>
      <c r="J8733" s="68"/>
      <c r="K8733" s="68"/>
      <c r="AG8733" s="68"/>
      <c r="AH8733" s="68"/>
      <c r="AI8733" s="68"/>
      <c r="AJ8733" s="68"/>
    </row>
    <row r="8734" spans="8:36" x14ac:dyDescent="0.45">
      <c r="H8734" s="68"/>
      <c r="I8734" s="68"/>
      <c r="J8734" s="68"/>
      <c r="K8734" s="68"/>
      <c r="AG8734" s="68"/>
      <c r="AH8734" s="68"/>
      <c r="AI8734" s="68"/>
      <c r="AJ8734" s="68"/>
    </row>
    <row r="8735" spans="8:36" x14ac:dyDescent="0.45">
      <c r="H8735" s="68"/>
      <c r="I8735" s="68"/>
      <c r="J8735" s="68"/>
      <c r="K8735" s="68"/>
      <c r="AG8735" s="68"/>
      <c r="AH8735" s="68"/>
      <c r="AI8735" s="68"/>
      <c r="AJ8735" s="68"/>
    </row>
    <row r="8736" spans="8:36" x14ac:dyDescent="0.45">
      <c r="H8736" s="68"/>
      <c r="I8736" s="68"/>
      <c r="J8736" s="68"/>
      <c r="K8736" s="68"/>
      <c r="AG8736" s="68"/>
      <c r="AH8736" s="68"/>
      <c r="AI8736" s="68"/>
      <c r="AJ8736" s="68"/>
    </row>
    <row r="8737" spans="8:36" x14ac:dyDescent="0.45">
      <c r="H8737" s="68"/>
      <c r="I8737" s="68"/>
      <c r="J8737" s="68"/>
      <c r="K8737" s="68"/>
      <c r="AG8737" s="68"/>
      <c r="AH8737" s="68"/>
      <c r="AI8737" s="68"/>
      <c r="AJ8737" s="68"/>
    </row>
    <row r="8738" spans="8:36" x14ac:dyDescent="0.45">
      <c r="H8738" s="68"/>
      <c r="I8738" s="68"/>
      <c r="J8738" s="68"/>
      <c r="K8738" s="68"/>
      <c r="AG8738" s="68"/>
      <c r="AH8738" s="68"/>
      <c r="AI8738" s="68"/>
      <c r="AJ8738" s="68"/>
    </row>
    <row r="8739" spans="8:36" x14ac:dyDescent="0.45">
      <c r="H8739" s="68"/>
      <c r="I8739" s="68"/>
      <c r="J8739" s="68"/>
      <c r="K8739" s="68"/>
      <c r="AG8739" s="68"/>
      <c r="AH8739" s="68"/>
      <c r="AI8739" s="68"/>
      <c r="AJ8739" s="68"/>
    </row>
    <row r="8740" spans="8:36" x14ac:dyDescent="0.45">
      <c r="H8740" s="68"/>
      <c r="I8740" s="68"/>
      <c r="J8740" s="68"/>
      <c r="K8740" s="68"/>
      <c r="AG8740" s="68"/>
      <c r="AH8740" s="68"/>
      <c r="AI8740" s="68"/>
      <c r="AJ8740" s="68"/>
    </row>
    <row r="8741" spans="8:36" x14ac:dyDescent="0.45">
      <c r="H8741" s="68"/>
      <c r="I8741" s="68"/>
      <c r="J8741" s="68"/>
      <c r="K8741" s="68"/>
      <c r="AG8741" s="68"/>
      <c r="AH8741" s="68"/>
      <c r="AI8741" s="68"/>
      <c r="AJ8741" s="68"/>
    </row>
    <row r="8742" spans="8:36" x14ac:dyDescent="0.45">
      <c r="H8742" s="68"/>
      <c r="I8742" s="68"/>
      <c r="J8742" s="68"/>
      <c r="K8742" s="68"/>
      <c r="AG8742" s="68"/>
      <c r="AH8742" s="68"/>
      <c r="AI8742" s="68"/>
      <c r="AJ8742" s="68"/>
    </row>
    <row r="8743" spans="8:36" x14ac:dyDescent="0.45">
      <c r="H8743" s="68"/>
      <c r="I8743" s="68"/>
      <c r="J8743" s="68"/>
      <c r="K8743" s="68"/>
      <c r="AG8743" s="68"/>
      <c r="AH8743" s="68"/>
      <c r="AI8743" s="68"/>
      <c r="AJ8743" s="68"/>
    </row>
    <row r="8744" spans="8:36" x14ac:dyDescent="0.45">
      <c r="H8744" s="68"/>
      <c r="I8744" s="68"/>
      <c r="J8744" s="68"/>
      <c r="K8744" s="68"/>
      <c r="AG8744" s="68"/>
      <c r="AH8744" s="68"/>
      <c r="AI8744" s="68"/>
      <c r="AJ8744" s="68"/>
    </row>
    <row r="8745" spans="8:36" x14ac:dyDescent="0.45">
      <c r="H8745" s="68"/>
      <c r="I8745" s="68"/>
      <c r="J8745" s="68"/>
      <c r="K8745" s="68"/>
      <c r="AG8745" s="68"/>
      <c r="AH8745" s="68"/>
      <c r="AI8745" s="68"/>
      <c r="AJ8745" s="68"/>
    </row>
    <row r="8746" spans="8:36" x14ac:dyDescent="0.45">
      <c r="H8746" s="68"/>
      <c r="I8746" s="68"/>
      <c r="J8746" s="68"/>
      <c r="K8746" s="68"/>
      <c r="AG8746" s="68"/>
      <c r="AH8746" s="68"/>
      <c r="AI8746" s="68"/>
      <c r="AJ8746" s="68"/>
    </row>
    <row r="8747" spans="8:36" x14ac:dyDescent="0.45">
      <c r="H8747" s="68"/>
      <c r="I8747" s="68"/>
      <c r="J8747" s="68"/>
      <c r="K8747" s="68"/>
      <c r="AG8747" s="68"/>
      <c r="AH8747" s="68"/>
      <c r="AI8747" s="68"/>
      <c r="AJ8747" s="68"/>
    </row>
    <row r="8748" spans="8:36" x14ac:dyDescent="0.45">
      <c r="H8748" s="68"/>
      <c r="I8748" s="68"/>
      <c r="J8748" s="68"/>
      <c r="K8748" s="68"/>
      <c r="AG8748" s="68"/>
      <c r="AH8748" s="68"/>
      <c r="AI8748" s="68"/>
      <c r="AJ8748" s="68"/>
    </row>
    <row r="8749" spans="8:36" x14ac:dyDescent="0.45">
      <c r="H8749" s="68"/>
      <c r="I8749" s="68"/>
      <c r="J8749" s="68"/>
      <c r="K8749" s="68"/>
      <c r="AG8749" s="68"/>
      <c r="AH8749" s="68"/>
      <c r="AI8749" s="68"/>
      <c r="AJ8749" s="68"/>
    </row>
    <row r="8750" spans="8:36" x14ac:dyDescent="0.45">
      <c r="H8750" s="68"/>
      <c r="I8750" s="68"/>
      <c r="J8750" s="68"/>
      <c r="K8750" s="68"/>
      <c r="AG8750" s="68"/>
      <c r="AH8750" s="68"/>
      <c r="AI8750" s="68"/>
      <c r="AJ8750" s="68"/>
    </row>
    <row r="8751" spans="8:36" x14ac:dyDescent="0.45">
      <c r="H8751" s="68"/>
      <c r="I8751" s="68"/>
      <c r="J8751" s="68"/>
      <c r="K8751" s="68"/>
      <c r="AG8751" s="68"/>
      <c r="AH8751" s="68"/>
      <c r="AI8751" s="68"/>
      <c r="AJ8751" s="68"/>
    </row>
    <row r="8752" spans="8:36" x14ac:dyDescent="0.45">
      <c r="H8752" s="68"/>
      <c r="I8752" s="68"/>
      <c r="J8752" s="68"/>
      <c r="K8752" s="68"/>
      <c r="AG8752" s="68"/>
      <c r="AH8752" s="68"/>
      <c r="AI8752" s="68"/>
      <c r="AJ8752" s="68"/>
    </row>
    <row r="8753" spans="8:36" x14ac:dyDescent="0.45">
      <c r="H8753" s="68"/>
      <c r="I8753" s="68"/>
      <c r="J8753" s="68"/>
      <c r="K8753" s="68"/>
      <c r="AG8753" s="68"/>
      <c r="AH8753" s="68"/>
      <c r="AI8753" s="68"/>
      <c r="AJ8753" s="68"/>
    </row>
    <row r="8754" spans="8:36" x14ac:dyDescent="0.45">
      <c r="H8754" s="68"/>
      <c r="I8754" s="68"/>
      <c r="J8754" s="68"/>
      <c r="K8754" s="68"/>
      <c r="AG8754" s="68"/>
      <c r="AH8754" s="68"/>
      <c r="AI8754" s="68"/>
      <c r="AJ8754" s="68"/>
    </row>
    <row r="8755" spans="8:36" x14ac:dyDescent="0.45">
      <c r="H8755" s="68"/>
      <c r="I8755" s="68"/>
      <c r="J8755" s="68"/>
      <c r="K8755" s="68"/>
      <c r="AG8755" s="68"/>
      <c r="AH8755" s="68"/>
      <c r="AI8755" s="68"/>
      <c r="AJ8755" s="68"/>
    </row>
    <row r="8756" spans="8:36" x14ac:dyDescent="0.45">
      <c r="H8756" s="68"/>
      <c r="I8756" s="68"/>
      <c r="J8756" s="68"/>
      <c r="K8756" s="68"/>
      <c r="AG8756" s="68"/>
      <c r="AH8756" s="68"/>
      <c r="AI8756" s="68"/>
      <c r="AJ8756" s="68"/>
    </row>
    <row r="8757" spans="8:36" x14ac:dyDescent="0.45">
      <c r="H8757" s="68"/>
      <c r="I8757" s="68"/>
      <c r="J8757" s="68"/>
      <c r="K8757" s="68"/>
      <c r="AG8757" s="68"/>
      <c r="AH8757" s="68"/>
      <c r="AI8757" s="68"/>
      <c r="AJ8757" s="68"/>
    </row>
    <row r="8758" spans="8:36" x14ac:dyDescent="0.45">
      <c r="H8758" s="68"/>
      <c r="I8758" s="68"/>
      <c r="J8758" s="68"/>
      <c r="K8758" s="68"/>
      <c r="AG8758" s="68"/>
      <c r="AH8758" s="68"/>
      <c r="AI8758" s="68"/>
      <c r="AJ8758" s="68"/>
    </row>
    <row r="8759" spans="8:36" x14ac:dyDescent="0.45">
      <c r="H8759" s="68"/>
      <c r="I8759" s="68"/>
      <c r="J8759" s="68"/>
      <c r="K8759" s="68"/>
      <c r="AG8759" s="68"/>
      <c r="AH8759" s="68"/>
      <c r="AI8759" s="68"/>
      <c r="AJ8759" s="68"/>
    </row>
    <row r="8760" spans="8:36" x14ac:dyDescent="0.45">
      <c r="H8760" s="68"/>
      <c r="I8760" s="68"/>
      <c r="J8760" s="68"/>
      <c r="K8760" s="68"/>
      <c r="AG8760" s="68"/>
      <c r="AH8760" s="68"/>
      <c r="AI8760" s="68"/>
      <c r="AJ8760" s="68"/>
    </row>
    <row r="8761" spans="8:36" x14ac:dyDescent="0.45">
      <c r="H8761" s="68"/>
      <c r="I8761" s="68"/>
      <c r="J8761" s="68"/>
      <c r="K8761" s="68"/>
      <c r="AG8761" s="68"/>
      <c r="AH8761" s="68"/>
      <c r="AI8761" s="68"/>
      <c r="AJ8761" s="68"/>
    </row>
    <row r="8762" spans="8:36" x14ac:dyDescent="0.45">
      <c r="H8762" s="68"/>
      <c r="I8762" s="68"/>
      <c r="J8762" s="68"/>
      <c r="K8762" s="68"/>
      <c r="AG8762" s="68"/>
      <c r="AH8762" s="68"/>
      <c r="AI8762" s="68"/>
      <c r="AJ8762" s="68"/>
    </row>
    <row r="8763" spans="8:36" x14ac:dyDescent="0.45">
      <c r="H8763" s="68"/>
      <c r="I8763" s="68"/>
      <c r="J8763" s="68"/>
      <c r="K8763" s="68"/>
      <c r="AG8763" s="68"/>
      <c r="AH8763" s="68"/>
      <c r="AI8763" s="68"/>
      <c r="AJ8763" s="68"/>
    </row>
    <row r="8764" spans="8:36" x14ac:dyDescent="0.45">
      <c r="H8764" s="68"/>
      <c r="I8764" s="68"/>
      <c r="J8764" s="68"/>
      <c r="K8764" s="68"/>
      <c r="AG8764" s="68"/>
      <c r="AH8764" s="68"/>
      <c r="AI8764" s="68"/>
      <c r="AJ8764" s="68"/>
    </row>
    <row r="8765" spans="8:36" x14ac:dyDescent="0.45">
      <c r="H8765" s="68"/>
      <c r="I8765" s="68"/>
      <c r="J8765" s="68"/>
      <c r="K8765" s="68"/>
      <c r="AG8765" s="68"/>
      <c r="AH8765" s="68"/>
      <c r="AI8765" s="68"/>
      <c r="AJ8765" s="68"/>
    </row>
    <row r="8766" spans="8:36" x14ac:dyDescent="0.45">
      <c r="H8766" s="68"/>
      <c r="I8766" s="68"/>
      <c r="J8766" s="68"/>
      <c r="K8766" s="68"/>
      <c r="AG8766" s="68"/>
      <c r="AH8766" s="68"/>
      <c r="AI8766" s="68"/>
      <c r="AJ8766" s="68"/>
    </row>
    <row r="8767" spans="8:36" x14ac:dyDescent="0.45">
      <c r="H8767" s="68"/>
      <c r="I8767" s="68"/>
      <c r="J8767" s="68"/>
      <c r="K8767" s="68"/>
      <c r="AG8767" s="68"/>
      <c r="AH8767" s="68"/>
      <c r="AI8767" s="68"/>
      <c r="AJ8767" s="68"/>
    </row>
    <row r="8768" spans="8:36" x14ac:dyDescent="0.45">
      <c r="H8768" s="68"/>
      <c r="I8768" s="68"/>
      <c r="J8768" s="68"/>
      <c r="K8768" s="68"/>
      <c r="AG8768" s="68"/>
      <c r="AH8768" s="68"/>
      <c r="AI8768" s="68"/>
      <c r="AJ8768" s="68"/>
    </row>
    <row r="8769" spans="8:36" x14ac:dyDescent="0.45">
      <c r="H8769" s="68"/>
      <c r="I8769" s="68"/>
      <c r="J8769" s="68"/>
      <c r="K8769" s="68"/>
      <c r="AG8769" s="68"/>
      <c r="AH8769" s="68"/>
      <c r="AI8769" s="68"/>
      <c r="AJ8769" s="68"/>
    </row>
    <row r="8770" spans="8:36" x14ac:dyDescent="0.45">
      <c r="H8770" s="68"/>
      <c r="I8770" s="68"/>
      <c r="J8770" s="68"/>
      <c r="K8770" s="68"/>
      <c r="AG8770" s="68"/>
      <c r="AH8770" s="68"/>
      <c r="AI8770" s="68"/>
      <c r="AJ8770" s="68"/>
    </row>
    <row r="8771" spans="8:36" x14ac:dyDescent="0.45">
      <c r="H8771" s="68"/>
      <c r="I8771" s="68"/>
      <c r="J8771" s="68"/>
      <c r="K8771" s="68"/>
      <c r="AG8771" s="68"/>
      <c r="AH8771" s="68"/>
      <c r="AI8771" s="68"/>
      <c r="AJ8771" s="68"/>
    </row>
    <row r="8772" spans="8:36" x14ac:dyDescent="0.45">
      <c r="H8772" s="68"/>
      <c r="I8772" s="68"/>
      <c r="J8772" s="68"/>
      <c r="K8772" s="68"/>
      <c r="AG8772" s="68"/>
      <c r="AH8772" s="68"/>
      <c r="AI8772" s="68"/>
      <c r="AJ8772" s="68"/>
    </row>
    <row r="8773" spans="8:36" x14ac:dyDescent="0.45">
      <c r="H8773" s="68"/>
      <c r="I8773" s="68"/>
      <c r="J8773" s="68"/>
      <c r="K8773" s="68"/>
      <c r="AG8773" s="68"/>
      <c r="AH8773" s="68"/>
      <c r="AI8773" s="68"/>
      <c r="AJ8773" s="68"/>
    </row>
    <row r="8774" spans="8:36" x14ac:dyDescent="0.45">
      <c r="H8774" s="68"/>
      <c r="I8774" s="68"/>
      <c r="J8774" s="68"/>
      <c r="K8774" s="68"/>
      <c r="AG8774" s="68"/>
      <c r="AH8774" s="68"/>
      <c r="AI8774" s="68"/>
      <c r="AJ8774" s="68"/>
    </row>
    <row r="8775" spans="8:36" x14ac:dyDescent="0.45">
      <c r="H8775" s="68"/>
      <c r="I8775" s="68"/>
      <c r="J8775" s="68"/>
      <c r="K8775" s="68"/>
      <c r="AG8775" s="68"/>
      <c r="AH8775" s="68"/>
      <c r="AI8775" s="68"/>
      <c r="AJ8775" s="68"/>
    </row>
    <row r="8776" spans="8:36" x14ac:dyDescent="0.45">
      <c r="H8776" s="68"/>
      <c r="I8776" s="68"/>
      <c r="J8776" s="68"/>
      <c r="K8776" s="68"/>
      <c r="AG8776" s="68"/>
      <c r="AH8776" s="68"/>
      <c r="AI8776" s="68"/>
      <c r="AJ8776" s="68"/>
    </row>
    <row r="8777" spans="8:36" x14ac:dyDescent="0.45">
      <c r="H8777" s="68"/>
      <c r="I8777" s="68"/>
      <c r="J8777" s="68"/>
      <c r="K8777" s="68"/>
      <c r="AG8777" s="68"/>
      <c r="AH8777" s="68"/>
      <c r="AI8777" s="68"/>
      <c r="AJ8777" s="68"/>
    </row>
    <row r="8778" spans="8:36" x14ac:dyDescent="0.45">
      <c r="H8778" s="68"/>
      <c r="I8778" s="68"/>
      <c r="J8778" s="68"/>
      <c r="K8778" s="68"/>
      <c r="AG8778" s="68"/>
      <c r="AH8778" s="68"/>
      <c r="AI8778" s="68"/>
      <c r="AJ8778" s="68"/>
    </row>
    <row r="8779" spans="8:36" x14ac:dyDescent="0.45">
      <c r="H8779" s="68"/>
      <c r="I8779" s="68"/>
      <c r="J8779" s="68"/>
      <c r="K8779" s="68"/>
      <c r="AG8779" s="68"/>
      <c r="AH8779" s="68"/>
      <c r="AI8779" s="68"/>
      <c r="AJ8779" s="68"/>
    </row>
    <row r="8780" spans="8:36" x14ac:dyDescent="0.45">
      <c r="H8780" s="68"/>
      <c r="I8780" s="68"/>
      <c r="J8780" s="68"/>
      <c r="K8780" s="68"/>
      <c r="AG8780" s="68"/>
      <c r="AH8780" s="68"/>
      <c r="AI8780" s="68"/>
      <c r="AJ8780" s="68"/>
    </row>
    <row r="8781" spans="8:36" x14ac:dyDescent="0.45">
      <c r="H8781" s="68"/>
      <c r="I8781" s="68"/>
      <c r="J8781" s="68"/>
      <c r="K8781" s="68"/>
      <c r="AG8781" s="68"/>
      <c r="AH8781" s="68"/>
      <c r="AI8781" s="68"/>
      <c r="AJ8781" s="68"/>
    </row>
    <row r="8782" spans="8:36" x14ac:dyDescent="0.45">
      <c r="H8782" s="68"/>
      <c r="I8782" s="68"/>
      <c r="J8782" s="68"/>
      <c r="K8782" s="68"/>
      <c r="AG8782" s="68"/>
      <c r="AH8782" s="68"/>
      <c r="AI8782" s="68"/>
      <c r="AJ8782" s="68"/>
    </row>
    <row r="8783" spans="8:36" x14ac:dyDescent="0.45">
      <c r="H8783" s="68"/>
      <c r="I8783" s="68"/>
      <c r="J8783" s="68"/>
      <c r="K8783" s="68"/>
      <c r="AG8783" s="68"/>
      <c r="AH8783" s="68"/>
      <c r="AI8783" s="68"/>
      <c r="AJ8783" s="68"/>
    </row>
    <row r="8784" spans="8:36" x14ac:dyDescent="0.45">
      <c r="H8784" s="68"/>
      <c r="I8784" s="68"/>
      <c r="J8784" s="68"/>
      <c r="K8784" s="68"/>
      <c r="AG8784" s="68"/>
      <c r="AH8784" s="68"/>
      <c r="AI8784" s="68"/>
      <c r="AJ8784" s="68"/>
    </row>
    <row r="8785" spans="8:36" x14ac:dyDescent="0.45">
      <c r="H8785" s="68"/>
      <c r="I8785" s="68"/>
      <c r="J8785" s="68"/>
      <c r="K8785" s="68"/>
      <c r="AG8785" s="68"/>
      <c r="AH8785" s="68"/>
      <c r="AI8785" s="68"/>
      <c r="AJ8785" s="68"/>
    </row>
    <row r="8786" spans="8:36" x14ac:dyDescent="0.45">
      <c r="H8786" s="68"/>
      <c r="I8786" s="68"/>
      <c r="J8786" s="68"/>
      <c r="K8786" s="68"/>
      <c r="AG8786" s="68"/>
      <c r="AH8786" s="68"/>
      <c r="AI8786" s="68"/>
      <c r="AJ8786" s="68"/>
    </row>
    <row r="8787" spans="8:36" x14ac:dyDescent="0.45">
      <c r="H8787" s="68"/>
      <c r="I8787" s="68"/>
      <c r="J8787" s="68"/>
      <c r="K8787" s="68"/>
      <c r="AG8787" s="68"/>
      <c r="AH8787" s="68"/>
      <c r="AI8787" s="68"/>
      <c r="AJ8787" s="68"/>
    </row>
    <row r="8788" spans="8:36" x14ac:dyDescent="0.45">
      <c r="H8788" s="68"/>
      <c r="I8788" s="68"/>
      <c r="J8788" s="68"/>
      <c r="K8788" s="68"/>
      <c r="AG8788" s="68"/>
      <c r="AH8788" s="68"/>
      <c r="AI8788" s="68"/>
      <c r="AJ8788" s="68"/>
    </row>
    <row r="8789" spans="8:36" x14ac:dyDescent="0.45">
      <c r="H8789" s="68"/>
      <c r="I8789" s="68"/>
      <c r="J8789" s="68"/>
      <c r="K8789" s="68"/>
      <c r="AG8789" s="68"/>
      <c r="AH8789" s="68"/>
      <c r="AI8789" s="68"/>
      <c r="AJ8789" s="68"/>
    </row>
    <row r="8790" spans="8:36" x14ac:dyDescent="0.45">
      <c r="H8790" s="68"/>
      <c r="I8790" s="68"/>
      <c r="J8790" s="68"/>
      <c r="K8790" s="68"/>
      <c r="AG8790" s="68"/>
      <c r="AH8790" s="68"/>
      <c r="AI8790" s="68"/>
      <c r="AJ8790" s="68"/>
    </row>
    <row r="8791" spans="8:36" x14ac:dyDescent="0.45">
      <c r="H8791" s="68"/>
      <c r="I8791" s="68"/>
      <c r="J8791" s="68"/>
      <c r="K8791" s="68"/>
      <c r="AG8791" s="68"/>
      <c r="AH8791" s="68"/>
      <c r="AI8791" s="68"/>
      <c r="AJ8791" s="68"/>
    </row>
    <row r="8792" spans="8:36" x14ac:dyDescent="0.45">
      <c r="H8792" s="68"/>
      <c r="I8792" s="68"/>
      <c r="J8792" s="68"/>
      <c r="K8792" s="68"/>
      <c r="AG8792" s="68"/>
      <c r="AH8792" s="68"/>
      <c r="AI8792" s="68"/>
      <c r="AJ8792" s="68"/>
    </row>
    <row r="8793" spans="8:36" x14ac:dyDescent="0.45">
      <c r="H8793" s="68"/>
      <c r="I8793" s="68"/>
      <c r="J8793" s="68"/>
      <c r="K8793" s="68"/>
      <c r="AG8793" s="68"/>
      <c r="AH8793" s="68"/>
      <c r="AI8793" s="68"/>
      <c r="AJ8793" s="68"/>
    </row>
    <row r="8794" spans="8:36" x14ac:dyDescent="0.45">
      <c r="H8794" s="68"/>
      <c r="I8794" s="68"/>
      <c r="J8794" s="68"/>
      <c r="K8794" s="68"/>
      <c r="AG8794" s="68"/>
      <c r="AH8794" s="68"/>
      <c r="AI8794" s="68"/>
      <c r="AJ8794" s="68"/>
    </row>
    <row r="8795" spans="8:36" x14ac:dyDescent="0.45">
      <c r="H8795" s="68"/>
      <c r="I8795" s="68"/>
      <c r="J8795" s="68"/>
      <c r="K8795" s="68"/>
      <c r="AG8795" s="68"/>
      <c r="AH8795" s="68"/>
      <c r="AI8795" s="68"/>
      <c r="AJ8795" s="68"/>
    </row>
    <row r="8796" spans="8:36" x14ac:dyDescent="0.45">
      <c r="H8796" s="68"/>
      <c r="I8796" s="68"/>
      <c r="J8796" s="68"/>
      <c r="K8796" s="68"/>
      <c r="AG8796" s="68"/>
      <c r="AH8796" s="68"/>
      <c r="AI8796" s="68"/>
      <c r="AJ8796" s="68"/>
    </row>
    <row r="8797" spans="8:36" x14ac:dyDescent="0.45">
      <c r="H8797" s="68"/>
      <c r="I8797" s="68"/>
      <c r="J8797" s="68"/>
      <c r="K8797" s="68"/>
      <c r="AG8797" s="68"/>
      <c r="AH8797" s="68"/>
      <c r="AI8797" s="68"/>
      <c r="AJ8797" s="68"/>
    </row>
    <row r="8798" spans="8:36" x14ac:dyDescent="0.45">
      <c r="H8798" s="68"/>
      <c r="I8798" s="68"/>
      <c r="J8798" s="68"/>
      <c r="K8798" s="68"/>
      <c r="AG8798" s="68"/>
      <c r="AH8798" s="68"/>
      <c r="AI8798" s="68"/>
      <c r="AJ8798" s="68"/>
    </row>
    <row r="8799" spans="8:36" x14ac:dyDescent="0.45">
      <c r="H8799" s="68"/>
      <c r="I8799" s="68"/>
      <c r="J8799" s="68"/>
      <c r="K8799" s="68"/>
      <c r="AG8799" s="68"/>
      <c r="AH8799" s="68"/>
      <c r="AI8799" s="68"/>
      <c r="AJ8799" s="68"/>
    </row>
    <row r="8800" spans="8:36" x14ac:dyDescent="0.45">
      <c r="H8800" s="68"/>
      <c r="I8800" s="68"/>
      <c r="J8800" s="68"/>
      <c r="K8800" s="68"/>
      <c r="AG8800" s="68"/>
      <c r="AH8800" s="68"/>
      <c r="AI8800" s="68"/>
      <c r="AJ8800" s="68"/>
    </row>
    <row r="8801" spans="8:36" x14ac:dyDescent="0.45">
      <c r="H8801" s="68"/>
      <c r="I8801" s="68"/>
      <c r="J8801" s="68"/>
      <c r="K8801" s="68"/>
      <c r="AG8801" s="68"/>
      <c r="AH8801" s="68"/>
      <c r="AI8801" s="68"/>
      <c r="AJ8801" s="68"/>
    </row>
    <row r="8802" spans="8:36" x14ac:dyDescent="0.45">
      <c r="H8802" s="68"/>
      <c r="I8802" s="68"/>
      <c r="J8802" s="68"/>
      <c r="K8802" s="68"/>
      <c r="AG8802" s="68"/>
      <c r="AH8802" s="68"/>
      <c r="AI8802" s="68"/>
      <c r="AJ8802" s="68"/>
    </row>
    <row r="8803" spans="8:36" x14ac:dyDescent="0.45">
      <c r="H8803" s="68"/>
      <c r="I8803" s="68"/>
      <c r="J8803" s="68"/>
      <c r="K8803" s="68"/>
      <c r="AG8803" s="68"/>
      <c r="AH8803" s="68"/>
      <c r="AI8803" s="68"/>
      <c r="AJ8803" s="68"/>
    </row>
    <row r="8804" spans="8:36" x14ac:dyDescent="0.45">
      <c r="H8804" s="68"/>
      <c r="I8804" s="68"/>
      <c r="J8804" s="68"/>
      <c r="K8804" s="68"/>
      <c r="AG8804" s="68"/>
      <c r="AH8804" s="68"/>
      <c r="AI8804" s="68"/>
      <c r="AJ8804" s="68"/>
    </row>
    <row r="8805" spans="8:36" x14ac:dyDescent="0.45">
      <c r="H8805" s="68"/>
      <c r="I8805" s="68"/>
      <c r="J8805" s="68"/>
      <c r="K8805" s="68"/>
      <c r="AG8805" s="68"/>
      <c r="AH8805" s="68"/>
      <c r="AI8805" s="68"/>
      <c r="AJ8805" s="68"/>
    </row>
    <row r="8806" spans="8:36" x14ac:dyDescent="0.45">
      <c r="H8806" s="68"/>
      <c r="I8806" s="68"/>
      <c r="J8806" s="68"/>
      <c r="K8806" s="68"/>
      <c r="AG8806" s="68"/>
      <c r="AH8806" s="68"/>
      <c r="AI8806" s="68"/>
      <c r="AJ8806" s="68"/>
    </row>
    <row r="8807" spans="8:36" x14ac:dyDescent="0.45">
      <c r="H8807" s="68"/>
      <c r="I8807" s="68"/>
      <c r="J8807" s="68"/>
      <c r="K8807" s="68"/>
      <c r="AG8807" s="68"/>
      <c r="AH8807" s="68"/>
      <c r="AI8807" s="68"/>
      <c r="AJ8807" s="68"/>
    </row>
    <row r="8808" spans="8:36" x14ac:dyDescent="0.45">
      <c r="H8808" s="68"/>
      <c r="I8808" s="68"/>
      <c r="J8808" s="68"/>
      <c r="K8808" s="68"/>
      <c r="AG8808" s="68"/>
      <c r="AH8808" s="68"/>
      <c r="AI8808" s="68"/>
      <c r="AJ8808" s="68"/>
    </row>
    <row r="8809" spans="8:36" x14ac:dyDescent="0.45">
      <c r="H8809" s="68"/>
      <c r="I8809" s="68"/>
      <c r="J8809" s="68"/>
      <c r="K8809" s="68"/>
      <c r="AG8809" s="68"/>
      <c r="AH8809" s="68"/>
      <c r="AI8809" s="68"/>
      <c r="AJ8809" s="68"/>
    </row>
    <row r="8810" spans="8:36" x14ac:dyDescent="0.45">
      <c r="H8810" s="68"/>
      <c r="I8810" s="68"/>
      <c r="J8810" s="68"/>
      <c r="K8810" s="68"/>
      <c r="AG8810" s="68"/>
      <c r="AH8810" s="68"/>
      <c r="AI8810" s="68"/>
      <c r="AJ8810" s="68"/>
    </row>
    <row r="8811" spans="8:36" x14ac:dyDescent="0.45">
      <c r="H8811" s="68"/>
      <c r="I8811" s="68"/>
      <c r="J8811" s="68"/>
      <c r="K8811" s="68"/>
      <c r="AG8811" s="68"/>
      <c r="AH8811" s="68"/>
      <c r="AI8811" s="68"/>
      <c r="AJ8811" s="68"/>
    </row>
    <row r="8812" spans="8:36" x14ac:dyDescent="0.45">
      <c r="H8812" s="68"/>
      <c r="I8812" s="68"/>
      <c r="J8812" s="68"/>
      <c r="K8812" s="68"/>
      <c r="AG8812" s="68"/>
      <c r="AH8812" s="68"/>
      <c r="AI8812" s="68"/>
      <c r="AJ8812" s="68"/>
    </row>
    <row r="8813" spans="8:36" x14ac:dyDescent="0.45">
      <c r="H8813" s="68"/>
      <c r="I8813" s="68"/>
      <c r="J8813" s="68"/>
      <c r="K8813" s="68"/>
      <c r="AG8813" s="68"/>
      <c r="AH8813" s="68"/>
      <c r="AI8813" s="68"/>
      <c r="AJ8813" s="68"/>
    </row>
    <row r="8814" spans="8:36" x14ac:dyDescent="0.45">
      <c r="H8814" s="68"/>
      <c r="I8814" s="68"/>
      <c r="J8814" s="68"/>
      <c r="K8814" s="68"/>
      <c r="AG8814" s="68"/>
      <c r="AH8814" s="68"/>
      <c r="AI8814" s="68"/>
      <c r="AJ8814" s="68"/>
    </row>
    <row r="8815" spans="8:36" x14ac:dyDescent="0.45">
      <c r="H8815" s="68"/>
      <c r="I8815" s="68"/>
      <c r="J8815" s="68"/>
      <c r="K8815" s="68"/>
      <c r="AG8815" s="68"/>
      <c r="AH8815" s="68"/>
      <c r="AI8815" s="68"/>
      <c r="AJ8815" s="68"/>
    </row>
    <row r="8816" spans="8:36" x14ac:dyDescent="0.45">
      <c r="H8816" s="68"/>
      <c r="I8816" s="68"/>
      <c r="J8816" s="68"/>
      <c r="K8816" s="68"/>
      <c r="AG8816" s="68"/>
      <c r="AH8816" s="68"/>
      <c r="AI8816" s="68"/>
      <c r="AJ8816" s="68"/>
    </row>
    <row r="8817" spans="8:36" x14ac:dyDescent="0.45">
      <c r="H8817" s="68"/>
      <c r="I8817" s="68"/>
      <c r="J8817" s="68"/>
      <c r="K8817" s="68"/>
      <c r="AG8817" s="68"/>
      <c r="AH8817" s="68"/>
      <c r="AI8817" s="68"/>
      <c r="AJ8817" s="68"/>
    </row>
    <row r="8818" spans="8:36" x14ac:dyDescent="0.45">
      <c r="H8818" s="68"/>
      <c r="I8818" s="68"/>
      <c r="J8818" s="68"/>
      <c r="K8818" s="68"/>
      <c r="AG8818" s="68"/>
      <c r="AH8818" s="68"/>
      <c r="AI8818" s="68"/>
      <c r="AJ8818" s="68"/>
    </row>
    <row r="8819" spans="8:36" x14ac:dyDescent="0.45">
      <c r="H8819" s="68"/>
      <c r="I8819" s="68"/>
      <c r="J8819" s="68"/>
      <c r="K8819" s="68"/>
      <c r="AG8819" s="68"/>
      <c r="AH8819" s="68"/>
      <c r="AI8819" s="68"/>
      <c r="AJ8819" s="68"/>
    </row>
    <row r="8820" spans="8:36" x14ac:dyDescent="0.45">
      <c r="H8820" s="68"/>
      <c r="I8820" s="68"/>
      <c r="J8820" s="68"/>
      <c r="K8820" s="68"/>
      <c r="AG8820" s="68"/>
      <c r="AH8820" s="68"/>
      <c r="AI8820" s="68"/>
      <c r="AJ8820" s="68"/>
    </row>
    <row r="8821" spans="8:36" x14ac:dyDescent="0.45">
      <c r="H8821" s="68"/>
      <c r="I8821" s="68"/>
      <c r="J8821" s="68"/>
      <c r="K8821" s="68"/>
      <c r="AG8821" s="68"/>
      <c r="AH8821" s="68"/>
      <c r="AI8821" s="68"/>
      <c r="AJ8821" s="68"/>
    </row>
    <row r="8822" spans="8:36" x14ac:dyDescent="0.45">
      <c r="H8822" s="68"/>
      <c r="I8822" s="68"/>
      <c r="J8822" s="68"/>
      <c r="K8822" s="68"/>
      <c r="AG8822" s="68"/>
      <c r="AH8822" s="68"/>
      <c r="AI8822" s="68"/>
      <c r="AJ8822" s="68"/>
    </row>
    <row r="8823" spans="8:36" x14ac:dyDescent="0.45">
      <c r="H8823" s="68"/>
      <c r="I8823" s="68"/>
      <c r="J8823" s="68"/>
      <c r="K8823" s="68"/>
      <c r="AG8823" s="68"/>
      <c r="AH8823" s="68"/>
      <c r="AI8823" s="68"/>
      <c r="AJ8823" s="68"/>
    </row>
    <row r="8824" spans="8:36" x14ac:dyDescent="0.45">
      <c r="H8824" s="68"/>
      <c r="I8824" s="68"/>
      <c r="J8824" s="68"/>
      <c r="K8824" s="68"/>
      <c r="AG8824" s="68"/>
      <c r="AH8824" s="68"/>
      <c r="AI8824" s="68"/>
      <c r="AJ8824" s="68"/>
    </row>
    <row r="8825" spans="8:36" x14ac:dyDescent="0.45">
      <c r="H8825" s="68"/>
      <c r="I8825" s="68"/>
      <c r="J8825" s="68"/>
      <c r="K8825" s="68"/>
      <c r="AG8825" s="68"/>
      <c r="AH8825" s="68"/>
      <c r="AI8825" s="68"/>
      <c r="AJ8825" s="68"/>
    </row>
    <row r="8826" spans="8:36" x14ac:dyDescent="0.45">
      <c r="H8826" s="68"/>
      <c r="I8826" s="68"/>
      <c r="J8826" s="68"/>
      <c r="K8826" s="68"/>
      <c r="AG8826" s="68"/>
      <c r="AH8826" s="68"/>
      <c r="AI8826" s="68"/>
      <c r="AJ8826" s="68"/>
    </row>
    <row r="8827" spans="8:36" x14ac:dyDescent="0.45">
      <c r="H8827" s="68"/>
      <c r="I8827" s="68"/>
      <c r="J8827" s="68"/>
      <c r="K8827" s="68"/>
      <c r="AG8827" s="68"/>
      <c r="AH8827" s="68"/>
      <c r="AI8827" s="68"/>
      <c r="AJ8827" s="68"/>
    </row>
    <row r="8828" spans="8:36" x14ac:dyDescent="0.45">
      <c r="H8828" s="68"/>
      <c r="I8828" s="68"/>
      <c r="J8828" s="68"/>
      <c r="K8828" s="68"/>
      <c r="AG8828" s="68"/>
      <c r="AH8828" s="68"/>
      <c r="AI8828" s="68"/>
      <c r="AJ8828" s="68"/>
    </row>
    <row r="8829" spans="8:36" x14ac:dyDescent="0.45">
      <c r="H8829" s="68"/>
      <c r="I8829" s="68"/>
      <c r="J8829" s="68"/>
      <c r="K8829" s="68"/>
      <c r="AG8829" s="68"/>
      <c r="AH8829" s="68"/>
      <c r="AI8829" s="68"/>
      <c r="AJ8829" s="68"/>
    </row>
    <row r="8830" spans="8:36" x14ac:dyDescent="0.45">
      <c r="H8830" s="68"/>
      <c r="I8830" s="68"/>
      <c r="J8830" s="68"/>
      <c r="K8830" s="68"/>
      <c r="AG8830" s="68"/>
      <c r="AH8830" s="68"/>
      <c r="AI8830" s="68"/>
      <c r="AJ8830" s="68"/>
    </row>
    <row r="8831" spans="8:36" x14ac:dyDescent="0.45">
      <c r="H8831" s="68"/>
      <c r="I8831" s="68"/>
      <c r="J8831" s="68"/>
      <c r="K8831" s="68"/>
      <c r="AG8831" s="68"/>
      <c r="AH8831" s="68"/>
      <c r="AI8831" s="68"/>
      <c r="AJ8831" s="68"/>
    </row>
    <row r="8832" spans="8:36" x14ac:dyDescent="0.45">
      <c r="H8832" s="68"/>
      <c r="I8832" s="68"/>
      <c r="J8832" s="68"/>
      <c r="K8832" s="68"/>
      <c r="AG8832" s="68"/>
      <c r="AH8832" s="68"/>
      <c r="AI8832" s="68"/>
      <c r="AJ8832" s="68"/>
    </row>
    <row r="8833" spans="8:36" x14ac:dyDescent="0.45">
      <c r="H8833" s="68"/>
      <c r="I8833" s="68"/>
      <c r="J8833" s="68"/>
      <c r="K8833" s="68"/>
      <c r="AG8833" s="68"/>
      <c r="AH8833" s="68"/>
      <c r="AI8833" s="68"/>
      <c r="AJ8833" s="68"/>
    </row>
    <row r="8834" spans="8:36" x14ac:dyDescent="0.45">
      <c r="H8834" s="68"/>
      <c r="I8834" s="68"/>
      <c r="J8834" s="68"/>
      <c r="K8834" s="68"/>
      <c r="AG8834" s="68"/>
      <c r="AH8834" s="68"/>
      <c r="AI8834" s="68"/>
      <c r="AJ8834" s="68"/>
    </row>
    <row r="8835" spans="8:36" x14ac:dyDescent="0.45">
      <c r="H8835" s="68"/>
      <c r="I8835" s="68"/>
      <c r="J8835" s="68"/>
      <c r="K8835" s="68"/>
      <c r="AG8835" s="68"/>
      <c r="AH8835" s="68"/>
      <c r="AI8835" s="68"/>
      <c r="AJ8835" s="68"/>
    </row>
    <row r="8836" spans="8:36" x14ac:dyDescent="0.45">
      <c r="H8836" s="68"/>
      <c r="I8836" s="68"/>
      <c r="J8836" s="68"/>
      <c r="K8836" s="68"/>
      <c r="AG8836" s="68"/>
      <c r="AH8836" s="68"/>
      <c r="AI8836" s="68"/>
      <c r="AJ8836" s="68"/>
    </row>
    <row r="8837" spans="8:36" x14ac:dyDescent="0.45">
      <c r="H8837" s="68"/>
      <c r="I8837" s="68"/>
      <c r="J8837" s="68"/>
      <c r="K8837" s="68"/>
      <c r="AG8837" s="68"/>
      <c r="AH8837" s="68"/>
      <c r="AI8837" s="68"/>
      <c r="AJ8837" s="68"/>
    </row>
    <row r="8838" spans="8:36" x14ac:dyDescent="0.45">
      <c r="H8838" s="68"/>
      <c r="I8838" s="68"/>
      <c r="J8838" s="68"/>
      <c r="K8838" s="68"/>
      <c r="AG8838" s="68"/>
      <c r="AH8838" s="68"/>
      <c r="AI8838" s="68"/>
      <c r="AJ8838" s="68"/>
    </row>
    <row r="8839" spans="8:36" x14ac:dyDescent="0.45">
      <c r="H8839" s="68"/>
      <c r="I8839" s="68"/>
      <c r="J8839" s="68"/>
      <c r="K8839" s="68"/>
      <c r="AG8839" s="68"/>
      <c r="AH8839" s="68"/>
      <c r="AI8839" s="68"/>
      <c r="AJ8839" s="68"/>
    </row>
    <row r="8840" spans="8:36" x14ac:dyDescent="0.45">
      <c r="H8840" s="68"/>
      <c r="I8840" s="68"/>
      <c r="J8840" s="68"/>
      <c r="K8840" s="68"/>
      <c r="AG8840" s="68"/>
      <c r="AH8840" s="68"/>
      <c r="AI8840" s="68"/>
      <c r="AJ8840" s="68"/>
    </row>
    <row r="8841" spans="8:36" x14ac:dyDescent="0.45">
      <c r="H8841" s="68"/>
      <c r="I8841" s="68"/>
      <c r="J8841" s="68"/>
      <c r="K8841" s="68"/>
      <c r="AG8841" s="68"/>
      <c r="AH8841" s="68"/>
      <c r="AI8841" s="68"/>
      <c r="AJ8841" s="68"/>
    </row>
    <row r="8842" spans="8:36" x14ac:dyDescent="0.45">
      <c r="H8842" s="68"/>
      <c r="I8842" s="68"/>
      <c r="J8842" s="68"/>
      <c r="K8842" s="68"/>
      <c r="AG8842" s="68"/>
      <c r="AH8842" s="68"/>
      <c r="AI8842" s="68"/>
      <c r="AJ8842" s="68"/>
    </row>
    <row r="8843" spans="8:36" x14ac:dyDescent="0.45">
      <c r="H8843" s="68"/>
      <c r="I8843" s="68"/>
      <c r="J8843" s="68"/>
      <c r="K8843" s="68"/>
      <c r="AG8843" s="68"/>
      <c r="AH8843" s="68"/>
      <c r="AI8843" s="68"/>
      <c r="AJ8843" s="68"/>
    </row>
    <row r="8844" spans="8:36" x14ac:dyDescent="0.45">
      <c r="H8844" s="68"/>
      <c r="I8844" s="68"/>
      <c r="J8844" s="68"/>
      <c r="K8844" s="68"/>
      <c r="AG8844" s="68"/>
      <c r="AH8844" s="68"/>
      <c r="AI8844" s="68"/>
      <c r="AJ8844" s="68"/>
    </row>
    <row r="8845" spans="8:36" x14ac:dyDescent="0.45">
      <c r="H8845" s="68"/>
      <c r="I8845" s="68"/>
      <c r="J8845" s="68"/>
      <c r="K8845" s="68"/>
      <c r="AG8845" s="68"/>
      <c r="AH8845" s="68"/>
      <c r="AI8845" s="68"/>
      <c r="AJ8845" s="68"/>
    </row>
    <row r="8846" spans="8:36" x14ac:dyDescent="0.45">
      <c r="H8846" s="68"/>
      <c r="I8846" s="68"/>
      <c r="J8846" s="68"/>
      <c r="K8846" s="68"/>
      <c r="AG8846" s="68"/>
      <c r="AH8846" s="68"/>
      <c r="AI8846" s="68"/>
      <c r="AJ8846" s="68"/>
    </row>
    <row r="8847" spans="8:36" x14ac:dyDescent="0.45">
      <c r="H8847" s="68"/>
      <c r="I8847" s="68"/>
      <c r="J8847" s="68"/>
      <c r="K8847" s="68"/>
      <c r="AG8847" s="68"/>
      <c r="AH8847" s="68"/>
      <c r="AI8847" s="68"/>
      <c r="AJ8847" s="68"/>
    </row>
    <row r="8848" spans="8:36" x14ac:dyDescent="0.45">
      <c r="H8848" s="68"/>
      <c r="I8848" s="68"/>
      <c r="J8848" s="68"/>
      <c r="K8848" s="68"/>
      <c r="AG8848" s="68"/>
      <c r="AH8848" s="68"/>
      <c r="AI8848" s="68"/>
      <c r="AJ8848" s="68"/>
    </row>
    <row r="8849" spans="8:36" x14ac:dyDescent="0.45">
      <c r="H8849" s="68"/>
      <c r="I8849" s="68"/>
      <c r="J8849" s="68"/>
      <c r="K8849" s="68"/>
      <c r="AG8849" s="68"/>
      <c r="AH8849" s="68"/>
      <c r="AI8849" s="68"/>
      <c r="AJ8849" s="68"/>
    </row>
    <row r="8850" spans="8:36" x14ac:dyDescent="0.45">
      <c r="H8850" s="68"/>
      <c r="I8850" s="68"/>
      <c r="J8850" s="68"/>
      <c r="K8850" s="68"/>
      <c r="AG8850" s="68"/>
      <c r="AH8850" s="68"/>
      <c r="AI8850" s="68"/>
      <c r="AJ8850" s="68"/>
    </row>
    <row r="8851" spans="8:36" x14ac:dyDescent="0.45">
      <c r="H8851" s="68"/>
      <c r="I8851" s="68"/>
      <c r="J8851" s="68"/>
      <c r="K8851" s="68"/>
      <c r="AG8851" s="68"/>
      <c r="AH8851" s="68"/>
      <c r="AI8851" s="68"/>
      <c r="AJ8851" s="68"/>
    </row>
    <row r="8852" spans="8:36" x14ac:dyDescent="0.45">
      <c r="H8852" s="68"/>
      <c r="I8852" s="68"/>
      <c r="J8852" s="68"/>
      <c r="K8852" s="68"/>
      <c r="AG8852" s="68"/>
      <c r="AH8852" s="68"/>
      <c r="AI8852" s="68"/>
      <c r="AJ8852" s="68"/>
    </row>
    <row r="8853" spans="8:36" x14ac:dyDescent="0.45">
      <c r="H8853" s="68"/>
      <c r="I8853" s="68"/>
      <c r="J8853" s="68"/>
      <c r="K8853" s="68"/>
      <c r="AG8853" s="68"/>
      <c r="AH8853" s="68"/>
      <c r="AI8853" s="68"/>
      <c r="AJ8853" s="68"/>
    </row>
    <row r="8854" spans="8:36" x14ac:dyDescent="0.45">
      <c r="H8854" s="68"/>
      <c r="I8854" s="68"/>
      <c r="J8854" s="68"/>
      <c r="K8854" s="68"/>
      <c r="AG8854" s="68"/>
      <c r="AH8854" s="68"/>
      <c r="AI8854" s="68"/>
      <c r="AJ8854" s="68"/>
    </row>
    <row r="8855" spans="8:36" x14ac:dyDescent="0.45">
      <c r="H8855" s="68"/>
      <c r="I8855" s="68"/>
      <c r="J8855" s="68"/>
      <c r="K8855" s="68"/>
      <c r="AG8855" s="68"/>
      <c r="AH8855" s="68"/>
      <c r="AI8855" s="68"/>
      <c r="AJ8855" s="68"/>
    </row>
    <row r="8856" spans="8:36" x14ac:dyDescent="0.45">
      <c r="H8856" s="68"/>
      <c r="I8856" s="68"/>
      <c r="J8856" s="68"/>
      <c r="K8856" s="68"/>
      <c r="AG8856" s="68"/>
      <c r="AH8856" s="68"/>
      <c r="AI8856" s="68"/>
      <c r="AJ8856" s="68"/>
    </row>
    <row r="8857" spans="8:36" x14ac:dyDescent="0.45">
      <c r="H8857" s="68"/>
      <c r="I8857" s="68"/>
      <c r="J8857" s="68"/>
      <c r="K8857" s="68"/>
      <c r="AG8857" s="68"/>
      <c r="AH8857" s="68"/>
      <c r="AI8857" s="68"/>
      <c r="AJ8857" s="68"/>
    </row>
    <row r="8858" spans="8:36" x14ac:dyDescent="0.45">
      <c r="H8858" s="68"/>
      <c r="I8858" s="68"/>
      <c r="J8858" s="68"/>
      <c r="K8858" s="68"/>
      <c r="AG8858" s="68"/>
      <c r="AH8858" s="68"/>
      <c r="AI8858" s="68"/>
      <c r="AJ8858" s="68"/>
    </row>
    <row r="8859" spans="8:36" x14ac:dyDescent="0.45">
      <c r="H8859" s="68"/>
      <c r="I8859" s="68"/>
      <c r="J8859" s="68"/>
      <c r="K8859" s="68"/>
      <c r="AG8859" s="68"/>
      <c r="AH8859" s="68"/>
      <c r="AI8859" s="68"/>
      <c r="AJ8859" s="68"/>
    </row>
    <row r="8860" spans="8:36" x14ac:dyDescent="0.45">
      <c r="H8860" s="68"/>
      <c r="I8860" s="68"/>
      <c r="J8860" s="68"/>
      <c r="K8860" s="68"/>
      <c r="AG8860" s="68"/>
      <c r="AH8860" s="68"/>
      <c r="AI8860" s="68"/>
      <c r="AJ8860" s="68"/>
    </row>
    <row r="8861" spans="8:36" x14ac:dyDescent="0.45">
      <c r="H8861" s="68"/>
      <c r="I8861" s="68"/>
      <c r="J8861" s="68"/>
      <c r="K8861" s="68"/>
      <c r="AG8861" s="68"/>
      <c r="AH8861" s="68"/>
      <c r="AI8861" s="68"/>
      <c r="AJ8861" s="68"/>
    </row>
    <row r="8862" spans="8:36" x14ac:dyDescent="0.45">
      <c r="H8862" s="68"/>
      <c r="I8862" s="68"/>
      <c r="J8862" s="68"/>
      <c r="K8862" s="68"/>
      <c r="AG8862" s="68"/>
      <c r="AH8862" s="68"/>
      <c r="AI8862" s="68"/>
      <c r="AJ8862" s="68"/>
    </row>
    <row r="8863" spans="8:36" x14ac:dyDescent="0.45">
      <c r="H8863" s="68"/>
      <c r="I8863" s="68"/>
      <c r="J8863" s="68"/>
      <c r="K8863" s="68"/>
      <c r="AG8863" s="68"/>
      <c r="AH8863" s="68"/>
      <c r="AI8863" s="68"/>
      <c r="AJ8863" s="68"/>
    </row>
    <row r="8864" spans="8:36" x14ac:dyDescent="0.45">
      <c r="H8864" s="68"/>
      <c r="I8864" s="68"/>
      <c r="J8864" s="68"/>
      <c r="K8864" s="68"/>
      <c r="AG8864" s="68"/>
      <c r="AH8864" s="68"/>
      <c r="AI8864" s="68"/>
      <c r="AJ8864" s="68"/>
    </row>
    <row r="8865" spans="8:36" x14ac:dyDescent="0.45">
      <c r="H8865" s="68"/>
      <c r="I8865" s="68"/>
      <c r="J8865" s="68"/>
      <c r="K8865" s="68"/>
      <c r="AG8865" s="68"/>
      <c r="AH8865" s="68"/>
      <c r="AI8865" s="68"/>
      <c r="AJ8865" s="68"/>
    </row>
    <row r="8866" spans="8:36" x14ac:dyDescent="0.45">
      <c r="H8866" s="68"/>
      <c r="I8866" s="68"/>
      <c r="J8866" s="68"/>
      <c r="K8866" s="68"/>
      <c r="AG8866" s="68"/>
      <c r="AH8866" s="68"/>
      <c r="AI8866" s="68"/>
      <c r="AJ8866" s="68"/>
    </row>
    <row r="8867" spans="8:36" x14ac:dyDescent="0.45">
      <c r="H8867" s="68"/>
      <c r="I8867" s="68"/>
      <c r="J8867" s="68"/>
      <c r="K8867" s="68"/>
      <c r="AG8867" s="68"/>
      <c r="AH8867" s="68"/>
      <c r="AI8867" s="68"/>
      <c r="AJ8867" s="68"/>
    </row>
    <row r="8868" spans="8:36" x14ac:dyDescent="0.45">
      <c r="H8868" s="68"/>
      <c r="I8868" s="68"/>
      <c r="J8868" s="68"/>
      <c r="K8868" s="68"/>
      <c r="AG8868" s="68"/>
      <c r="AH8868" s="68"/>
      <c r="AI8868" s="68"/>
      <c r="AJ8868" s="68"/>
    </row>
    <row r="8869" spans="8:36" x14ac:dyDescent="0.45">
      <c r="H8869" s="68"/>
      <c r="I8869" s="68"/>
      <c r="J8869" s="68"/>
      <c r="K8869" s="68"/>
      <c r="AG8869" s="68"/>
      <c r="AH8869" s="68"/>
      <c r="AI8869" s="68"/>
      <c r="AJ8869" s="68"/>
    </row>
    <row r="8870" spans="8:36" x14ac:dyDescent="0.45">
      <c r="H8870" s="68"/>
      <c r="I8870" s="68"/>
      <c r="J8870" s="68"/>
      <c r="K8870" s="68"/>
      <c r="AG8870" s="68"/>
      <c r="AH8870" s="68"/>
      <c r="AI8870" s="68"/>
      <c r="AJ8870" s="68"/>
    </row>
    <row r="8871" spans="8:36" x14ac:dyDescent="0.45">
      <c r="H8871" s="68"/>
      <c r="I8871" s="68"/>
      <c r="J8871" s="68"/>
      <c r="K8871" s="68"/>
      <c r="AG8871" s="68"/>
      <c r="AH8871" s="68"/>
      <c r="AI8871" s="68"/>
      <c r="AJ8871" s="68"/>
    </row>
    <row r="8872" spans="8:36" x14ac:dyDescent="0.45">
      <c r="H8872" s="68"/>
      <c r="I8872" s="68"/>
      <c r="J8872" s="68"/>
      <c r="K8872" s="68"/>
      <c r="AG8872" s="68"/>
      <c r="AH8872" s="68"/>
      <c r="AI8872" s="68"/>
      <c r="AJ8872" s="68"/>
    </row>
    <row r="8873" spans="8:36" x14ac:dyDescent="0.45">
      <c r="H8873" s="68"/>
      <c r="I8873" s="68"/>
      <c r="J8873" s="68"/>
      <c r="K8873" s="68"/>
      <c r="AG8873" s="68"/>
      <c r="AH8873" s="68"/>
      <c r="AI8873" s="68"/>
      <c r="AJ8873" s="68"/>
    </row>
    <row r="8874" spans="8:36" x14ac:dyDescent="0.45">
      <c r="H8874" s="68"/>
      <c r="I8874" s="68"/>
      <c r="J8874" s="68"/>
      <c r="K8874" s="68"/>
      <c r="AG8874" s="68"/>
      <c r="AH8874" s="68"/>
      <c r="AI8874" s="68"/>
      <c r="AJ8874" s="68"/>
    </row>
    <row r="8875" spans="8:36" x14ac:dyDescent="0.45">
      <c r="H8875" s="68"/>
      <c r="I8875" s="68"/>
      <c r="J8875" s="68"/>
      <c r="K8875" s="68"/>
      <c r="AG8875" s="68"/>
      <c r="AH8875" s="68"/>
      <c r="AI8875" s="68"/>
      <c r="AJ8875" s="68"/>
    </row>
    <row r="8876" spans="8:36" x14ac:dyDescent="0.45">
      <c r="H8876" s="68"/>
      <c r="I8876" s="68"/>
      <c r="J8876" s="68"/>
      <c r="K8876" s="68"/>
      <c r="AG8876" s="68"/>
      <c r="AH8876" s="68"/>
      <c r="AI8876" s="68"/>
      <c r="AJ8876" s="68"/>
    </row>
    <row r="8877" spans="8:36" x14ac:dyDescent="0.45">
      <c r="H8877" s="68"/>
      <c r="I8877" s="68"/>
      <c r="J8877" s="68"/>
      <c r="K8877" s="68"/>
      <c r="AG8877" s="68"/>
      <c r="AH8877" s="68"/>
      <c r="AI8877" s="68"/>
      <c r="AJ8877" s="68"/>
    </row>
    <row r="8878" spans="8:36" x14ac:dyDescent="0.45">
      <c r="H8878" s="68"/>
      <c r="I8878" s="68"/>
      <c r="J8878" s="68"/>
      <c r="K8878" s="68"/>
      <c r="AG8878" s="68"/>
      <c r="AH8878" s="68"/>
      <c r="AI8878" s="68"/>
      <c r="AJ8878" s="68"/>
    </row>
    <row r="8879" spans="8:36" x14ac:dyDescent="0.45">
      <c r="H8879" s="68"/>
      <c r="I8879" s="68"/>
      <c r="J8879" s="68"/>
      <c r="K8879" s="68"/>
      <c r="AG8879" s="68"/>
      <c r="AH8879" s="68"/>
      <c r="AI8879" s="68"/>
      <c r="AJ8879" s="68"/>
    </row>
    <row r="8880" spans="8:36" x14ac:dyDescent="0.45">
      <c r="H8880" s="68"/>
      <c r="I8880" s="68"/>
      <c r="J8880" s="68"/>
      <c r="K8880" s="68"/>
      <c r="AG8880" s="68"/>
      <c r="AH8880" s="68"/>
      <c r="AI8880" s="68"/>
      <c r="AJ8880" s="68"/>
    </row>
    <row r="8881" spans="8:36" x14ac:dyDescent="0.45">
      <c r="H8881" s="68"/>
      <c r="I8881" s="68"/>
      <c r="J8881" s="68"/>
      <c r="K8881" s="68"/>
      <c r="AG8881" s="68"/>
      <c r="AH8881" s="68"/>
      <c r="AI8881" s="68"/>
      <c r="AJ8881" s="68"/>
    </row>
    <row r="8882" spans="8:36" x14ac:dyDescent="0.45">
      <c r="H8882" s="68"/>
      <c r="I8882" s="68"/>
      <c r="J8882" s="68"/>
      <c r="K8882" s="68"/>
      <c r="AG8882" s="68"/>
      <c r="AH8882" s="68"/>
      <c r="AI8882" s="68"/>
      <c r="AJ8882" s="68"/>
    </row>
    <row r="8883" spans="8:36" x14ac:dyDescent="0.45">
      <c r="H8883" s="68"/>
      <c r="I8883" s="68"/>
      <c r="J8883" s="68"/>
      <c r="K8883" s="68"/>
      <c r="AG8883" s="68"/>
      <c r="AH8883" s="68"/>
      <c r="AI8883" s="68"/>
      <c r="AJ8883" s="68"/>
    </row>
    <row r="8884" spans="8:36" x14ac:dyDescent="0.45">
      <c r="H8884" s="68"/>
      <c r="I8884" s="68"/>
      <c r="J8884" s="68"/>
      <c r="K8884" s="68"/>
      <c r="AG8884" s="68"/>
      <c r="AH8884" s="68"/>
      <c r="AI8884" s="68"/>
      <c r="AJ8884" s="68"/>
    </row>
    <row r="8885" spans="8:36" x14ac:dyDescent="0.45">
      <c r="H8885" s="68"/>
      <c r="I8885" s="68"/>
      <c r="J8885" s="68"/>
      <c r="K8885" s="68"/>
      <c r="AG8885" s="68"/>
      <c r="AH8885" s="68"/>
      <c r="AI8885" s="68"/>
      <c r="AJ8885" s="68"/>
    </row>
    <row r="8886" spans="8:36" x14ac:dyDescent="0.45">
      <c r="H8886" s="68"/>
      <c r="I8886" s="68"/>
      <c r="J8886" s="68"/>
      <c r="K8886" s="68"/>
      <c r="AG8886" s="68"/>
      <c r="AH8886" s="68"/>
      <c r="AI8886" s="68"/>
      <c r="AJ8886" s="68"/>
    </row>
    <row r="8887" spans="8:36" x14ac:dyDescent="0.45">
      <c r="H8887" s="68"/>
      <c r="I8887" s="68"/>
      <c r="J8887" s="68"/>
      <c r="K8887" s="68"/>
      <c r="AG8887" s="68"/>
      <c r="AH8887" s="68"/>
      <c r="AI8887" s="68"/>
      <c r="AJ8887" s="68"/>
    </row>
    <row r="8888" spans="8:36" x14ac:dyDescent="0.45">
      <c r="H8888" s="68"/>
      <c r="I8888" s="68"/>
      <c r="J8888" s="68"/>
      <c r="K8888" s="68"/>
      <c r="AG8888" s="68"/>
      <c r="AH8888" s="68"/>
      <c r="AI8888" s="68"/>
      <c r="AJ8888" s="68"/>
    </row>
    <row r="8889" spans="8:36" x14ac:dyDescent="0.45">
      <c r="H8889" s="68"/>
      <c r="I8889" s="68"/>
      <c r="J8889" s="68"/>
      <c r="K8889" s="68"/>
      <c r="AG8889" s="68"/>
      <c r="AH8889" s="68"/>
      <c r="AI8889" s="68"/>
      <c r="AJ8889" s="68"/>
    </row>
    <row r="8890" spans="8:36" x14ac:dyDescent="0.45">
      <c r="H8890" s="68"/>
      <c r="I8890" s="68"/>
      <c r="J8890" s="68"/>
      <c r="K8890" s="68"/>
      <c r="AG8890" s="68"/>
      <c r="AH8890" s="68"/>
      <c r="AI8890" s="68"/>
      <c r="AJ8890" s="68"/>
    </row>
    <row r="8891" spans="8:36" x14ac:dyDescent="0.45">
      <c r="H8891" s="68"/>
      <c r="I8891" s="68"/>
      <c r="J8891" s="68"/>
      <c r="K8891" s="68"/>
      <c r="AG8891" s="68"/>
      <c r="AH8891" s="68"/>
      <c r="AI8891" s="68"/>
      <c r="AJ8891" s="68"/>
    </row>
    <row r="8892" spans="8:36" x14ac:dyDescent="0.45">
      <c r="H8892" s="68"/>
      <c r="I8892" s="68"/>
      <c r="J8892" s="68"/>
      <c r="K8892" s="68"/>
      <c r="AG8892" s="68"/>
      <c r="AH8892" s="68"/>
      <c r="AI8892" s="68"/>
      <c r="AJ8892" s="68"/>
    </row>
    <row r="8893" spans="8:36" x14ac:dyDescent="0.45">
      <c r="H8893" s="68"/>
      <c r="I8893" s="68"/>
      <c r="J8893" s="68"/>
      <c r="K8893" s="68"/>
      <c r="AG8893" s="68"/>
      <c r="AH8893" s="68"/>
      <c r="AI8893" s="68"/>
      <c r="AJ8893" s="68"/>
    </row>
    <row r="8894" spans="8:36" x14ac:dyDescent="0.45">
      <c r="H8894" s="68"/>
      <c r="I8894" s="68"/>
      <c r="J8894" s="68"/>
      <c r="K8894" s="68"/>
      <c r="AG8894" s="68"/>
      <c r="AH8894" s="68"/>
      <c r="AI8894" s="68"/>
      <c r="AJ8894" s="68"/>
    </row>
    <row r="8895" spans="8:36" x14ac:dyDescent="0.45">
      <c r="H8895" s="68"/>
      <c r="I8895" s="68"/>
      <c r="J8895" s="68"/>
      <c r="K8895" s="68"/>
      <c r="AG8895" s="68"/>
      <c r="AH8895" s="68"/>
      <c r="AI8895" s="68"/>
      <c r="AJ8895" s="68"/>
    </row>
    <row r="8896" spans="8:36" x14ac:dyDescent="0.45">
      <c r="H8896" s="68"/>
      <c r="I8896" s="68"/>
      <c r="J8896" s="68"/>
      <c r="K8896" s="68"/>
      <c r="AG8896" s="68"/>
      <c r="AH8896" s="68"/>
      <c r="AI8896" s="68"/>
      <c r="AJ8896" s="68"/>
    </row>
    <row r="8897" spans="8:36" x14ac:dyDescent="0.45">
      <c r="H8897" s="68"/>
      <c r="I8897" s="68"/>
      <c r="J8897" s="68"/>
      <c r="K8897" s="68"/>
      <c r="AG8897" s="68"/>
      <c r="AH8897" s="68"/>
      <c r="AI8897" s="68"/>
      <c r="AJ8897" s="68"/>
    </row>
    <row r="8898" spans="8:36" x14ac:dyDescent="0.45">
      <c r="H8898" s="68"/>
      <c r="I8898" s="68"/>
      <c r="J8898" s="68"/>
      <c r="K8898" s="68"/>
      <c r="AG8898" s="68"/>
      <c r="AH8898" s="68"/>
      <c r="AI8898" s="68"/>
      <c r="AJ8898" s="68"/>
    </row>
    <row r="8899" spans="8:36" x14ac:dyDescent="0.45">
      <c r="H8899" s="68"/>
      <c r="I8899" s="68"/>
      <c r="J8899" s="68"/>
      <c r="K8899" s="68"/>
      <c r="AG8899" s="68"/>
      <c r="AH8899" s="68"/>
      <c r="AI8899" s="68"/>
      <c r="AJ8899" s="68"/>
    </row>
    <row r="8900" spans="8:36" x14ac:dyDescent="0.45">
      <c r="H8900" s="68"/>
      <c r="I8900" s="68"/>
      <c r="J8900" s="68"/>
      <c r="K8900" s="68"/>
      <c r="AG8900" s="68"/>
      <c r="AH8900" s="68"/>
      <c r="AI8900" s="68"/>
      <c r="AJ8900" s="68"/>
    </row>
    <row r="8901" spans="8:36" x14ac:dyDescent="0.45">
      <c r="H8901" s="68"/>
      <c r="I8901" s="68"/>
      <c r="J8901" s="68"/>
      <c r="K8901" s="68"/>
      <c r="AG8901" s="68"/>
      <c r="AH8901" s="68"/>
      <c r="AI8901" s="68"/>
      <c r="AJ8901" s="68"/>
    </row>
    <row r="8902" spans="8:36" x14ac:dyDescent="0.45">
      <c r="H8902" s="68"/>
      <c r="I8902" s="68"/>
      <c r="J8902" s="68"/>
      <c r="K8902" s="68"/>
      <c r="AG8902" s="68"/>
      <c r="AH8902" s="68"/>
      <c r="AI8902" s="68"/>
      <c r="AJ8902" s="68"/>
    </row>
    <row r="8903" spans="8:36" x14ac:dyDescent="0.45">
      <c r="H8903" s="68"/>
      <c r="I8903" s="68"/>
      <c r="J8903" s="68"/>
      <c r="K8903" s="68"/>
      <c r="AG8903" s="68"/>
      <c r="AH8903" s="68"/>
      <c r="AI8903" s="68"/>
      <c r="AJ8903" s="68"/>
    </row>
    <row r="8904" spans="8:36" x14ac:dyDescent="0.45">
      <c r="H8904" s="68"/>
      <c r="I8904" s="68"/>
      <c r="J8904" s="68"/>
      <c r="K8904" s="68"/>
      <c r="AG8904" s="68"/>
      <c r="AH8904" s="68"/>
      <c r="AI8904" s="68"/>
      <c r="AJ8904" s="68"/>
    </row>
    <row r="8905" spans="8:36" x14ac:dyDescent="0.45">
      <c r="H8905" s="68"/>
      <c r="I8905" s="68"/>
      <c r="J8905" s="68"/>
      <c r="K8905" s="68"/>
      <c r="AG8905" s="68"/>
      <c r="AH8905" s="68"/>
      <c r="AI8905" s="68"/>
      <c r="AJ8905" s="68"/>
    </row>
    <row r="8906" spans="8:36" x14ac:dyDescent="0.45">
      <c r="H8906" s="68"/>
      <c r="I8906" s="68"/>
      <c r="J8906" s="68"/>
      <c r="K8906" s="68"/>
      <c r="AG8906" s="68"/>
      <c r="AH8906" s="68"/>
      <c r="AI8906" s="68"/>
      <c r="AJ8906" s="68"/>
    </row>
    <row r="8907" spans="8:36" x14ac:dyDescent="0.45">
      <c r="H8907" s="68"/>
      <c r="I8907" s="68"/>
      <c r="J8907" s="68"/>
      <c r="K8907" s="68"/>
      <c r="AG8907" s="68"/>
      <c r="AH8907" s="68"/>
      <c r="AI8907" s="68"/>
      <c r="AJ8907" s="68"/>
    </row>
    <row r="8908" spans="8:36" x14ac:dyDescent="0.45">
      <c r="H8908" s="68"/>
      <c r="I8908" s="68"/>
      <c r="J8908" s="68"/>
      <c r="K8908" s="68"/>
      <c r="AG8908" s="68"/>
      <c r="AH8908" s="68"/>
      <c r="AI8908" s="68"/>
      <c r="AJ8908" s="68"/>
    </row>
    <row r="8909" spans="8:36" x14ac:dyDescent="0.45">
      <c r="H8909" s="68"/>
      <c r="I8909" s="68"/>
      <c r="J8909" s="68"/>
      <c r="K8909" s="68"/>
      <c r="AG8909" s="68"/>
      <c r="AH8909" s="68"/>
      <c r="AI8909" s="68"/>
      <c r="AJ8909" s="68"/>
    </row>
    <row r="8910" spans="8:36" x14ac:dyDescent="0.45">
      <c r="H8910" s="68"/>
      <c r="I8910" s="68"/>
      <c r="J8910" s="68"/>
      <c r="K8910" s="68"/>
      <c r="AG8910" s="68"/>
      <c r="AH8910" s="68"/>
      <c r="AI8910" s="68"/>
      <c r="AJ8910" s="68"/>
    </row>
    <row r="8911" spans="8:36" x14ac:dyDescent="0.45">
      <c r="H8911" s="68"/>
      <c r="I8911" s="68"/>
      <c r="J8911" s="68"/>
      <c r="K8911" s="68"/>
      <c r="AG8911" s="68"/>
      <c r="AH8911" s="68"/>
      <c r="AI8911" s="68"/>
      <c r="AJ8911" s="68"/>
    </row>
    <row r="8912" spans="8:36" x14ac:dyDescent="0.45">
      <c r="H8912" s="68"/>
      <c r="I8912" s="68"/>
      <c r="J8912" s="68"/>
      <c r="K8912" s="68"/>
      <c r="AG8912" s="68"/>
      <c r="AH8912" s="68"/>
      <c r="AI8912" s="68"/>
      <c r="AJ8912" s="68"/>
    </row>
    <row r="8913" spans="8:36" x14ac:dyDescent="0.45">
      <c r="H8913" s="68"/>
      <c r="I8913" s="68"/>
      <c r="J8913" s="68"/>
      <c r="K8913" s="68"/>
      <c r="AG8913" s="68"/>
      <c r="AH8913" s="68"/>
      <c r="AI8913" s="68"/>
      <c r="AJ8913" s="68"/>
    </row>
    <row r="8914" spans="8:36" x14ac:dyDescent="0.45">
      <c r="H8914" s="68"/>
      <c r="I8914" s="68"/>
      <c r="J8914" s="68"/>
      <c r="K8914" s="68"/>
      <c r="AG8914" s="68"/>
      <c r="AH8914" s="68"/>
      <c r="AI8914" s="68"/>
      <c r="AJ8914" s="68"/>
    </row>
    <row r="8915" spans="8:36" x14ac:dyDescent="0.45">
      <c r="H8915" s="68"/>
      <c r="I8915" s="68"/>
      <c r="J8915" s="68"/>
      <c r="K8915" s="68"/>
      <c r="AG8915" s="68"/>
      <c r="AH8915" s="68"/>
      <c r="AI8915" s="68"/>
      <c r="AJ8915" s="68"/>
    </row>
    <row r="8916" spans="8:36" x14ac:dyDescent="0.45">
      <c r="H8916" s="68"/>
      <c r="I8916" s="68"/>
      <c r="J8916" s="68"/>
      <c r="K8916" s="68"/>
      <c r="AG8916" s="68"/>
      <c r="AH8916" s="68"/>
      <c r="AI8916" s="68"/>
      <c r="AJ8916" s="68"/>
    </row>
    <row r="8917" spans="8:36" x14ac:dyDescent="0.45">
      <c r="H8917" s="68"/>
      <c r="I8917" s="68"/>
      <c r="J8917" s="68"/>
      <c r="K8917" s="68"/>
      <c r="AG8917" s="68"/>
      <c r="AH8917" s="68"/>
      <c r="AI8917" s="68"/>
      <c r="AJ8917" s="68"/>
    </row>
    <row r="8918" spans="8:36" x14ac:dyDescent="0.45">
      <c r="H8918" s="68"/>
      <c r="I8918" s="68"/>
      <c r="J8918" s="68"/>
      <c r="K8918" s="68"/>
      <c r="AG8918" s="68"/>
      <c r="AH8918" s="68"/>
      <c r="AI8918" s="68"/>
      <c r="AJ8918" s="68"/>
    </row>
    <row r="8919" spans="8:36" x14ac:dyDescent="0.45">
      <c r="H8919" s="68"/>
      <c r="I8919" s="68"/>
      <c r="J8919" s="68"/>
      <c r="K8919" s="68"/>
      <c r="AG8919" s="68"/>
      <c r="AH8919" s="68"/>
      <c r="AI8919" s="68"/>
      <c r="AJ8919" s="68"/>
    </row>
    <row r="8920" spans="8:36" x14ac:dyDescent="0.45">
      <c r="H8920" s="68"/>
      <c r="I8920" s="68"/>
      <c r="J8920" s="68"/>
      <c r="K8920" s="68"/>
      <c r="AG8920" s="68"/>
      <c r="AH8920" s="68"/>
      <c r="AI8920" s="68"/>
      <c r="AJ8920" s="68"/>
    </row>
    <row r="8921" spans="8:36" x14ac:dyDescent="0.45">
      <c r="H8921" s="68"/>
      <c r="I8921" s="68"/>
      <c r="J8921" s="68"/>
      <c r="K8921" s="68"/>
      <c r="AG8921" s="68"/>
      <c r="AH8921" s="68"/>
      <c r="AI8921" s="68"/>
      <c r="AJ8921" s="68"/>
    </row>
    <row r="8922" spans="8:36" x14ac:dyDescent="0.45">
      <c r="H8922" s="68"/>
      <c r="I8922" s="68"/>
      <c r="J8922" s="68"/>
      <c r="K8922" s="68"/>
      <c r="AG8922" s="68"/>
      <c r="AH8922" s="68"/>
      <c r="AI8922" s="68"/>
      <c r="AJ8922" s="68"/>
    </row>
    <row r="8923" spans="8:36" x14ac:dyDescent="0.45">
      <c r="H8923" s="68"/>
      <c r="I8923" s="68"/>
      <c r="J8923" s="68"/>
      <c r="K8923" s="68"/>
      <c r="AG8923" s="68"/>
      <c r="AH8923" s="68"/>
      <c r="AI8923" s="68"/>
      <c r="AJ8923" s="68"/>
    </row>
    <row r="8924" spans="8:36" x14ac:dyDescent="0.45">
      <c r="H8924" s="68"/>
      <c r="I8924" s="68"/>
      <c r="J8924" s="68"/>
      <c r="K8924" s="68"/>
      <c r="AG8924" s="68"/>
      <c r="AH8924" s="68"/>
      <c r="AI8924" s="68"/>
      <c r="AJ8924" s="68"/>
    </row>
    <row r="8925" spans="8:36" x14ac:dyDescent="0.45">
      <c r="H8925" s="68"/>
      <c r="I8925" s="68"/>
      <c r="J8925" s="68"/>
      <c r="K8925" s="68"/>
      <c r="AG8925" s="68"/>
      <c r="AH8925" s="68"/>
      <c r="AI8925" s="68"/>
      <c r="AJ8925" s="68"/>
    </row>
    <row r="8926" spans="8:36" x14ac:dyDescent="0.45">
      <c r="H8926" s="68"/>
      <c r="I8926" s="68"/>
      <c r="J8926" s="68"/>
      <c r="K8926" s="68"/>
      <c r="AG8926" s="68"/>
      <c r="AH8926" s="68"/>
      <c r="AI8926" s="68"/>
      <c r="AJ8926" s="68"/>
    </row>
    <row r="8927" spans="8:36" x14ac:dyDescent="0.45">
      <c r="H8927" s="68"/>
      <c r="I8927" s="68"/>
      <c r="J8927" s="68"/>
      <c r="K8927" s="68"/>
      <c r="AG8927" s="68"/>
      <c r="AH8927" s="68"/>
      <c r="AI8927" s="68"/>
      <c r="AJ8927" s="68"/>
    </row>
    <row r="8928" spans="8:36" x14ac:dyDescent="0.45">
      <c r="H8928" s="68"/>
      <c r="I8928" s="68"/>
      <c r="J8928" s="68"/>
      <c r="K8928" s="68"/>
      <c r="AG8928" s="68"/>
      <c r="AH8928" s="68"/>
      <c r="AI8928" s="68"/>
      <c r="AJ8928" s="68"/>
    </row>
    <row r="8929" spans="8:36" x14ac:dyDescent="0.45">
      <c r="H8929" s="68"/>
      <c r="I8929" s="68"/>
      <c r="J8929" s="68"/>
      <c r="K8929" s="68"/>
      <c r="AG8929" s="68"/>
      <c r="AH8929" s="68"/>
      <c r="AI8929" s="68"/>
      <c r="AJ8929" s="68"/>
    </row>
    <row r="8930" spans="8:36" x14ac:dyDescent="0.45">
      <c r="H8930" s="68"/>
      <c r="I8930" s="68"/>
      <c r="J8930" s="68"/>
      <c r="K8930" s="68"/>
      <c r="AG8930" s="68"/>
      <c r="AH8930" s="68"/>
      <c r="AI8930" s="68"/>
      <c r="AJ8930" s="68"/>
    </row>
    <row r="8931" spans="8:36" x14ac:dyDescent="0.45">
      <c r="H8931" s="68"/>
      <c r="I8931" s="68"/>
      <c r="J8931" s="68"/>
      <c r="K8931" s="68"/>
      <c r="AG8931" s="68"/>
      <c r="AH8931" s="68"/>
      <c r="AI8931" s="68"/>
      <c r="AJ8931" s="68"/>
    </row>
    <row r="8932" spans="8:36" x14ac:dyDescent="0.45">
      <c r="H8932" s="68"/>
      <c r="I8932" s="68"/>
      <c r="J8932" s="68"/>
      <c r="K8932" s="68"/>
      <c r="AG8932" s="68"/>
      <c r="AH8932" s="68"/>
      <c r="AI8932" s="68"/>
      <c r="AJ8932" s="68"/>
    </row>
    <row r="8933" spans="8:36" x14ac:dyDescent="0.45">
      <c r="H8933" s="68"/>
      <c r="I8933" s="68"/>
      <c r="J8933" s="68"/>
      <c r="K8933" s="68"/>
      <c r="AG8933" s="68"/>
      <c r="AH8933" s="68"/>
      <c r="AI8933" s="68"/>
      <c r="AJ8933" s="68"/>
    </row>
    <row r="8934" spans="8:36" x14ac:dyDescent="0.45">
      <c r="H8934" s="68"/>
      <c r="I8934" s="68"/>
      <c r="J8934" s="68"/>
      <c r="K8934" s="68"/>
      <c r="AG8934" s="68"/>
      <c r="AH8934" s="68"/>
      <c r="AI8934" s="68"/>
      <c r="AJ8934" s="68"/>
    </row>
    <row r="8935" spans="8:36" x14ac:dyDescent="0.45">
      <c r="H8935" s="68"/>
      <c r="I8935" s="68"/>
      <c r="J8935" s="68"/>
      <c r="K8935" s="68"/>
      <c r="AG8935" s="68"/>
      <c r="AH8935" s="68"/>
      <c r="AI8935" s="68"/>
      <c r="AJ8935" s="68"/>
    </row>
    <row r="8936" spans="8:36" x14ac:dyDescent="0.45">
      <c r="H8936" s="68"/>
      <c r="I8936" s="68"/>
      <c r="J8936" s="68"/>
      <c r="K8936" s="68"/>
      <c r="AG8936" s="68"/>
      <c r="AH8936" s="68"/>
      <c r="AI8936" s="68"/>
      <c r="AJ8936" s="68"/>
    </row>
    <row r="8937" spans="8:36" x14ac:dyDescent="0.45">
      <c r="H8937" s="68"/>
      <c r="I8937" s="68"/>
      <c r="J8937" s="68"/>
      <c r="K8937" s="68"/>
      <c r="AG8937" s="68"/>
      <c r="AH8937" s="68"/>
      <c r="AI8937" s="68"/>
      <c r="AJ8937" s="68"/>
    </row>
    <row r="8938" spans="8:36" x14ac:dyDescent="0.45">
      <c r="H8938" s="68"/>
      <c r="I8938" s="68"/>
      <c r="J8938" s="68"/>
      <c r="K8938" s="68"/>
      <c r="AG8938" s="68"/>
      <c r="AH8938" s="68"/>
      <c r="AI8938" s="68"/>
      <c r="AJ8938" s="68"/>
    </row>
    <row r="8939" spans="8:36" x14ac:dyDescent="0.45">
      <c r="H8939" s="68"/>
      <c r="I8939" s="68"/>
      <c r="J8939" s="68"/>
      <c r="K8939" s="68"/>
      <c r="AG8939" s="68"/>
      <c r="AH8939" s="68"/>
      <c r="AI8939" s="68"/>
      <c r="AJ8939" s="68"/>
    </row>
    <row r="8940" spans="8:36" x14ac:dyDescent="0.45">
      <c r="H8940" s="68"/>
      <c r="I8940" s="68"/>
      <c r="J8940" s="68"/>
      <c r="K8940" s="68"/>
      <c r="AG8940" s="68"/>
      <c r="AH8940" s="68"/>
      <c r="AI8940" s="68"/>
      <c r="AJ8940" s="68"/>
    </row>
    <row r="8941" spans="8:36" x14ac:dyDescent="0.45">
      <c r="H8941" s="68"/>
      <c r="I8941" s="68"/>
      <c r="J8941" s="68"/>
      <c r="K8941" s="68"/>
      <c r="AG8941" s="68"/>
      <c r="AH8941" s="68"/>
      <c r="AI8941" s="68"/>
      <c r="AJ8941" s="68"/>
    </row>
    <row r="8942" spans="8:36" x14ac:dyDescent="0.45">
      <c r="H8942" s="68"/>
      <c r="I8942" s="68"/>
      <c r="J8942" s="68"/>
      <c r="K8942" s="68"/>
      <c r="AG8942" s="68"/>
      <c r="AH8942" s="68"/>
      <c r="AI8942" s="68"/>
      <c r="AJ8942" s="68"/>
    </row>
    <row r="8943" spans="8:36" x14ac:dyDescent="0.45">
      <c r="H8943" s="68"/>
      <c r="I8943" s="68"/>
      <c r="J8943" s="68"/>
      <c r="K8943" s="68"/>
      <c r="AG8943" s="68"/>
      <c r="AH8943" s="68"/>
      <c r="AI8943" s="68"/>
      <c r="AJ8943" s="68"/>
    </row>
    <row r="8944" spans="8:36" x14ac:dyDescent="0.45">
      <c r="H8944" s="68"/>
      <c r="I8944" s="68"/>
      <c r="J8944" s="68"/>
      <c r="K8944" s="68"/>
      <c r="AG8944" s="68"/>
      <c r="AH8944" s="68"/>
      <c r="AI8944" s="68"/>
      <c r="AJ8944" s="68"/>
    </row>
    <row r="8945" spans="8:36" x14ac:dyDescent="0.45">
      <c r="H8945" s="68"/>
      <c r="I8945" s="68"/>
      <c r="J8945" s="68"/>
      <c r="K8945" s="68"/>
      <c r="AG8945" s="68"/>
      <c r="AH8945" s="68"/>
      <c r="AI8945" s="68"/>
      <c r="AJ8945" s="68"/>
    </row>
    <row r="8946" spans="8:36" x14ac:dyDescent="0.45">
      <c r="H8946" s="68"/>
      <c r="I8946" s="68"/>
      <c r="J8946" s="68"/>
      <c r="K8946" s="68"/>
      <c r="AG8946" s="68"/>
      <c r="AH8946" s="68"/>
      <c r="AI8946" s="68"/>
      <c r="AJ8946" s="68"/>
    </row>
    <row r="8947" spans="8:36" x14ac:dyDescent="0.45">
      <c r="H8947" s="68"/>
      <c r="I8947" s="68"/>
      <c r="J8947" s="68"/>
      <c r="K8947" s="68"/>
      <c r="AG8947" s="68"/>
      <c r="AH8947" s="68"/>
      <c r="AI8947" s="68"/>
      <c r="AJ8947" s="68"/>
    </row>
    <row r="8948" spans="8:36" x14ac:dyDescent="0.45">
      <c r="H8948" s="68"/>
      <c r="I8948" s="68"/>
      <c r="J8948" s="68"/>
      <c r="K8948" s="68"/>
      <c r="AG8948" s="68"/>
      <c r="AH8948" s="68"/>
      <c r="AI8948" s="68"/>
      <c r="AJ8948" s="68"/>
    </row>
    <row r="8949" spans="8:36" x14ac:dyDescent="0.45">
      <c r="H8949" s="68"/>
      <c r="I8949" s="68"/>
      <c r="J8949" s="68"/>
      <c r="K8949" s="68"/>
      <c r="AG8949" s="68"/>
      <c r="AH8949" s="68"/>
      <c r="AI8949" s="68"/>
      <c r="AJ8949" s="68"/>
    </row>
    <row r="8950" spans="8:36" x14ac:dyDescent="0.45">
      <c r="H8950" s="68"/>
      <c r="I8950" s="68"/>
      <c r="J8950" s="68"/>
      <c r="K8950" s="68"/>
      <c r="AG8950" s="68"/>
      <c r="AH8950" s="68"/>
      <c r="AI8950" s="68"/>
      <c r="AJ8950" s="68"/>
    </row>
    <row r="8951" spans="8:36" x14ac:dyDescent="0.45">
      <c r="H8951" s="68"/>
      <c r="I8951" s="68"/>
      <c r="J8951" s="68"/>
      <c r="K8951" s="68"/>
      <c r="AG8951" s="68"/>
      <c r="AH8951" s="68"/>
      <c r="AI8951" s="68"/>
      <c r="AJ8951" s="68"/>
    </row>
    <row r="8952" spans="8:36" x14ac:dyDescent="0.45">
      <c r="H8952" s="68"/>
      <c r="I8952" s="68"/>
      <c r="J8952" s="68"/>
      <c r="K8952" s="68"/>
      <c r="AG8952" s="68"/>
      <c r="AH8952" s="68"/>
      <c r="AI8952" s="68"/>
      <c r="AJ8952" s="68"/>
    </row>
    <row r="8953" spans="8:36" x14ac:dyDescent="0.45">
      <c r="H8953" s="68"/>
      <c r="I8953" s="68"/>
      <c r="J8953" s="68"/>
      <c r="K8953" s="68"/>
      <c r="AG8953" s="68"/>
      <c r="AH8953" s="68"/>
      <c r="AI8953" s="68"/>
      <c r="AJ8953" s="68"/>
    </row>
    <row r="8954" spans="8:36" x14ac:dyDescent="0.45">
      <c r="H8954" s="68"/>
      <c r="I8954" s="68"/>
      <c r="J8954" s="68"/>
      <c r="K8954" s="68"/>
      <c r="AG8954" s="68"/>
      <c r="AH8954" s="68"/>
      <c r="AI8954" s="68"/>
      <c r="AJ8954" s="68"/>
    </row>
    <row r="8955" spans="8:36" x14ac:dyDescent="0.45">
      <c r="H8955" s="68"/>
      <c r="I8955" s="68"/>
      <c r="J8955" s="68"/>
      <c r="K8955" s="68"/>
      <c r="AG8955" s="68"/>
      <c r="AH8955" s="68"/>
      <c r="AI8955" s="68"/>
      <c r="AJ8955" s="68"/>
    </row>
    <row r="8956" spans="8:36" x14ac:dyDescent="0.45">
      <c r="H8956" s="68"/>
      <c r="I8956" s="68"/>
      <c r="J8956" s="68"/>
      <c r="K8956" s="68"/>
      <c r="AG8956" s="68"/>
      <c r="AH8956" s="68"/>
      <c r="AI8956" s="68"/>
      <c r="AJ8956" s="68"/>
    </row>
    <row r="8957" spans="8:36" x14ac:dyDescent="0.45">
      <c r="H8957" s="68"/>
      <c r="I8957" s="68"/>
      <c r="J8957" s="68"/>
      <c r="K8957" s="68"/>
      <c r="AG8957" s="68"/>
      <c r="AH8957" s="68"/>
      <c r="AI8957" s="68"/>
      <c r="AJ8957" s="68"/>
    </row>
    <row r="8958" spans="8:36" x14ac:dyDescent="0.45">
      <c r="H8958" s="68"/>
      <c r="I8958" s="68"/>
      <c r="J8958" s="68"/>
      <c r="K8958" s="68"/>
      <c r="AG8958" s="68"/>
      <c r="AH8958" s="68"/>
      <c r="AI8958" s="68"/>
      <c r="AJ8958" s="68"/>
    </row>
    <row r="8959" spans="8:36" x14ac:dyDescent="0.45">
      <c r="H8959" s="68"/>
      <c r="I8959" s="68"/>
      <c r="J8959" s="68"/>
      <c r="K8959" s="68"/>
      <c r="AG8959" s="68"/>
      <c r="AH8959" s="68"/>
      <c r="AI8959" s="68"/>
      <c r="AJ8959" s="68"/>
    </row>
    <row r="8960" spans="8:36" x14ac:dyDescent="0.45">
      <c r="H8960" s="68"/>
      <c r="I8960" s="68"/>
      <c r="J8960" s="68"/>
      <c r="K8960" s="68"/>
      <c r="AG8960" s="68"/>
      <c r="AH8960" s="68"/>
      <c r="AI8960" s="68"/>
      <c r="AJ8960" s="68"/>
    </row>
    <row r="8961" spans="8:36" x14ac:dyDescent="0.45">
      <c r="H8961" s="68"/>
      <c r="I8961" s="68"/>
      <c r="J8961" s="68"/>
      <c r="K8961" s="68"/>
      <c r="AG8961" s="68"/>
      <c r="AH8961" s="68"/>
      <c r="AI8961" s="68"/>
      <c r="AJ8961" s="68"/>
    </row>
    <row r="8962" spans="8:36" x14ac:dyDescent="0.45">
      <c r="H8962" s="68"/>
      <c r="I8962" s="68"/>
      <c r="J8962" s="68"/>
      <c r="K8962" s="68"/>
      <c r="AG8962" s="68"/>
      <c r="AH8962" s="68"/>
      <c r="AI8962" s="68"/>
      <c r="AJ8962" s="68"/>
    </row>
    <row r="8963" spans="8:36" x14ac:dyDescent="0.45">
      <c r="H8963" s="68"/>
      <c r="I8963" s="68"/>
      <c r="J8963" s="68"/>
      <c r="K8963" s="68"/>
      <c r="AG8963" s="68"/>
      <c r="AH8963" s="68"/>
      <c r="AI8963" s="68"/>
      <c r="AJ8963" s="68"/>
    </row>
    <row r="8964" spans="8:36" x14ac:dyDescent="0.45">
      <c r="H8964" s="68"/>
      <c r="I8964" s="68"/>
      <c r="J8964" s="68"/>
      <c r="K8964" s="68"/>
      <c r="AG8964" s="68"/>
      <c r="AH8964" s="68"/>
      <c r="AI8964" s="68"/>
      <c r="AJ8964" s="68"/>
    </row>
    <row r="8965" spans="8:36" x14ac:dyDescent="0.45">
      <c r="H8965" s="68"/>
      <c r="I8965" s="68"/>
      <c r="J8965" s="68"/>
      <c r="K8965" s="68"/>
      <c r="AG8965" s="68"/>
      <c r="AH8965" s="68"/>
      <c r="AI8965" s="68"/>
      <c r="AJ8965" s="68"/>
    </row>
    <row r="8966" spans="8:36" x14ac:dyDescent="0.45">
      <c r="H8966" s="68"/>
      <c r="I8966" s="68"/>
      <c r="J8966" s="68"/>
      <c r="K8966" s="68"/>
      <c r="AG8966" s="68"/>
      <c r="AH8966" s="68"/>
      <c r="AI8966" s="68"/>
      <c r="AJ8966" s="68"/>
    </row>
    <row r="8967" spans="8:36" x14ac:dyDescent="0.45">
      <c r="H8967" s="68"/>
      <c r="I8967" s="68"/>
      <c r="J8967" s="68"/>
      <c r="K8967" s="68"/>
      <c r="AG8967" s="68"/>
      <c r="AH8967" s="68"/>
      <c r="AI8967" s="68"/>
      <c r="AJ8967" s="68"/>
    </row>
    <row r="8968" spans="8:36" x14ac:dyDescent="0.45">
      <c r="H8968" s="68"/>
      <c r="I8968" s="68"/>
      <c r="J8968" s="68"/>
      <c r="K8968" s="68"/>
      <c r="AG8968" s="68"/>
      <c r="AH8968" s="68"/>
      <c r="AI8968" s="68"/>
      <c r="AJ8968" s="68"/>
    </row>
    <row r="8969" spans="8:36" x14ac:dyDescent="0.45">
      <c r="H8969" s="68"/>
      <c r="I8969" s="68"/>
      <c r="J8969" s="68"/>
      <c r="K8969" s="68"/>
      <c r="AG8969" s="68"/>
      <c r="AH8969" s="68"/>
      <c r="AI8969" s="68"/>
      <c r="AJ8969" s="68"/>
    </row>
    <row r="8970" spans="8:36" x14ac:dyDescent="0.45">
      <c r="H8970" s="68"/>
      <c r="I8970" s="68"/>
      <c r="J8970" s="68"/>
      <c r="K8970" s="68"/>
      <c r="AG8970" s="68"/>
      <c r="AH8970" s="68"/>
      <c r="AI8970" s="68"/>
      <c r="AJ8970" s="68"/>
    </row>
    <row r="8971" spans="8:36" x14ac:dyDescent="0.45">
      <c r="H8971" s="68"/>
      <c r="I8971" s="68"/>
      <c r="J8971" s="68"/>
      <c r="K8971" s="68"/>
      <c r="AG8971" s="68"/>
      <c r="AH8971" s="68"/>
      <c r="AI8971" s="68"/>
      <c r="AJ8971" s="68"/>
    </row>
    <row r="8972" spans="8:36" x14ac:dyDescent="0.45">
      <c r="H8972" s="68"/>
      <c r="I8972" s="68"/>
      <c r="J8972" s="68"/>
      <c r="K8972" s="68"/>
      <c r="AG8972" s="68"/>
      <c r="AH8972" s="68"/>
      <c r="AI8972" s="68"/>
      <c r="AJ8972" s="68"/>
    </row>
    <row r="8973" spans="8:36" x14ac:dyDescent="0.45">
      <c r="H8973" s="68"/>
      <c r="I8973" s="68"/>
      <c r="J8973" s="68"/>
      <c r="K8973" s="68"/>
      <c r="AG8973" s="68"/>
      <c r="AH8973" s="68"/>
      <c r="AI8973" s="68"/>
      <c r="AJ8973" s="68"/>
    </row>
    <row r="8974" spans="8:36" x14ac:dyDescent="0.45">
      <c r="H8974" s="68"/>
      <c r="I8974" s="68"/>
      <c r="J8974" s="68"/>
      <c r="K8974" s="68"/>
      <c r="AG8974" s="68"/>
      <c r="AH8974" s="68"/>
      <c r="AI8974" s="68"/>
      <c r="AJ8974" s="68"/>
    </row>
    <row r="8975" spans="8:36" x14ac:dyDescent="0.45">
      <c r="H8975" s="68"/>
      <c r="I8975" s="68"/>
      <c r="J8975" s="68"/>
      <c r="K8975" s="68"/>
      <c r="AG8975" s="68"/>
      <c r="AH8975" s="68"/>
      <c r="AI8975" s="68"/>
      <c r="AJ8975" s="68"/>
    </row>
    <row r="8976" spans="8:36" x14ac:dyDescent="0.45">
      <c r="H8976" s="68"/>
      <c r="I8976" s="68"/>
      <c r="J8976" s="68"/>
      <c r="K8976" s="68"/>
      <c r="AG8976" s="68"/>
      <c r="AH8976" s="68"/>
      <c r="AI8976" s="68"/>
      <c r="AJ8976" s="68"/>
    </row>
    <row r="8977" spans="8:36" x14ac:dyDescent="0.45">
      <c r="H8977" s="68"/>
      <c r="I8977" s="68"/>
      <c r="J8977" s="68"/>
      <c r="K8977" s="68"/>
      <c r="AG8977" s="68"/>
      <c r="AH8977" s="68"/>
      <c r="AI8977" s="68"/>
      <c r="AJ8977" s="68"/>
    </row>
    <row r="8978" spans="8:36" x14ac:dyDescent="0.45">
      <c r="H8978" s="68"/>
      <c r="I8978" s="68"/>
      <c r="J8978" s="68"/>
      <c r="K8978" s="68"/>
      <c r="AG8978" s="68"/>
      <c r="AH8978" s="68"/>
      <c r="AI8978" s="68"/>
      <c r="AJ8978" s="68"/>
    </row>
    <row r="8979" spans="8:36" x14ac:dyDescent="0.45">
      <c r="H8979" s="68"/>
      <c r="I8979" s="68"/>
      <c r="J8979" s="68"/>
      <c r="K8979" s="68"/>
      <c r="AG8979" s="68"/>
      <c r="AH8979" s="68"/>
      <c r="AI8979" s="68"/>
      <c r="AJ8979" s="68"/>
    </row>
    <row r="8980" spans="8:36" x14ac:dyDescent="0.45">
      <c r="H8980" s="68"/>
      <c r="I8980" s="68"/>
      <c r="J8980" s="68"/>
      <c r="K8980" s="68"/>
      <c r="AG8980" s="68"/>
      <c r="AH8980" s="68"/>
      <c r="AI8980" s="68"/>
      <c r="AJ8980" s="68"/>
    </row>
    <row r="8981" spans="8:36" x14ac:dyDescent="0.45">
      <c r="H8981" s="68"/>
      <c r="I8981" s="68"/>
      <c r="J8981" s="68"/>
      <c r="K8981" s="68"/>
      <c r="AG8981" s="68"/>
      <c r="AH8981" s="68"/>
      <c r="AI8981" s="68"/>
      <c r="AJ8981" s="68"/>
    </row>
    <row r="8982" spans="8:36" x14ac:dyDescent="0.45">
      <c r="H8982" s="68"/>
      <c r="I8982" s="68"/>
      <c r="J8982" s="68"/>
      <c r="K8982" s="68"/>
      <c r="AG8982" s="68"/>
      <c r="AH8982" s="68"/>
      <c r="AI8982" s="68"/>
      <c r="AJ8982" s="68"/>
    </row>
    <row r="8983" spans="8:36" x14ac:dyDescent="0.45">
      <c r="H8983" s="68"/>
      <c r="I8983" s="68"/>
      <c r="J8983" s="68"/>
      <c r="K8983" s="68"/>
      <c r="AG8983" s="68"/>
      <c r="AH8983" s="68"/>
      <c r="AI8983" s="68"/>
      <c r="AJ8983" s="68"/>
    </row>
    <row r="8984" spans="8:36" x14ac:dyDescent="0.45">
      <c r="H8984" s="68"/>
      <c r="I8984" s="68"/>
      <c r="J8984" s="68"/>
      <c r="K8984" s="68"/>
      <c r="AG8984" s="68"/>
      <c r="AH8984" s="68"/>
      <c r="AI8984" s="68"/>
      <c r="AJ8984" s="68"/>
    </row>
    <row r="8985" spans="8:36" x14ac:dyDescent="0.45">
      <c r="H8985" s="68"/>
      <c r="I8985" s="68"/>
      <c r="J8985" s="68"/>
      <c r="K8985" s="68"/>
      <c r="AG8985" s="68"/>
      <c r="AH8985" s="68"/>
      <c r="AI8985" s="68"/>
      <c r="AJ8985" s="68"/>
    </row>
    <row r="8986" spans="8:36" x14ac:dyDescent="0.45">
      <c r="H8986" s="68"/>
      <c r="I8986" s="68"/>
      <c r="J8986" s="68"/>
      <c r="K8986" s="68"/>
      <c r="AG8986" s="68"/>
      <c r="AH8986" s="68"/>
      <c r="AI8986" s="68"/>
      <c r="AJ8986" s="68"/>
    </row>
    <row r="8987" spans="8:36" x14ac:dyDescent="0.45">
      <c r="H8987" s="68"/>
      <c r="I8987" s="68"/>
      <c r="J8987" s="68"/>
      <c r="K8987" s="68"/>
      <c r="AG8987" s="68"/>
      <c r="AH8987" s="68"/>
      <c r="AI8987" s="68"/>
      <c r="AJ8987" s="68"/>
    </row>
    <row r="8988" spans="8:36" x14ac:dyDescent="0.45">
      <c r="H8988" s="68"/>
      <c r="I8988" s="68"/>
      <c r="J8988" s="68"/>
      <c r="K8988" s="68"/>
      <c r="AG8988" s="68"/>
      <c r="AH8988" s="68"/>
      <c r="AI8988" s="68"/>
      <c r="AJ8988" s="68"/>
    </row>
    <row r="8989" spans="8:36" x14ac:dyDescent="0.45">
      <c r="H8989" s="68"/>
      <c r="I8989" s="68"/>
      <c r="J8989" s="68"/>
      <c r="K8989" s="68"/>
      <c r="AG8989" s="68"/>
      <c r="AH8989" s="68"/>
      <c r="AI8989" s="68"/>
      <c r="AJ8989" s="68"/>
    </row>
    <row r="8990" spans="8:36" x14ac:dyDescent="0.45">
      <c r="H8990" s="68"/>
      <c r="I8990" s="68"/>
      <c r="J8990" s="68"/>
      <c r="K8990" s="68"/>
      <c r="AG8990" s="68"/>
      <c r="AH8990" s="68"/>
      <c r="AI8990" s="68"/>
      <c r="AJ8990" s="68"/>
    </row>
    <row r="8991" spans="8:36" x14ac:dyDescent="0.45">
      <c r="H8991" s="68"/>
      <c r="I8991" s="68"/>
      <c r="J8991" s="68"/>
      <c r="K8991" s="68"/>
      <c r="AG8991" s="68"/>
      <c r="AH8991" s="68"/>
      <c r="AI8991" s="68"/>
      <c r="AJ8991" s="68"/>
    </row>
    <row r="8992" spans="8:36" x14ac:dyDescent="0.45">
      <c r="H8992" s="68"/>
      <c r="I8992" s="68"/>
      <c r="J8992" s="68"/>
      <c r="K8992" s="68"/>
      <c r="AG8992" s="68"/>
      <c r="AH8992" s="68"/>
      <c r="AI8992" s="68"/>
      <c r="AJ8992" s="68"/>
    </row>
    <row r="8993" spans="8:36" x14ac:dyDescent="0.45">
      <c r="H8993" s="68"/>
      <c r="I8993" s="68"/>
      <c r="J8993" s="68"/>
      <c r="K8993" s="68"/>
      <c r="AG8993" s="68"/>
      <c r="AH8993" s="68"/>
      <c r="AI8993" s="68"/>
      <c r="AJ8993" s="68"/>
    </row>
    <row r="8994" spans="8:36" x14ac:dyDescent="0.45">
      <c r="H8994" s="68"/>
      <c r="I8994" s="68"/>
      <c r="J8994" s="68"/>
      <c r="K8994" s="68"/>
      <c r="AG8994" s="68"/>
      <c r="AH8994" s="68"/>
      <c r="AI8994" s="68"/>
      <c r="AJ8994" s="68"/>
    </row>
    <row r="8995" spans="8:36" x14ac:dyDescent="0.45">
      <c r="H8995" s="68"/>
      <c r="I8995" s="68"/>
      <c r="J8995" s="68"/>
      <c r="K8995" s="68"/>
      <c r="AG8995" s="68"/>
      <c r="AH8995" s="68"/>
      <c r="AI8995" s="68"/>
      <c r="AJ8995" s="68"/>
    </row>
    <row r="8996" spans="8:36" x14ac:dyDescent="0.45">
      <c r="H8996" s="68"/>
      <c r="I8996" s="68"/>
      <c r="J8996" s="68"/>
      <c r="K8996" s="68"/>
      <c r="AG8996" s="68"/>
      <c r="AH8996" s="68"/>
      <c r="AI8996" s="68"/>
      <c r="AJ8996" s="68"/>
    </row>
    <row r="8997" spans="8:36" x14ac:dyDescent="0.45">
      <c r="H8997" s="68"/>
      <c r="I8997" s="68"/>
      <c r="J8997" s="68"/>
      <c r="K8997" s="68"/>
      <c r="AG8997" s="68"/>
      <c r="AH8997" s="68"/>
      <c r="AI8997" s="68"/>
      <c r="AJ8997" s="68"/>
    </row>
    <row r="8998" spans="8:36" x14ac:dyDescent="0.45">
      <c r="H8998" s="68"/>
      <c r="I8998" s="68"/>
      <c r="J8998" s="68"/>
      <c r="K8998" s="68"/>
      <c r="AG8998" s="68"/>
      <c r="AH8998" s="68"/>
      <c r="AI8998" s="68"/>
      <c r="AJ8998" s="68"/>
    </row>
    <row r="8999" spans="8:36" x14ac:dyDescent="0.45">
      <c r="H8999" s="68"/>
      <c r="I8999" s="68"/>
      <c r="J8999" s="68"/>
      <c r="K8999" s="68"/>
      <c r="AG8999" s="68"/>
      <c r="AH8999" s="68"/>
      <c r="AI8999" s="68"/>
      <c r="AJ8999" s="68"/>
    </row>
    <row r="9000" spans="8:36" x14ac:dyDescent="0.45">
      <c r="H9000" s="68"/>
      <c r="I9000" s="68"/>
      <c r="J9000" s="68"/>
      <c r="K9000" s="68"/>
      <c r="AG9000" s="68"/>
      <c r="AH9000" s="68"/>
      <c r="AI9000" s="68"/>
      <c r="AJ9000" s="68"/>
    </row>
    <row r="9001" spans="8:36" x14ac:dyDescent="0.45">
      <c r="H9001" s="68"/>
      <c r="I9001" s="68"/>
      <c r="J9001" s="68"/>
      <c r="K9001" s="68"/>
      <c r="AG9001" s="68"/>
      <c r="AH9001" s="68"/>
      <c r="AI9001" s="68"/>
      <c r="AJ9001" s="68"/>
    </row>
    <row r="9002" spans="8:36" x14ac:dyDescent="0.45">
      <c r="H9002" s="68"/>
      <c r="I9002" s="68"/>
      <c r="J9002" s="68"/>
      <c r="K9002" s="68"/>
      <c r="AG9002" s="68"/>
      <c r="AH9002" s="68"/>
      <c r="AI9002" s="68"/>
      <c r="AJ9002" s="68"/>
    </row>
    <row r="9003" spans="8:36" x14ac:dyDescent="0.45">
      <c r="H9003" s="68"/>
      <c r="I9003" s="68"/>
      <c r="J9003" s="68"/>
      <c r="K9003" s="68"/>
      <c r="AG9003" s="68"/>
      <c r="AH9003" s="68"/>
      <c r="AI9003" s="68"/>
      <c r="AJ9003" s="68"/>
    </row>
    <row r="9004" spans="8:36" x14ac:dyDescent="0.45">
      <c r="H9004" s="68"/>
      <c r="I9004" s="68"/>
      <c r="J9004" s="68"/>
      <c r="K9004" s="68"/>
      <c r="AG9004" s="68"/>
      <c r="AH9004" s="68"/>
      <c r="AI9004" s="68"/>
      <c r="AJ9004" s="68"/>
    </row>
    <row r="9005" spans="8:36" x14ac:dyDescent="0.45">
      <c r="H9005" s="68"/>
      <c r="I9005" s="68"/>
      <c r="J9005" s="68"/>
      <c r="K9005" s="68"/>
      <c r="AG9005" s="68"/>
      <c r="AH9005" s="68"/>
      <c r="AI9005" s="68"/>
      <c r="AJ9005" s="68"/>
    </row>
    <row r="9006" spans="8:36" x14ac:dyDescent="0.45">
      <c r="H9006" s="68"/>
      <c r="I9006" s="68"/>
      <c r="J9006" s="68"/>
      <c r="K9006" s="68"/>
      <c r="AG9006" s="68"/>
      <c r="AH9006" s="68"/>
      <c r="AI9006" s="68"/>
      <c r="AJ9006" s="68"/>
    </row>
    <row r="9007" spans="8:36" x14ac:dyDescent="0.45">
      <c r="H9007" s="68"/>
      <c r="I9007" s="68"/>
      <c r="J9007" s="68"/>
      <c r="K9007" s="68"/>
      <c r="AG9007" s="68"/>
      <c r="AH9007" s="68"/>
      <c r="AI9007" s="68"/>
      <c r="AJ9007" s="68"/>
    </row>
    <row r="9008" spans="8:36" x14ac:dyDescent="0.45">
      <c r="H9008" s="68"/>
      <c r="I9008" s="68"/>
      <c r="J9008" s="68"/>
      <c r="K9008" s="68"/>
      <c r="AG9008" s="68"/>
      <c r="AH9008" s="68"/>
      <c r="AI9008" s="68"/>
      <c r="AJ9008" s="68"/>
    </row>
    <row r="9009" spans="8:36" x14ac:dyDescent="0.45">
      <c r="H9009" s="68"/>
      <c r="I9009" s="68"/>
      <c r="J9009" s="68"/>
      <c r="K9009" s="68"/>
      <c r="AG9009" s="68"/>
      <c r="AH9009" s="68"/>
      <c r="AI9009" s="68"/>
      <c r="AJ9009" s="68"/>
    </row>
    <row r="9010" spans="8:36" x14ac:dyDescent="0.45">
      <c r="H9010" s="68"/>
      <c r="I9010" s="68"/>
      <c r="J9010" s="68"/>
      <c r="K9010" s="68"/>
      <c r="AG9010" s="68"/>
      <c r="AH9010" s="68"/>
      <c r="AI9010" s="68"/>
      <c r="AJ9010" s="68"/>
    </row>
    <row r="9011" spans="8:36" x14ac:dyDescent="0.45">
      <c r="H9011" s="68"/>
      <c r="I9011" s="68"/>
      <c r="J9011" s="68"/>
      <c r="K9011" s="68"/>
      <c r="AG9011" s="68"/>
      <c r="AH9011" s="68"/>
      <c r="AI9011" s="68"/>
      <c r="AJ9011" s="68"/>
    </row>
    <row r="9012" spans="8:36" x14ac:dyDescent="0.45">
      <c r="H9012" s="68"/>
      <c r="I9012" s="68"/>
      <c r="J9012" s="68"/>
      <c r="K9012" s="68"/>
      <c r="AG9012" s="68"/>
      <c r="AH9012" s="68"/>
      <c r="AI9012" s="68"/>
      <c r="AJ9012" s="68"/>
    </row>
    <row r="9013" spans="8:36" x14ac:dyDescent="0.45">
      <c r="H9013" s="68"/>
      <c r="I9013" s="68"/>
      <c r="J9013" s="68"/>
      <c r="K9013" s="68"/>
      <c r="AG9013" s="68"/>
      <c r="AH9013" s="68"/>
      <c r="AI9013" s="68"/>
      <c r="AJ9013" s="68"/>
    </row>
    <row r="9014" spans="8:36" x14ac:dyDescent="0.45">
      <c r="H9014" s="68"/>
      <c r="I9014" s="68"/>
      <c r="J9014" s="68"/>
      <c r="K9014" s="68"/>
      <c r="AG9014" s="68"/>
      <c r="AH9014" s="68"/>
      <c r="AI9014" s="68"/>
      <c r="AJ9014" s="68"/>
    </row>
    <row r="9015" spans="8:36" x14ac:dyDescent="0.45">
      <c r="H9015" s="68"/>
      <c r="I9015" s="68"/>
      <c r="J9015" s="68"/>
      <c r="K9015" s="68"/>
      <c r="AG9015" s="68"/>
      <c r="AH9015" s="68"/>
      <c r="AI9015" s="68"/>
      <c r="AJ9015" s="68"/>
    </row>
    <row r="9016" spans="8:36" x14ac:dyDescent="0.45">
      <c r="H9016" s="68"/>
      <c r="I9016" s="68"/>
      <c r="J9016" s="68"/>
      <c r="K9016" s="68"/>
      <c r="AG9016" s="68"/>
      <c r="AH9016" s="68"/>
      <c r="AI9016" s="68"/>
      <c r="AJ9016" s="68"/>
    </row>
    <row r="9017" spans="8:36" x14ac:dyDescent="0.45">
      <c r="H9017" s="68"/>
      <c r="I9017" s="68"/>
      <c r="J9017" s="68"/>
      <c r="K9017" s="68"/>
      <c r="AG9017" s="68"/>
      <c r="AH9017" s="68"/>
      <c r="AI9017" s="68"/>
      <c r="AJ9017" s="68"/>
    </row>
    <row r="9018" spans="8:36" x14ac:dyDescent="0.45">
      <c r="H9018" s="68"/>
      <c r="I9018" s="68"/>
      <c r="J9018" s="68"/>
      <c r="K9018" s="68"/>
      <c r="AG9018" s="68"/>
      <c r="AH9018" s="68"/>
      <c r="AI9018" s="68"/>
      <c r="AJ9018" s="68"/>
    </row>
    <row r="9019" spans="8:36" x14ac:dyDescent="0.45">
      <c r="H9019" s="68"/>
      <c r="I9019" s="68"/>
      <c r="J9019" s="68"/>
      <c r="K9019" s="68"/>
      <c r="AG9019" s="68"/>
      <c r="AH9019" s="68"/>
      <c r="AI9019" s="68"/>
      <c r="AJ9019" s="68"/>
    </row>
    <row r="9020" spans="8:36" x14ac:dyDescent="0.45">
      <c r="H9020" s="68"/>
      <c r="I9020" s="68"/>
      <c r="J9020" s="68"/>
      <c r="K9020" s="68"/>
      <c r="AG9020" s="68"/>
      <c r="AH9020" s="68"/>
      <c r="AI9020" s="68"/>
      <c r="AJ9020" s="68"/>
    </row>
    <row r="9021" spans="8:36" x14ac:dyDescent="0.45">
      <c r="H9021" s="68"/>
      <c r="I9021" s="68"/>
      <c r="J9021" s="68"/>
      <c r="K9021" s="68"/>
      <c r="AG9021" s="68"/>
      <c r="AH9021" s="68"/>
      <c r="AI9021" s="68"/>
      <c r="AJ9021" s="68"/>
    </row>
    <row r="9022" spans="8:36" x14ac:dyDescent="0.45">
      <c r="H9022" s="68"/>
      <c r="I9022" s="68"/>
      <c r="J9022" s="68"/>
      <c r="K9022" s="68"/>
      <c r="AG9022" s="68"/>
      <c r="AH9022" s="68"/>
      <c r="AI9022" s="68"/>
      <c r="AJ9022" s="68"/>
    </row>
    <row r="9023" spans="8:36" x14ac:dyDescent="0.45">
      <c r="H9023" s="68"/>
      <c r="I9023" s="68"/>
      <c r="J9023" s="68"/>
      <c r="K9023" s="68"/>
      <c r="AG9023" s="68"/>
      <c r="AH9023" s="68"/>
      <c r="AI9023" s="68"/>
      <c r="AJ9023" s="68"/>
    </row>
    <row r="9024" spans="8:36" x14ac:dyDescent="0.45">
      <c r="H9024" s="68"/>
      <c r="I9024" s="68"/>
      <c r="J9024" s="68"/>
      <c r="K9024" s="68"/>
      <c r="AG9024" s="68"/>
      <c r="AH9024" s="68"/>
      <c r="AI9024" s="68"/>
      <c r="AJ9024" s="68"/>
    </row>
    <row r="9025" spans="8:36" x14ac:dyDescent="0.45">
      <c r="H9025" s="68"/>
      <c r="I9025" s="68"/>
      <c r="J9025" s="68"/>
      <c r="K9025" s="68"/>
      <c r="AG9025" s="68"/>
      <c r="AH9025" s="68"/>
      <c r="AI9025" s="68"/>
      <c r="AJ9025" s="68"/>
    </row>
    <row r="9026" spans="8:36" x14ac:dyDescent="0.45">
      <c r="H9026" s="68"/>
      <c r="I9026" s="68"/>
      <c r="J9026" s="68"/>
      <c r="K9026" s="68"/>
      <c r="AG9026" s="68"/>
      <c r="AH9026" s="68"/>
      <c r="AI9026" s="68"/>
      <c r="AJ9026" s="68"/>
    </row>
    <row r="9027" spans="8:36" x14ac:dyDescent="0.45">
      <c r="H9027" s="68"/>
      <c r="I9027" s="68"/>
      <c r="J9027" s="68"/>
      <c r="K9027" s="68"/>
      <c r="AG9027" s="68"/>
      <c r="AH9027" s="68"/>
      <c r="AI9027" s="68"/>
      <c r="AJ9027" s="68"/>
    </row>
    <row r="9028" spans="8:36" x14ac:dyDescent="0.45">
      <c r="H9028" s="68"/>
      <c r="I9028" s="68"/>
      <c r="J9028" s="68"/>
      <c r="K9028" s="68"/>
      <c r="AG9028" s="68"/>
      <c r="AH9028" s="68"/>
      <c r="AI9028" s="68"/>
      <c r="AJ9028" s="68"/>
    </row>
    <row r="9029" spans="8:36" x14ac:dyDescent="0.45">
      <c r="H9029" s="68"/>
      <c r="I9029" s="68"/>
      <c r="J9029" s="68"/>
      <c r="K9029" s="68"/>
      <c r="AG9029" s="68"/>
      <c r="AH9029" s="68"/>
      <c r="AI9029" s="68"/>
      <c r="AJ9029" s="68"/>
    </row>
    <row r="9030" spans="8:36" x14ac:dyDescent="0.45">
      <c r="H9030" s="68"/>
      <c r="I9030" s="68"/>
      <c r="J9030" s="68"/>
      <c r="K9030" s="68"/>
      <c r="AG9030" s="68"/>
      <c r="AH9030" s="68"/>
      <c r="AI9030" s="68"/>
      <c r="AJ9030" s="68"/>
    </row>
    <row r="9031" spans="8:36" x14ac:dyDescent="0.45">
      <c r="H9031" s="68"/>
      <c r="I9031" s="68"/>
      <c r="J9031" s="68"/>
      <c r="K9031" s="68"/>
      <c r="AG9031" s="68"/>
      <c r="AH9031" s="68"/>
      <c r="AI9031" s="68"/>
      <c r="AJ9031" s="68"/>
    </row>
    <row r="9032" spans="8:36" x14ac:dyDescent="0.45">
      <c r="H9032" s="68"/>
      <c r="I9032" s="68"/>
      <c r="J9032" s="68"/>
      <c r="K9032" s="68"/>
      <c r="AG9032" s="68"/>
      <c r="AH9032" s="68"/>
      <c r="AI9032" s="68"/>
      <c r="AJ9032" s="68"/>
    </row>
    <row r="9033" spans="8:36" x14ac:dyDescent="0.45">
      <c r="H9033" s="68"/>
      <c r="I9033" s="68"/>
      <c r="J9033" s="68"/>
      <c r="K9033" s="68"/>
      <c r="AG9033" s="68"/>
      <c r="AH9033" s="68"/>
      <c r="AI9033" s="68"/>
      <c r="AJ9033" s="68"/>
    </row>
    <row r="9034" spans="8:36" x14ac:dyDescent="0.45">
      <c r="H9034" s="68"/>
      <c r="I9034" s="68"/>
      <c r="J9034" s="68"/>
      <c r="K9034" s="68"/>
      <c r="AG9034" s="68"/>
      <c r="AH9034" s="68"/>
      <c r="AI9034" s="68"/>
      <c r="AJ9034" s="68"/>
    </row>
    <row r="9035" spans="8:36" x14ac:dyDescent="0.45">
      <c r="H9035" s="68"/>
      <c r="I9035" s="68"/>
      <c r="J9035" s="68"/>
      <c r="K9035" s="68"/>
      <c r="AG9035" s="68"/>
      <c r="AH9035" s="68"/>
      <c r="AI9035" s="68"/>
      <c r="AJ9035" s="68"/>
    </row>
    <row r="9036" spans="8:36" x14ac:dyDescent="0.45">
      <c r="H9036" s="68"/>
      <c r="I9036" s="68"/>
      <c r="J9036" s="68"/>
      <c r="K9036" s="68"/>
      <c r="AG9036" s="68"/>
      <c r="AH9036" s="68"/>
      <c r="AI9036" s="68"/>
      <c r="AJ9036" s="68"/>
    </row>
    <row r="9037" spans="8:36" x14ac:dyDescent="0.45">
      <c r="H9037" s="68"/>
      <c r="I9037" s="68"/>
      <c r="J9037" s="68"/>
      <c r="K9037" s="68"/>
      <c r="AG9037" s="68"/>
      <c r="AH9037" s="68"/>
      <c r="AI9037" s="68"/>
      <c r="AJ9037" s="68"/>
    </row>
    <row r="9038" spans="8:36" x14ac:dyDescent="0.45">
      <c r="H9038" s="68"/>
      <c r="I9038" s="68"/>
      <c r="J9038" s="68"/>
      <c r="K9038" s="68"/>
      <c r="AG9038" s="68"/>
      <c r="AH9038" s="68"/>
      <c r="AI9038" s="68"/>
      <c r="AJ9038" s="68"/>
    </row>
    <row r="9039" spans="8:36" x14ac:dyDescent="0.45">
      <c r="H9039" s="68"/>
      <c r="I9039" s="68"/>
      <c r="J9039" s="68"/>
      <c r="K9039" s="68"/>
      <c r="AG9039" s="68"/>
      <c r="AH9039" s="68"/>
      <c r="AI9039" s="68"/>
      <c r="AJ9039" s="68"/>
    </row>
    <row r="9040" spans="8:36" x14ac:dyDescent="0.45">
      <c r="H9040" s="68"/>
      <c r="I9040" s="68"/>
      <c r="J9040" s="68"/>
      <c r="K9040" s="68"/>
      <c r="AG9040" s="68"/>
      <c r="AH9040" s="68"/>
      <c r="AI9040" s="68"/>
      <c r="AJ9040" s="68"/>
    </row>
    <row r="9041" spans="8:36" x14ac:dyDescent="0.45">
      <c r="H9041" s="68"/>
      <c r="I9041" s="68"/>
      <c r="J9041" s="68"/>
      <c r="K9041" s="68"/>
      <c r="AG9041" s="68"/>
      <c r="AH9041" s="68"/>
      <c r="AI9041" s="68"/>
      <c r="AJ9041" s="68"/>
    </row>
    <row r="9042" spans="8:36" x14ac:dyDescent="0.45">
      <c r="H9042" s="68"/>
      <c r="I9042" s="68"/>
      <c r="J9042" s="68"/>
      <c r="K9042" s="68"/>
      <c r="AG9042" s="68"/>
      <c r="AH9042" s="68"/>
      <c r="AI9042" s="68"/>
      <c r="AJ9042" s="68"/>
    </row>
    <row r="9043" spans="8:36" x14ac:dyDescent="0.45">
      <c r="H9043" s="68"/>
      <c r="I9043" s="68"/>
      <c r="J9043" s="68"/>
      <c r="K9043" s="68"/>
      <c r="AG9043" s="68"/>
      <c r="AH9043" s="68"/>
      <c r="AI9043" s="68"/>
      <c r="AJ9043" s="68"/>
    </row>
    <row r="9044" spans="8:36" x14ac:dyDescent="0.45">
      <c r="H9044" s="68"/>
      <c r="I9044" s="68"/>
      <c r="J9044" s="68"/>
      <c r="K9044" s="68"/>
      <c r="AG9044" s="68"/>
      <c r="AH9044" s="68"/>
      <c r="AI9044" s="68"/>
      <c r="AJ9044" s="68"/>
    </row>
    <row r="9045" spans="8:36" x14ac:dyDescent="0.45">
      <c r="H9045" s="68"/>
      <c r="I9045" s="68"/>
      <c r="J9045" s="68"/>
      <c r="K9045" s="68"/>
      <c r="AG9045" s="68"/>
      <c r="AH9045" s="68"/>
      <c r="AI9045" s="68"/>
      <c r="AJ9045" s="68"/>
    </row>
    <row r="9046" spans="8:36" x14ac:dyDescent="0.45">
      <c r="H9046" s="68"/>
      <c r="I9046" s="68"/>
      <c r="J9046" s="68"/>
      <c r="K9046" s="68"/>
      <c r="AG9046" s="68"/>
      <c r="AH9046" s="68"/>
      <c r="AI9046" s="68"/>
      <c r="AJ9046" s="68"/>
    </row>
    <row r="9047" spans="8:36" x14ac:dyDescent="0.45">
      <c r="H9047" s="68"/>
      <c r="I9047" s="68"/>
      <c r="J9047" s="68"/>
      <c r="K9047" s="68"/>
      <c r="AG9047" s="68"/>
      <c r="AH9047" s="68"/>
      <c r="AI9047" s="68"/>
      <c r="AJ9047" s="68"/>
    </row>
    <row r="9048" spans="8:36" x14ac:dyDescent="0.45">
      <c r="H9048" s="68"/>
      <c r="I9048" s="68"/>
      <c r="J9048" s="68"/>
      <c r="K9048" s="68"/>
      <c r="AG9048" s="68"/>
      <c r="AH9048" s="68"/>
      <c r="AI9048" s="68"/>
      <c r="AJ9048" s="68"/>
    </row>
    <row r="9049" spans="8:36" x14ac:dyDescent="0.45">
      <c r="H9049" s="68"/>
      <c r="I9049" s="68"/>
      <c r="J9049" s="68"/>
      <c r="K9049" s="68"/>
      <c r="AG9049" s="68"/>
      <c r="AH9049" s="68"/>
      <c r="AI9049" s="68"/>
      <c r="AJ9049" s="68"/>
    </row>
    <row r="9050" spans="8:36" x14ac:dyDescent="0.45">
      <c r="H9050" s="68"/>
      <c r="I9050" s="68"/>
      <c r="J9050" s="68"/>
      <c r="K9050" s="68"/>
      <c r="AG9050" s="68"/>
      <c r="AH9050" s="68"/>
      <c r="AI9050" s="68"/>
      <c r="AJ9050" s="68"/>
    </row>
    <row r="9051" spans="8:36" x14ac:dyDescent="0.45">
      <c r="H9051" s="68"/>
      <c r="I9051" s="68"/>
      <c r="J9051" s="68"/>
      <c r="K9051" s="68"/>
      <c r="AG9051" s="68"/>
      <c r="AH9051" s="68"/>
      <c r="AI9051" s="68"/>
      <c r="AJ9051" s="68"/>
    </row>
    <row r="9052" spans="8:36" x14ac:dyDescent="0.45">
      <c r="H9052" s="68"/>
      <c r="I9052" s="68"/>
      <c r="J9052" s="68"/>
      <c r="K9052" s="68"/>
      <c r="AG9052" s="68"/>
      <c r="AH9052" s="68"/>
      <c r="AI9052" s="68"/>
      <c r="AJ9052" s="68"/>
    </row>
    <row r="9053" spans="8:36" x14ac:dyDescent="0.45">
      <c r="H9053" s="68"/>
      <c r="I9053" s="68"/>
      <c r="J9053" s="68"/>
      <c r="K9053" s="68"/>
      <c r="AG9053" s="68"/>
      <c r="AH9053" s="68"/>
      <c r="AI9053" s="68"/>
      <c r="AJ9053" s="68"/>
    </row>
    <row r="9054" spans="8:36" x14ac:dyDescent="0.45">
      <c r="H9054" s="68"/>
      <c r="I9054" s="68"/>
      <c r="J9054" s="68"/>
      <c r="K9054" s="68"/>
      <c r="AG9054" s="68"/>
      <c r="AH9054" s="68"/>
      <c r="AI9054" s="68"/>
      <c r="AJ9054" s="68"/>
    </row>
    <row r="9055" spans="8:36" x14ac:dyDescent="0.45">
      <c r="H9055" s="68"/>
      <c r="I9055" s="68"/>
      <c r="J9055" s="68"/>
      <c r="K9055" s="68"/>
      <c r="AG9055" s="68"/>
      <c r="AH9055" s="68"/>
      <c r="AI9055" s="68"/>
      <c r="AJ9055" s="68"/>
    </row>
    <row r="9056" spans="8:36" x14ac:dyDescent="0.45">
      <c r="H9056" s="68"/>
      <c r="I9056" s="68"/>
      <c r="J9056" s="68"/>
      <c r="K9056" s="68"/>
      <c r="AG9056" s="68"/>
      <c r="AH9056" s="68"/>
      <c r="AI9056" s="68"/>
      <c r="AJ9056" s="68"/>
    </row>
    <row r="9057" spans="8:36" x14ac:dyDescent="0.45">
      <c r="H9057" s="68"/>
      <c r="I9057" s="68"/>
      <c r="J9057" s="68"/>
      <c r="K9057" s="68"/>
      <c r="AG9057" s="68"/>
      <c r="AH9057" s="68"/>
      <c r="AI9057" s="68"/>
      <c r="AJ9057" s="68"/>
    </row>
    <row r="9058" spans="8:36" x14ac:dyDescent="0.45">
      <c r="H9058" s="68"/>
      <c r="I9058" s="68"/>
      <c r="J9058" s="68"/>
      <c r="K9058" s="68"/>
      <c r="AG9058" s="68"/>
      <c r="AH9058" s="68"/>
      <c r="AI9058" s="68"/>
      <c r="AJ9058" s="68"/>
    </row>
    <row r="9059" spans="8:36" x14ac:dyDescent="0.45">
      <c r="H9059" s="68"/>
      <c r="I9059" s="68"/>
      <c r="J9059" s="68"/>
      <c r="K9059" s="68"/>
      <c r="AG9059" s="68"/>
      <c r="AH9059" s="68"/>
      <c r="AI9059" s="68"/>
      <c r="AJ9059" s="68"/>
    </row>
    <row r="9060" spans="8:36" x14ac:dyDescent="0.45">
      <c r="H9060" s="68"/>
      <c r="I9060" s="68"/>
      <c r="J9060" s="68"/>
      <c r="K9060" s="68"/>
      <c r="AG9060" s="68"/>
      <c r="AH9060" s="68"/>
      <c r="AI9060" s="68"/>
      <c r="AJ9060" s="68"/>
    </row>
    <row r="9061" spans="8:36" x14ac:dyDescent="0.45">
      <c r="H9061" s="68"/>
      <c r="I9061" s="68"/>
      <c r="J9061" s="68"/>
      <c r="K9061" s="68"/>
      <c r="AG9061" s="68"/>
      <c r="AH9061" s="68"/>
      <c r="AI9061" s="68"/>
      <c r="AJ9061" s="68"/>
    </row>
    <row r="9062" spans="8:36" x14ac:dyDescent="0.45">
      <c r="H9062" s="68"/>
      <c r="I9062" s="68"/>
      <c r="J9062" s="68"/>
      <c r="K9062" s="68"/>
      <c r="AG9062" s="68"/>
      <c r="AH9062" s="68"/>
      <c r="AI9062" s="68"/>
      <c r="AJ9062" s="68"/>
    </row>
    <row r="9063" spans="8:36" x14ac:dyDescent="0.45">
      <c r="H9063" s="68"/>
      <c r="I9063" s="68"/>
      <c r="J9063" s="68"/>
      <c r="K9063" s="68"/>
      <c r="AG9063" s="68"/>
      <c r="AH9063" s="68"/>
      <c r="AI9063" s="68"/>
      <c r="AJ9063" s="68"/>
    </row>
    <row r="9064" spans="8:36" x14ac:dyDescent="0.45">
      <c r="H9064" s="68"/>
      <c r="I9064" s="68"/>
      <c r="J9064" s="68"/>
      <c r="K9064" s="68"/>
      <c r="AG9064" s="68"/>
      <c r="AH9064" s="68"/>
      <c r="AI9064" s="68"/>
      <c r="AJ9064" s="68"/>
    </row>
    <row r="9065" spans="8:36" x14ac:dyDescent="0.45">
      <c r="H9065" s="68"/>
      <c r="I9065" s="68"/>
      <c r="J9065" s="68"/>
      <c r="K9065" s="68"/>
      <c r="AG9065" s="68"/>
      <c r="AH9065" s="68"/>
      <c r="AI9065" s="68"/>
      <c r="AJ9065" s="68"/>
    </row>
    <row r="9066" spans="8:36" x14ac:dyDescent="0.45">
      <c r="H9066" s="68"/>
      <c r="I9066" s="68"/>
      <c r="J9066" s="68"/>
      <c r="K9066" s="68"/>
      <c r="AG9066" s="68"/>
      <c r="AH9066" s="68"/>
      <c r="AI9066" s="68"/>
      <c r="AJ9066" s="68"/>
    </row>
    <row r="9067" spans="8:36" x14ac:dyDescent="0.45">
      <c r="H9067" s="68"/>
      <c r="I9067" s="68"/>
      <c r="J9067" s="68"/>
      <c r="K9067" s="68"/>
      <c r="AG9067" s="68"/>
      <c r="AH9067" s="68"/>
      <c r="AI9067" s="68"/>
      <c r="AJ9067" s="68"/>
    </row>
    <row r="9068" spans="8:36" x14ac:dyDescent="0.45">
      <c r="H9068" s="68"/>
      <c r="I9068" s="68"/>
      <c r="J9068" s="68"/>
      <c r="K9068" s="68"/>
      <c r="AG9068" s="68"/>
      <c r="AH9068" s="68"/>
      <c r="AI9068" s="68"/>
      <c r="AJ9068" s="68"/>
    </row>
    <row r="9069" spans="8:36" x14ac:dyDescent="0.45">
      <c r="H9069" s="68"/>
      <c r="I9069" s="68"/>
      <c r="J9069" s="68"/>
      <c r="K9069" s="68"/>
      <c r="AG9069" s="68"/>
      <c r="AH9069" s="68"/>
      <c r="AI9069" s="68"/>
      <c r="AJ9069" s="68"/>
    </row>
    <row r="9070" spans="8:36" x14ac:dyDescent="0.45">
      <c r="H9070" s="68"/>
      <c r="I9070" s="68"/>
      <c r="J9070" s="68"/>
      <c r="K9070" s="68"/>
      <c r="AG9070" s="68"/>
      <c r="AH9070" s="68"/>
      <c r="AI9070" s="68"/>
      <c r="AJ9070" s="68"/>
    </row>
    <row r="9071" spans="8:36" x14ac:dyDescent="0.45">
      <c r="H9071" s="68"/>
      <c r="I9071" s="68"/>
      <c r="J9071" s="68"/>
      <c r="K9071" s="68"/>
      <c r="AG9071" s="68"/>
      <c r="AH9071" s="68"/>
      <c r="AI9071" s="68"/>
      <c r="AJ9071" s="68"/>
    </row>
    <row r="9072" spans="8:36" x14ac:dyDescent="0.45">
      <c r="H9072" s="68"/>
      <c r="I9072" s="68"/>
      <c r="J9072" s="68"/>
      <c r="K9072" s="68"/>
      <c r="AG9072" s="68"/>
      <c r="AH9072" s="68"/>
      <c r="AI9072" s="68"/>
      <c r="AJ9072" s="68"/>
    </row>
    <row r="9073" spans="8:36" x14ac:dyDescent="0.45">
      <c r="H9073" s="68"/>
      <c r="I9073" s="68"/>
      <c r="J9073" s="68"/>
      <c r="K9073" s="68"/>
      <c r="AG9073" s="68"/>
      <c r="AH9073" s="68"/>
      <c r="AI9073" s="68"/>
      <c r="AJ9073" s="68"/>
    </row>
    <row r="9074" spans="8:36" x14ac:dyDescent="0.45">
      <c r="H9074" s="68"/>
      <c r="I9074" s="68"/>
      <c r="J9074" s="68"/>
      <c r="K9074" s="68"/>
      <c r="AG9074" s="68"/>
      <c r="AH9074" s="68"/>
      <c r="AI9074" s="68"/>
      <c r="AJ9074" s="68"/>
    </row>
    <row r="9075" spans="8:36" x14ac:dyDescent="0.45">
      <c r="H9075" s="68"/>
      <c r="I9075" s="68"/>
      <c r="J9075" s="68"/>
      <c r="K9075" s="68"/>
      <c r="AG9075" s="68"/>
      <c r="AH9075" s="68"/>
      <c r="AI9075" s="68"/>
      <c r="AJ9075" s="68"/>
    </row>
    <row r="9076" spans="8:36" x14ac:dyDescent="0.45">
      <c r="H9076" s="68"/>
      <c r="I9076" s="68"/>
      <c r="J9076" s="68"/>
      <c r="K9076" s="68"/>
      <c r="AG9076" s="68"/>
      <c r="AH9076" s="68"/>
      <c r="AI9076" s="68"/>
      <c r="AJ9076" s="68"/>
    </row>
    <row r="9077" spans="8:36" x14ac:dyDescent="0.45">
      <c r="H9077" s="68"/>
      <c r="I9077" s="68"/>
      <c r="J9077" s="68"/>
      <c r="K9077" s="68"/>
      <c r="AG9077" s="68"/>
      <c r="AH9077" s="68"/>
      <c r="AI9077" s="68"/>
      <c r="AJ9077" s="68"/>
    </row>
    <row r="9078" spans="8:36" x14ac:dyDescent="0.45">
      <c r="H9078" s="68"/>
      <c r="I9078" s="68"/>
      <c r="J9078" s="68"/>
      <c r="K9078" s="68"/>
      <c r="AG9078" s="68"/>
      <c r="AH9078" s="68"/>
      <c r="AI9078" s="68"/>
      <c r="AJ9078" s="68"/>
    </row>
    <row r="9079" spans="8:36" x14ac:dyDescent="0.45">
      <c r="H9079" s="68"/>
      <c r="I9079" s="68"/>
      <c r="J9079" s="68"/>
      <c r="K9079" s="68"/>
      <c r="AG9079" s="68"/>
      <c r="AH9079" s="68"/>
      <c r="AI9079" s="68"/>
      <c r="AJ9079" s="68"/>
    </row>
    <row r="9080" spans="8:36" x14ac:dyDescent="0.45">
      <c r="H9080" s="68"/>
      <c r="I9080" s="68"/>
      <c r="J9080" s="68"/>
      <c r="K9080" s="68"/>
      <c r="AG9080" s="68"/>
      <c r="AH9080" s="68"/>
      <c r="AI9080" s="68"/>
      <c r="AJ9080" s="68"/>
    </row>
    <row r="9081" spans="8:36" x14ac:dyDescent="0.45">
      <c r="H9081" s="68"/>
      <c r="I9081" s="68"/>
      <c r="J9081" s="68"/>
      <c r="K9081" s="68"/>
      <c r="AG9081" s="68"/>
      <c r="AH9081" s="68"/>
      <c r="AI9081" s="68"/>
      <c r="AJ9081" s="68"/>
    </row>
    <row r="9082" spans="8:36" x14ac:dyDescent="0.45">
      <c r="H9082" s="68"/>
      <c r="I9082" s="68"/>
      <c r="J9082" s="68"/>
      <c r="K9082" s="68"/>
      <c r="AG9082" s="68"/>
      <c r="AH9082" s="68"/>
      <c r="AI9082" s="68"/>
      <c r="AJ9082" s="68"/>
    </row>
    <row r="9083" spans="8:36" x14ac:dyDescent="0.45">
      <c r="H9083" s="68"/>
      <c r="I9083" s="68"/>
      <c r="J9083" s="68"/>
      <c r="K9083" s="68"/>
      <c r="AG9083" s="68"/>
      <c r="AH9083" s="68"/>
      <c r="AI9083" s="68"/>
      <c r="AJ9083" s="68"/>
    </row>
    <row r="9084" spans="8:36" x14ac:dyDescent="0.45">
      <c r="H9084" s="68"/>
      <c r="I9084" s="68"/>
      <c r="J9084" s="68"/>
      <c r="K9084" s="68"/>
      <c r="AG9084" s="68"/>
      <c r="AH9084" s="68"/>
      <c r="AI9084" s="68"/>
      <c r="AJ9084" s="68"/>
    </row>
    <row r="9085" spans="8:36" x14ac:dyDescent="0.45">
      <c r="H9085" s="68"/>
      <c r="I9085" s="68"/>
      <c r="J9085" s="68"/>
      <c r="K9085" s="68"/>
      <c r="AG9085" s="68"/>
      <c r="AH9085" s="68"/>
      <c r="AI9085" s="68"/>
      <c r="AJ9085" s="68"/>
    </row>
    <row r="9086" spans="8:36" x14ac:dyDescent="0.45">
      <c r="H9086" s="68"/>
      <c r="I9086" s="68"/>
      <c r="J9086" s="68"/>
      <c r="K9086" s="68"/>
      <c r="AG9086" s="68"/>
      <c r="AH9086" s="68"/>
      <c r="AI9086" s="68"/>
      <c r="AJ9086" s="68"/>
    </row>
    <row r="9087" spans="8:36" x14ac:dyDescent="0.45">
      <c r="H9087" s="68"/>
      <c r="I9087" s="68"/>
      <c r="J9087" s="68"/>
      <c r="K9087" s="68"/>
      <c r="AG9087" s="68"/>
      <c r="AH9087" s="68"/>
      <c r="AI9087" s="68"/>
      <c r="AJ9087" s="68"/>
    </row>
    <row r="9088" spans="8:36" x14ac:dyDescent="0.45">
      <c r="H9088" s="68"/>
      <c r="I9088" s="68"/>
      <c r="J9088" s="68"/>
      <c r="K9088" s="68"/>
      <c r="AG9088" s="68"/>
      <c r="AH9088" s="68"/>
      <c r="AI9088" s="68"/>
      <c r="AJ9088" s="68"/>
    </row>
    <row r="9089" spans="8:36" x14ac:dyDescent="0.45">
      <c r="H9089" s="68"/>
      <c r="I9089" s="68"/>
      <c r="J9089" s="68"/>
      <c r="K9089" s="68"/>
      <c r="AG9089" s="68"/>
      <c r="AH9089" s="68"/>
      <c r="AI9089" s="68"/>
      <c r="AJ9089" s="68"/>
    </row>
    <row r="9090" spans="8:36" x14ac:dyDescent="0.45">
      <c r="H9090" s="68"/>
      <c r="I9090" s="68"/>
      <c r="J9090" s="68"/>
      <c r="K9090" s="68"/>
      <c r="AG9090" s="68"/>
      <c r="AH9090" s="68"/>
      <c r="AI9090" s="68"/>
      <c r="AJ9090" s="68"/>
    </row>
    <row r="9091" spans="8:36" x14ac:dyDescent="0.45">
      <c r="H9091" s="68"/>
      <c r="I9091" s="68"/>
      <c r="J9091" s="68"/>
      <c r="K9091" s="68"/>
      <c r="AG9091" s="68"/>
      <c r="AH9091" s="68"/>
      <c r="AI9091" s="68"/>
      <c r="AJ9091" s="68"/>
    </row>
    <row r="9092" spans="8:36" x14ac:dyDescent="0.45">
      <c r="H9092" s="68"/>
      <c r="I9092" s="68"/>
      <c r="J9092" s="68"/>
      <c r="K9092" s="68"/>
      <c r="AG9092" s="68"/>
      <c r="AH9092" s="68"/>
      <c r="AI9092" s="68"/>
      <c r="AJ9092" s="68"/>
    </row>
    <row r="9093" spans="8:36" x14ac:dyDescent="0.45">
      <c r="H9093" s="68"/>
      <c r="I9093" s="68"/>
      <c r="J9093" s="68"/>
      <c r="K9093" s="68"/>
      <c r="AG9093" s="68"/>
      <c r="AH9093" s="68"/>
      <c r="AI9093" s="68"/>
      <c r="AJ9093" s="68"/>
    </row>
    <row r="9094" spans="8:36" x14ac:dyDescent="0.45">
      <c r="H9094" s="68"/>
      <c r="I9094" s="68"/>
      <c r="J9094" s="68"/>
      <c r="K9094" s="68"/>
      <c r="AG9094" s="68"/>
      <c r="AH9094" s="68"/>
      <c r="AI9094" s="68"/>
      <c r="AJ9094" s="68"/>
    </row>
    <row r="9095" spans="8:36" x14ac:dyDescent="0.45">
      <c r="H9095" s="68"/>
      <c r="I9095" s="68"/>
      <c r="J9095" s="68"/>
      <c r="K9095" s="68"/>
      <c r="AG9095" s="68"/>
      <c r="AH9095" s="68"/>
      <c r="AI9095" s="68"/>
      <c r="AJ9095" s="68"/>
    </row>
    <row r="9096" spans="8:36" x14ac:dyDescent="0.45">
      <c r="H9096" s="68"/>
      <c r="I9096" s="68"/>
      <c r="J9096" s="68"/>
      <c r="K9096" s="68"/>
      <c r="AG9096" s="68"/>
      <c r="AH9096" s="68"/>
      <c r="AI9096" s="68"/>
      <c r="AJ9096" s="68"/>
    </row>
    <row r="9097" spans="8:36" x14ac:dyDescent="0.45">
      <c r="H9097" s="68"/>
      <c r="I9097" s="68"/>
      <c r="J9097" s="68"/>
      <c r="K9097" s="68"/>
      <c r="AG9097" s="68"/>
      <c r="AH9097" s="68"/>
      <c r="AI9097" s="68"/>
      <c r="AJ9097" s="68"/>
    </row>
    <row r="9098" spans="8:36" x14ac:dyDescent="0.45">
      <c r="H9098" s="68"/>
      <c r="I9098" s="68"/>
      <c r="J9098" s="68"/>
      <c r="K9098" s="68"/>
      <c r="AG9098" s="68"/>
      <c r="AH9098" s="68"/>
      <c r="AI9098" s="68"/>
      <c r="AJ9098" s="68"/>
    </row>
    <row r="9099" spans="8:36" x14ac:dyDescent="0.45">
      <c r="H9099" s="68"/>
      <c r="I9099" s="68"/>
      <c r="J9099" s="68"/>
      <c r="K9099" s="68"/>
      <c r="AG9099" s="68"/>
      <c r="AH9099" s="68"/>
      <c r="AI9099" s="68"/>
      <c r="AJ9099" s="68"/>
    </row>
    <row r="9100" spans="8:36" x14ac:dyDescent="0.45">
      <c r="H9100" s="68"/>
      <c r="I9100" s="68"/>
      <c r="J9100" s="68"/>
      <c r="K9100" s="68"/>
      <c r="AG9100" s="68"/>
      <c r="AH9100" s="68"/>
      <c r="AI9100" s="68"/>
      <c r="AJ9100" s="68"/>
    </row>
    <row r="9101" spans="8:36" x14ac:dyDescent="0.45">
      <c r="H9101" s="68"/>
      <c r="I9101" s="68"/>
      <c r="J9101" s="68"/>
      <c r="K9101" s="68"/>
      <c r="AG9101" s="68"/>
      <c r="AH9101" s="68"/>
      <c r="AI9101" s="68"/>
      <c r="AJ9101" s="68"/>
    </row>
    <row r="9102" spans="8:36" x14ac:dyDescent="0.45">
      <c r="H9102" s="68"/>
      <c r="I9102" s="68"/>
      <c r="J9102" s="68"/>
      <c r="K9102" s="68"/>
      <c r="AG9102" s="68"/>
      <c r="AH9102" s="68"/>
      <c r="AI9102" s="68"/>
      <c r="AJ9102" s="68"/>
    </row>
    <row r="9103" spans="8:36" x14ac:dyDescent="0.45">
      <c r="H9103" s="68"/>
      <c r="I9103" s="68"/>
      <c r="J9103" s="68"/>
      <c r="K9103" s="68"/>
      <c r="AG9103" s="68"/>
      <c r="AH9103" s="68"/>
      <c r="AI9103" s="68"/>
      <c r="AJ9103" s="68"/>
    </row>
    <row r="9104" spans="8:36" x14ac:dyDescent="0.45">
      <c r="H9104" s="68"/>
      <c r="I9104" s="68"/>
      <c r="J9104" s="68"/>
      <c r="K9104" s="68"/>
      <c r="AG9104" s="68"/>
      <c r="AH9104" s="68"/>
      <c r="AI9104" s="68"/>
      <c r="AJ9104" s="68"/>
    </row>
    <row r="9105" spans="8:36" x14ac:dyDescent="0.45">
      <c r="H9105" s="68"/>
      <c r="I9105" s="68"/>
      <c r="J9105" s="68"/>
      <c r="K9105" s="68"/>
      <c r="AG9105" s="68"/>
      <c r="AH9105" s="68"/>
      <c r="AI9105" s="68"/>
      <c r="AJ9105" s="68"/>
    </row>
    <row r="9106" spans="8:36" x14ac:dyDescent="0.45">
      <c r="H9106" s="68"/>
      <c r="I9106" s="68"/>
      <c r="J9106" s="68"/>
      <c r="K9106" s="68"/>
      <c r="AG9106" s="68"/>
      <c r="AH9106" s="68"/>
      <c r="AI9106" s="68"/>
      <c r="AJ9106" s="68"/>
    </row>
    <row r="9107" spans="8:36" x14ac:dyDescent="0.45">
      <c r="H9107" s="68"/>
      <c r="I9107" s="68"/>
      <c r="J9107" s="68"/>
      <c r="K9107" s="68"/>
      <c r="AG9107" s="68"/>
      <c r="AH9107" s="68"/>
      <c r="AI9107" s="68"/>
      <c r="AJ9107" s="68"/>
    </row>
    <row r="9108" spans="8:36" x14ac:dyDescent="0.45">
      <c r="H9108" s="68"/>
      <c r="I9108" s="68"/>
      <c r="J9108" s="68"/>
      <c r="K9108" s="68"/>
      <c r="AG9108" s="68"/>
      <c r="AH9108" s="68"/>
      <c r="AI9108" s="68"/>
      <c r="AJ9108" s="68"/>
    </row>
    <row r="9109" spans="8:36" x14ac:dyDescent="0.45">
      <c r="H9109" s="68"/>
      <c r="I9109" s="68"/>
      <c r="J9109" s="68"/>
      <c r="K9109" s="68"/>
      <c r="AG9109" s="68"/>
      <c r="AH9109" s="68"/>
      <c r="AI9109" s="68"/>
      <c r="AJ9109" s="68"/>
    </row>
    <row r="9110" spans="8:36" x14ac:dyDescent="0.45">
      <c r="H9110" s="68"/>
      <c r="I9110" s="68"/>
      <c r="J9110" s="68"/>
      <c r="K9110" s="68"/>
      <c r="AG9110" s="68"/>
      <c r="AH9110" s="68"/>
      <c r="AI9110" s="68"/>
      <c r="AJ9110" s="68"/>
    </row>
    <row r="9111" spans="8:36" x14ac:dyDescent="0.45">
      <c r="H9111" s="68"/>
      <c r="I9111" s="68"/>
      <c r="J9111" s="68"/>
      <c r="K9111" s="68"/>
      <c r="AG9111" s="68"/>
      <c r="AH9111" s="68"/>
      <c r="AI9111" s="68"/>
      <c r="AJ9111" s="68"/>
    </row>
    <row r="9112" spans="8:36" x14ac:dyDescent="0.45">
      <c r="H9112" s="68"/>
      <c r="I9112" s="68"/>
      <c r="J9112" s="68"/>
      <c r="K9112" s="68"/>
      <c r="AG9112" s="68"/>
      <c r="AH9112" s="68"/>
      <c r="AI9112" s="68"/>
      <c r="AJ9112" s="68"/>
    </row>
    <row r="9113" spans="8:36" x14ac:dyDescent="0.45">
      <c r="H9113" s="68"/>
      <c r="I9113" s="68"/>
      <c r="J9113" s="68"/>
      <c r="K9113" s="68"/>
      <c r="AG9113" s="68"/>
      <c r="AH9113" s="68"/>
      <c r="AI9113" s="68"/>
      <c r="AJ9113" s="68"/>
    </row>
    <row r="9114" spans="8:36" x14ac:dyDescent="0.45">
      <c r="H9114" s="68"/>
      <c r="I9114" s="68"/>
      <c r="J9114" s="68"/>
      <c r="K9114" s="68"/>
      <c r="AG9114" s="68"/>
      <c r="AH9114" s="68"/>
      <c r="AI9114" s="68"/>
      <c r="AJ9114" s="68"/>
    </row>
    <row r="9115" spans="8:36" x14ac:dyDescent="0.45">
      <c r="H9115" s="68"/>
      <c r="I9115" s="68"/>
      <c r="J9115" s="68"/>
      <c r="K9115" s="68"/>
      <c r="AG9115" s="68"/>
      <c r="AH9115" s="68"/>
      <c r="AI9115" s="68"/>
      <c r="AJ9115" s="68"/>
    </row>
    <row r="9116" spans="8:36" x14ac:dyDescent="0.45">
      <c r="H9116" s="68"/>
      <c r="I9116" s="68"/>
      <c r="J9116" s="68"/>
      <c r="K9116" s="68"/>
      <c r="AG9116" s="68"/>
      <c r="AH9116" s="68"/>
      <c r="AI9116" s="68"/>
      <c r="AJ9116" s="68"/>
    </row>
    <row r="9117" spans="8:36" x14ac:dyDescent="0.45">
      <c r="H9117" s="68"/>
      <c r="I9117" s="68"/>
      <c r="J9117" s="68"/>
      <c r="K9117" s="68"/>
      <c r="AG9117" s="68"/>
      <c r="AH9117" s="68"/>
      <c r="AI9117" s="68"/>
      <c r="AJ9117" s="68"/>
    </row>
    <row r="9118" spans="8:36" x14ac:dyDescent="0.45">
      <c r="H9118" s="68"/>
      <c r="I9118" s="68"/>
      <c r="J9118" s="68"/>
      <c r="K9118" s="68"/>
      <c r="AG9118" s="68"/>
      <c r="AH9118" s="68"/>
      <c r="AI9118" s="68"/>
      <c r="AJ9118" s="68"/>
    </row>
    <row r="9119" spans="8:36" x14ac:dyDescent="0.45">
      <c r="H9119" s="68"/>
      <c r="I9119" s="68"/>
      <c r="J9119" s="68"/>
      <c r="K9119" s="68"/>
      <c r="AG9119" s="68"/>
      <c r="AH9119" s="68"/>
      <c r="AI9119" s="68"/>
      <c r="AJ9119" s="68"/>
    </row>
    <row r="9120" spans="8:36" x14ac:dyDescent="0.45">
      <c r="H9120" s="68"/>
      <c r="I9120" s="68"/>
      <c r="J9120" s="68"/>
      <c r="K9120" s="68"/>
      <c r="AG9120" s="68"/>
      <c r="AH9120" s="68"/>
      <c r="AI9120" s="68"/>
      <c r="AJ9120" s="68"/>
    </row>
    <row r="9121" spans="8:36" x14ac:dyDescent="0.45">
      <c r="H9121" s="68"/>
      <c r="I9121" s="68"/>
      <c r="J9121" s="68"/>
      <c r="K9121" s="68"/>
      <c r="AG9121" s="68"/>
      <c r="AH9121" s="68"/>
      <c r="AI9121" s="68"/>
      <c r="AJ9121" s="68"/>
    </row>
    <row r="9122" spans="8:36" x14ac:dyDescent="0.45">
      <c r="H9122" s="68"/>
      <c r="I9122" s="68"/>
      <c r="J9122" s="68"/>
      <c r="K9122" s="68"/>
      <c r="AG9122" s="68"/>
      <c r="AH9122" s="68"/>
      <c r="AI9122" s="68"/>
      <c r="AJ9122" s="68"/>
    </row>
    <row r="9123" spans="8:36" x14ac:dyDescent="0.45">
      <c r="H9123" s="68"/>
      <c r="I9123" s="68"/>
      <c r="J9123" s="68"/>
      <c r="K9123" s="68"/>
      <c r="AG9123" s="68"/>
      <c r="AH9123" s="68"/>
      <c r="AI9123" s="68"/>
      <c r="AJ9123" s="68"/>
    </row>
    <row r="9124" spans="8:36" x14ac:dyDescent="0.45">
      <c r="H9124" s="68"/>
      <c r="I9124" s="68"/>
      <c r="J9124" s="68"/>
      <c r="K9124" s="68"/>
      <c r="AG9124" s="68"/>
      <c r="AH9124" s="68"/>
      <c r="AI9124" s="68"/>
      <c r="AJ9124" s="68"/>
    </row>
    <row r="9125" spans="8:36" x14ac:dyDescent="0.45">
      <c r="H9125" s="68"/>
      <c r="I9125" s="68"/>
      <c r="J9125" s="68"/>
      <c r="K9125" s="68"/>
      <c r="AG9125" s="68"/>
      <c r="AH9125" s="68"/>
      <c r="AI9125" s="68"/>
      <c r="AJ9125" s="68"/>
    </row>
    <row r="9126" spans="8:36" x14ac:dyDescent="0.45">
      <c r="H9126" s="68"/>
      <c r="I9126" s="68"/>
      <c r="J9126" s="68"/>
      <c r="K9126" s="68"/>
      <c r="AG9126" s="68"/>
      <c r="AH9126" s="68"/>
      <c r="AI9126" s="68"/>
      <c r="AJ9126" s="68"/>
    </row>
    <row r="9127" spans="8:36" x14ac:dyDescent="0.45">
      <c r="H9127" s="68"/>
      <c r="I9127" s="68"/>
      <c r="J9127" s="68"/>
      <c r="K9127" s="68"/>
      <c r="AG9127" s="68"/>
      <c r="AH9127" s="68"/>
      <c r="AI9127" s="68"/>
      <c r="AJ9127" s="68"/>
    </row>
    <row r="9128" spans="8:36" x14ac:dyDescent="0.45">
      <c r="H9128" s="68"/>
      <c r="I9128" s="68"/>
      <c r="J9128" s="68"/>
      <c r="K9128" s="68"/>
      <c r="AG9128" s="68"/>
      <c r="AH9128" s="68"/>
      <c r="AI9128" s="68"/>
      <c r="AJ9128" s="68"/>
    </row>
    <row r="9129" spans="8:36" x14ac:dyDescent="0.45">
      <c r="H9129" s="68"/>
      <c r="I9129" s="68"/>
      <c r="J9129" s="68"/>
      <c r="K9129" s="68"/>
      <c r="AG9129" s="68"/>
      <c r="AH9129" s="68"/>
      <c r="AI9129" s="68"/>
      <c r="AJ9129" s="68"/>
    </row>
    <row r="9130" spans="8:36" x14ac:dyDescent="0.45">
      <c r="H9130" s="68"/>
      <c r="I9130" s="68"/>
      <c r="J9130" s="68"/>
      <c r="K9130" s="68"/>
      <c r="AG9130" s="68"/>
      <c r="AH9130" s="68"/>
      <c r="AI9130" s="68"/>
      <c r="AJ9130" s="68"/>
    </row>
    <row r="9131" spans="8:36" x14ac:dyDescent="0.45">
      <c r="H9131" s="68"/>
      <c r="I9131" s="68"/>
      <c r="J9131" s="68"/>
      <c r="K9131" s="68"/>
      <c r="AG9131" s="68"/>
      <c r="AH9131" s="68"/>
      <c r="AI9131" s="68"/>
      <c r="AJ9131" s="68"/>
    </row>
    <row r="9132" spans="8:36" x14ac:dyDescent="0.45">
      <c r="H9132" s="68"/>
      <c r="I9132" s="68"/>
      <c r="J9132" s="68"/>
      <c r="K9132" s="68"/>
      <c r="AG9132" s="68"/>
      <c r="AH9132" s="68"/>
      <c r="AI9132" s="68"/>
      <c r="AJ9132" s="68"/>
    </row>
    <row r="9133" spans="8:36" x14ac:dyDescent="0.45">
      <c r="H9133" s="68"/>
      <c r="I9133" s="68"/>
      <c r="J9133" s="68"/>
      <c r="K9133" s="68"/>
      <c r="AG9133" s="68"/>
      <c r="AH9133" s="68"/>
      <c r="AI9133" s="68"/>
      <c r="AJ9133" s="68"/>
    </row>
    <row r="9134" spans="8:36" x14ac:dyDescent="0.45">
      <c r="H9134" s="68"/>
      <c r="I9134" s="68"/>
      <c r="J9134" s="68"/>
      <c r="K9134" s="68"/>
      <c r="AG9134" s="68"/>
      <c r="AH9134" s="68"/>
      <c r="AI9134" s="68"/>
      <c r="AJ9134" s="68"/>
    </row>
    <row r="9135" spans="8:36" x14ac:dyDescent="0.45">
      <c r="H9135" s="68"/>
      <c r="I9135" s="68"/>
      <c r="J9135" s="68"/>
      <c r="K9135" s="68"/>
      <c r="AG9135" s="68"/>
      <c r="AH9135" s="68"/>
      <c r="AI9135" s="68"/>
      <c r="AJ9135" s="68"/>
    </row>
    <row r="9136" spans="8:36" x14ac:dyDescent="0.45">
      <c r="H9136" s="68"/>
      <c r="I9136" s="68"/>
      <c r="J9136" s="68"/>
      <c r="K9136" s="68"/>
      <c r="AG9136" s="68"/>
      <c r="AH9136" s="68"/>
      <c r="AI9136" s="68"/>
      <c r="AJ9136" s="68"/>
    </row>
    <row r="9137" spans="8:36" x14ac:dyDescent="0.45">
      <c r="H9137" s="68"/>
      <c r="I9137" s="68"/>
      <c r="J9137" s="68"/>
      <c r="K9137" s="68"/>
      <c r="AG9137" s="68"/>
      <c r="AH9137" s="68"/>
      <c r="AI9137" s="68"/>
      <c r="AJ9137" s="68"/>
    </row>
    <row r="9138" spans="8:36" x14ac:dyDescent="0.45">
      <c r="H9138" s="68"/>
      <c r="I9138" s="68"/>
      <c r="J9138" s="68"/>
      <c r="K9138" s="68"/>
      <c r="AG9138" s="68"/>
      <c r="AH9138" s="68"/>
      <c r="AI9138" s="68"/>
      <c r="AJ9138" s="68"/>
    </row>
    <row r="9139" spans="8:36" x14ac:dyDescent="0.45">
      <c r="H9139" s="68"/>
      <c r="I9139" s="68"/>
      <c r="J9139" s="68"/>
      <c r="K9139" s="68"/>
      <c r="AG9139" s="68"/>
      <c r="AH9139" s="68"/>
      <c r="AI9139" s="68"/>
      <c r="AJ9139" s="68"/>
    </row>
    <row r="9140" spans="8:36" x14ac:dyDescent="0.45">
      <c r="H9140" s="68"/>
      <c r="I9140" s="68"/>
      <c r="J9140" s="68"/>
      <c r="K9140" s="68"/>
      <c r="AG9140" s="68"/>
      <c r="AH9140" s="68"/>
      <c r="AI9140" s="68"/>
      <c r="AJ9140" s="68"/>
    </row>
    <row r="9141" spans="8:36" x14ac:dyDescent="0.45">
      <c r="H9141" s="68"/>
      <c r="I9141" s="68"/>
      <c r="J9141" s="68"/>
      <c r="K9141" s="68"/>
      <c r="AG9141" s="68"/>
      <c r="AH9141" s="68"/>
      <c r="AI9141" s="68"/>
      <c r="AJ9141" s="68"/>
    </row>
    <row r="9142" spans="8:36" x14ac:dyDescent="0.45">
      <c r="H9142" s="68"/>
      <c r="I9142" s="68"/>
      <c r="J9142" s="68"/>
      <c r="K9142" s="68"/>
      <c r="AG9142" s="68"/>
      <c r="AH9142" s="68"/>
      <c r="AI9142" s="68"/>
      <c r="AJ9142" s="68"/>
    </row>
    <row r="9143" spans="8:36" x14ac:dyDescent="0.45">
      <c r="H9143" s="68"/>
      <c r="I9143" s="68"/>
      <c r="J9143" s="68"/>
      <c r="K9143" s="68"/>
      <c r="AG9143" s="68"/>
      <c r="AH9143" s="68"/>
      <c r="AI9143" s="68"/>
      <c r="AJ9143" s="68"/>
    </row>
    <row r="9144" spans="8:36" x14ac:dyDescent="0.45">
      <c r="H9144" s="68"/>
      <c r="I9144" s="68"/>
      <c r="J9144" s="68"/>
      <c r="K9144" s="68"/>
      <c r="AG9144" s="68"/>
      <c r="AH9144" s="68"/>
      <c r="AI9144" s="68"/>
      <c r="AJ9144" s="68"/>
    </row>
    <row r="9145" spans="8:36" x14ac:dyDescent="0.45">
      <c r="H9145" s="68"/>
      <c r="I9145" s="68"/>
      <c r="J9145" s="68"/>
      <c r="K9145" s="68"/>
      <c r="AG9145" s="68"/>
      <c r="AH9145" s="68"/>
      <c r="AI9145" s="68"/>
      <c r="AJ9145" s="68"/>
    </row>
    <row r="9146" spans="8:36" x14ac:dyDescent="0.45">
      <c r="H9146" s="68"/>
      <c r="I9146" s="68"/>
      <c r="J9146" s="68"/>
      <c r="K9146" s="68"/>
      <c r="AG9146" s="68"/>
      <c r="AH9146" s="68"/>
      <c r="AI9146" s="68"/>
      <c r="AJ9146" s="68"/>
    </row>
    <row r="9147" spans="8:36" x14ac:dyDescent="0.45">
      <c r="H9147" s="68"/>
      <c r="I9147" s="68"/>
      <c r="J9147" s="68"/>
      <c r="K9147" s="68"/>
      <c r="AG9147" s="68"/>
      <c r="AH9147" s="68"/>
      <c r="AI9147" s="68"/>
      <c r="AJ9147" s="68"/>
    </row>
    <row r="9148" spans="8:36" x14ac:dyDescent="0.45">
      <c r="H9148" s="68"/>
      <c r="I9148" s="68"/>
      <c r="J9148" s="68"/>
      <c r="K9148" s="68"/>
      <c r="AG9148" s="68"/>
      <c r="AH9148" s="68"/>
      <c r="AI9148" s="68"/>
      <c r="AJ9148" s="68"/>
    </row>
    <row r="9149" spans="8:36" x14ac:dyDescent="0.45">
      <c r="H9149" s="68"/>
      <c r="I9149" s="68"/>
      <c r="J9149" s="68"/>
      <c r="K9149" s="68"/>
      <c r="AG9149" s="68"/>
      <c r="AH9149" s="68"/>
      <c r="AI9149" s="68"/>
      <c r="AJ9149" s="68"/>
    </row>
    <row r="9150" spans="8:36" x14ac:dyDescent="0.45">
      <c r="H9150" s="68"/>
      <c r="I9150" s="68"/>
      <c r="J9150" s="68"/>
      <c r="K9150" s="68"/>
      <c r="AG9150" s="68"/>
      <c r="AH9150" s="68"/>
      <c r="AI9150" s="68"/>
      <c r="AJ9150" s="68"/>
    </row>
    <row r="9151" spans="8:36" x14ac:dyDescent="0.45">
      <c r="H9151" s="68"/>
      <c r="I9151" s="68"/>
      <c r="J9151" s="68"/>
      <c r="K9151" s="68"/>
      <c r="AG9151" s="68"/>
      <c r="AH9151" s="68"/>
      <c r="AI9151" s="68"/>
      <c r="AJ9151" s="68"/>
    </row>
    <row r="9152" spans="8:36" x14ac:dyDescent="0.45">
      <c r="H9152" s="68"/>
      <c r="I9152" s="68"/>
      <c r="J9152" s="68"/>
      <c r="K9152" s="68"/>
      <c r="AG9152" s="68"/>
      <c r="AH9152" s="68"/>
      <c r="AI9152" s="68"/>
      <c r="AJ9152" s="68"/>
    </row>
    <row r="9153" spans="8:36" x14ac:dyDescent="0.45">
      <c r="H9153" s="68"/>
      <c r="I9153" s="68"/>
      <c r="J9153" s="68"/>
      <c r="K9153" s="68"/>
      <c r="AG9153" s="68"/>
      <c r="AH9153" s="68"/>
      <c r="AI9153" s="68"/>
      <c r="AJ9153" s="68"/>
    </row>
    <row r="9154" spans="8:36" x14ac:dyDescent="0.45">
      <c r="H9154" s="68"/>
      <c r="I9154" s="68"/>
      <c r="J9154" s="68"/>
      <c r="K9154" s="68"/>
      <c r="AG9154" s="68"/>
      <c r="AH9154" s="68"/>
      <c r="AI9154" s="68"/>
      <c r="AJ9154" s="68"/>
    </row>
    <row r="9155" spans="8:36" x14ac:dyDescent="0.45">
      <c r="H9155" s="68"/>
      <c r="I9155" s="68"/>
      <c r="J9155" s="68"/>
      <c r="K9155" s="68"/>
      <c r="AG9155" s="68"/>
      <c r="AH9155" s="68"/>
      <c r="AI9155" s="68"/>
      <c r="AJ9155" s="68"/>
    </row>
    <row r="9156" spans="8:36" x14ac:dyDescent="0.45">
      <c r="H9156" s="68"/>
      <c r="I9156" s="68"/>
      <c r="J9156" s="68"/>
      <c r="K9156" s="68"/>
      <c r="AG9156" s="68"/>
      <c r="AH9156" s="68"/>
      <c r="AI9156" s="68"/>
      <c r="AJ9156" s="68"/>
    </row>
    <row r="9157" spans="8:36" x14ac:dyDescent="0.45">
      <c r="H9157" s="68"/>
      <c r="I9157" s="68"/>
      <c r="J9157" s="68"/>
      <c r="K9157" s="68"/>
      <c r="AG9157" s="68"/>
      <c r="AH9157" s="68"/>
      <c r="AI9157" s="68"/>
      <c r="AJ9157" s="68"/>
    </row>
    <row r="9158" spans="8:36" x14ac:dyDescent="0.45">
      <c r="H9158" s="68"/>
      <c r="I9158" s="68"/>
      <c r="J9158" s="68"/>
      <c r="K9158" s="68"/>
      <c r="AG9158" s="68"/>
      <c r="AH9158" s="68"/>
      <c r="AI9158" s="68"/>
      <c r="AJ9158" s="68"/>
    </row>
    <row r="9159" spans="8:36" x14ac:dyDescent="0.45">
      <c r="H9159" s="68"/>
      <c r="I9159" s="68"/>
      <c r="J9159" s="68"/>
      <c r="K9159" s="68"/>
      <c r="AG9159" s="68"/>
      <c r="AH9159" s="68"/>
      <c r="AI9159" s="68"/>
      <c r="AJ9159" s="68"/>
    </row>
    <row r="9160" spans="8:36" x14ac:dyDescent="0.45">
      <c r="H9160" s="68"/>
      <c r="I9160" s="68"/>
      <c r="J9160" s="68"/>
      <c r="K9160" s="68"/>
      <c r="AG9160" s="68"/>
      <c r="AH9160" s="68"/>
      <c r="AI9160" s="68"/>
      <c r="AJ9160" s="68"/>
    </row>
    <row r="9161" spans="8:36" x14ac:dyDescent="0.45">
      <c r="H9161" s="68"/>
      <c r="I9161" s="68"/>
      <c r="J9161" s="68"/>
      <c r="K9161" s="68"/>
      <c r="AG9161" s="68"/>
      <c r="AH9161" s="68"/>
      <c r="AI9161" s="68"/>
      <c r="AJ9161" s="68"/>
    </row>
    <row r="9162" spans="8:36" x14ac:dyDescent="0.45">
      <c r="H9162" s="68"/>
      <c r="I9162" s="68"/>
      <c r="J9162" s="68"/>
      <c r="K9162" s="68"/>
      <c r="AG9162" s="68"/>
      <c r="AH9162" s="68"/>
      <c r="AI9162" s="68"/>
      <c r="AJ9162" s="68"/>
    </row>
    <row r="9163" spans="8:36" x14ac:dyDescent="0.45">
      <c r="H9163" s="68"/>
      <c r="I9163" s="68"/>
      <c r="J9163" s="68"/>
      <c r="K9163" s="68"/>
      <c r="AG9163" s="68"/>
      <c r="AH9163" s="68"/>
      <c r="AI9163" s="68"/>
      <c r="AJ9163" s="68"/>
    </row>
    <row r="9164" spans="8:36" x14ac:dyDescent="0.45">
      <c r="H9164" s="68"/>
      <c r="I9164" s="68"/>
      <c r="J9164" s="68"/>
      <c r="K9164" s="68"/>
      <c r="AG9164" s="68"/>
      <c r="AH9164" s="68"/>
      <c r="AI9164" s="68"/>
      <c r="AJ9164" s="68"/>
    </row>
    <row r="9165" spans="8:36" x14ac:dyDescent="0.45">
      <c r="H9165" s="68"/>
      <c r="I9165" s="68"/>
      <c r="J9165" s="68"/>
      <c r="K9165" s="68"/>
      <c r="AG9165" s="68"/>
      <c r="AH9165" s="68"/>
      <c r="AI9165" s="68"/>
      <c r="AJ9165" s="68"/>
    </row>
    <row r="9166" spans="8:36" x14ac:dyDescent="0.45">
      <c r="H9166" s="68"/>
      <c r="I9166" s="68"/>
      <c r="J9166" s="68"/>
      <c r="K9166" s="68"/>
      <c r="AG9166" s="68"/>
      <c r="AH9166" s="68"/>
      <c r="AI9166" s="68"/>
      <c r="AJ9166" s="68"/>
    </row>
    <row r="9167" spans="8:36" x14ac:dyDescent="0.45">
      <c r="H9167" s="68"/>
      <c r="I9167" s="68"/>
      <c r="J9167" s="68"/>
      <c r="K9167" s="68"/>
      <c r="AG9167" s="68"/>
      <c r="AH9167" s="68"/>
      <c r="AI9167" s="68"/>
      <c r="AJ9167" s="68"/>
    </row>
    <row r="9168" spans="8:36" x14ac:dyDescent="0.45">
      <c r="H9168" s="68"/>
      <c r="I9168" s="68"/>
      <c r="J9168" s="68"/>
      <c r="K9168" s="68"/>
      <c r="AG9168" s="68"/>
      <c r="AH9168" s="68"/>
      <c r="AI9168" s="68"/>
      <c r="AJ9168" s="68"/>
    </row>
    <row r="9169" spans="8:36" x14ac:dyDescent="0.45">
      <c r="H9169" s="68"/>
      <c r="I9169" s="68"/>
      <c r="J9169" s="68"/>
      <c r="K9169" s="68"/>
      <c r="AG9169" s="68"/>
      <c r="AH9169" s="68"/>
      <c r="AI9169" s="68"/>
      <c r="AJ9169" s="68"/>
    </row>
    <row r="9170" spans="8:36" x14ac:dyDescent="0.45">
      <c r="H9170" s="68"/>
      <c r="I9170" s="68"/>
      <c r="J9170" s="68"/>
      <c r="K9170" s="68"/>
      <c r="AG9170" s="68"/>
      <c r="AH9170" s="68"/>
      <c r="AI9170" s="68"/>
      <c r="AJ9170" s="68"/>
    </row>
    <row r="9171" spans="8:36" x14ac:dyDescent="0.45">
      <c r="H9171" s="68"/>
      <c r="I9171" s="68"/>
      <c r="J9171" s="68"/>
      <c r="K9171" s="68"/>
      <c r="AG9171" s="68"/>
      <c r="AH9171" s="68"/>
      <c r="AI9171" s="68"/>
      <c r="AJ9171" s="68"/>
    </row>
    <row r="9172" spans="8:36" x14ac:dyDescent="0.45">
      <c r="H9172" s="68"/>
      <c r="I9172" s="68"/>
      <c r="J9172" s="68"/>
      <c r="K9172" s="68"/>
      <c r="AG9172" s="68"/>
      <c r="AH9172" s="68"/>
      <c r="AI9172" s="68"/>
      <c r="AJ9172" s="68"/>
    </row>
    <row r="9173" spans="8:36" x14ac:dyDescent="0.45">
      <c r="H9173" s="68"/>
      <c r="I9173" s="68"/>
      <c r="J9173" s="68"/>
      <c r="K9173" s="68"/>
      <c r="AG9173" s="68"/>
      <c r="AH9173" s="68"/>
      <c r="AI9173" s="68"/>
      <c r="AJ9173" s="68"/>
    </row>
    <row r="9174" spans="8:36" x14ac:dyDescent="0.45">
      <c r="H9174" s="68"/>
      <c r="I9174" s="68"/>
      <c r="J9174" s="68"/>
      <c r="K9174" s="68"/>
      <c r="AG9174" s="68"/>
      <c r="AH9174" s="68"/>
      <c r="AI9174" s="68"/>
      <c r="AJ9174" s="68"/>
    </row>
    <row r="9175" spans="8:36" x14ac:dyDescent="0.45">
      <c r="H9175" s="68"/>
      <c r="I9175" s="68"/>
      <c r="J9175" s="68"/>
      <c r="K9175" s="68"/>
      <c r="AG9175" s="68"/>
      <c r="AH9175" s="68"/>
      <c r="AI9175" s="68"/>
      <c r="AJ9175" s="68"/>
    </row>
    <row r="9176" spans="8:36" x14ac:dyDescent="0.45">
      <c r="H9176" s="68"/>
      <c r="I9176" s="68"/>
      <c r="J9176" s="68"/>
      <c r="K9176" s="68"/>
      <c r="AG9176" s="68"/>
      <c r="AH9176" s="68"/>
      <c r="AI9176" s="68"/>
      <c r="AJ9176" s="68"/>
    </row>
    <row r="9177" spans="8:36" x14ac:dyDescent="0.45">
      <c r="H9177" s="68"/>
      <c r="I9177" s="68"/>
      <c r="J9177" s="68"/>
      <c r="K9177" s="68"/>
      <c r="AG9177" s="68"/>
      <c r="AH9177" s="68"/>
      <c r="AI9177" s="68"/>
      <c r="AJ9177" s="68"/>
    </row>
    <row r="9178" spans="8:36" x14ac:dyDescent="0.45">
      <c r="H9178" s="68"/>
      <c r="I9178" s="68"/>
      <c r="J9178" s="68"/>
      <c r="K9178" s="68"/>
      <c r="AG9178" s="68"/>
      <c r="AH9178" s="68"/>
      <c r="AI9178" s="68"/>
      <c r="AJ9178" s="68"/>
    </row>
    <row r="9179" spans="8:36" x14ac:dyDescent="0.45">
      <c r="H9179" s="68"/>
      <c r="I9179" s="68"/>
      <c r="J9179" s="68"/>
      <c r="K9179" s="68"/>
      <c r="AG9179" s="68"/>
      <c r="AH9179" s="68"/>
      <c r="AI9179" s="68"/>
      <c r="AJ9179" s="68"/>
    </row>
    <row r="9180" spans="8:36" x14ac:dyDescent="0.45">
      <c r="H9180" s="68"/>
      <c r="I9180" s="68"/>
      <c r="J9180" s="68"/>
      <c r="K9180" s="68"/>
      <c r="AG9180" s="68"/>
      <c r="AH9180" s="68"/>
      <c r="AI9180" s="68"/>
      <c r="AJ9180" s="68"/>
    </row>
    <row r="9181" spans="8:36" x14ac:dyDescent="0.45">
      <c r="H9181" s="68"/>
      <c r="I9181" s="68"/>
      <c r="J9181" s="68"/>
      <c r="K9181" s="68"/>
      <c r="AG9181" s="68"/>
      <c r="AH9181" s="68"/>
      <c r="AI9181" s="68"/>
      <c r="AJ9181" s="68"/>
    </row>
    <row r="9182" spans="8:36" x14ac:dyDescent="0.45">
      <c r="H9182" s="68"/>
      <c r="I9182" s="68"/>
      <c r="J9182" s="68"/>
      <c r="K9182" s="68"/>
      <c r="AG9182" s="68"/>
      <c r="AH9182" s="68"/>
      <c r="AI9182" s="68"/>
      <c r="AJ9182" s="68"/>
    </row>
    <row r="9183" spans="8:36" x14ac:dyDescent="0.45">
      <c r="H9183" s="68"/>
      <c r="I9183" s="68"/>
      <c r="J9183" s="68"/>
      <c r="K9183" s="68"/>
      <c r="AG9183" s="68"/>
      <c r="AH9183" s="68"/>
      <c r="AI9183" s="68"/>
      <c r="AJ9183" s="68"/>
    </row>
    <row r="9184" spans="8:36" x14ac:dyDescent="0.45">
      <c r="H9184" s="68"/>
      <c r="I9184" s="68"/>
      <c r="J9184" s="68"/>
      <c r="K9184" s="68"/>
      <c r="AG9184" s="68"/>
      <c r="AH9184" s="68"/>
      <c r="AI9184" s="68"/>
      <c r="AJ9184" s="68"/>
    </row>
    <row r="9185" spans="8:36" x14ac:dyDescent="0.45">
      <c r="H9185" s="68"/>
      <c r="I9185" s="68"/>
      <c r="J9185" s="68"/>
      <c r="K9185" s="68"/>
      <c r="AG9185" s="68"/>
      <c r="AH9185" s="68"/>
      <c r="AI9185" s="68"/>
      <c r="AJ9185" s="68"/>
    </row>
    <row r="9186" spans="8:36" x14ac:dyDescent="0.45">
      <c r="H9186" s="68"/>
      <c r="I9186" s="68"/>
      <c r="J9186" s="68"/>
      <c r="K9186" s="68"/>
      <c r="AG9186" s="68"/>
      <c r="AH9186" s="68"/>
      <c r="AI9186" s="68"/>
      <c r="AJ9186" s="68"/>
    </row>
    <row r="9187" spans="8:36" x14ac:dyDescent="0.45">
      <c r="H9187" s="68"/>
      <c r="I9187" s="68"/>
      <c r="J9187" s="68"/>
      <c r="K9187" s="68"/>
      <c r="AG9187" s="68"/>
      <c r="AH9187" s="68"/>
      <c r="AI9187" s="68"/>
      <c r="AJ9187" s="68"/>
    </row>
    <row r="9188" spans="8:36" x14ac:dyDescent="0.45">
      <c r="H9188" s="68"/>
      <c r="I9188" s="68"/>
      <c r="J9188" s="68"/>
      <c r="K9188" s="68"/>
      <c r="AG9188" s="68"/>
      <c r="AH9188" s="68"/>
      <c r="AI9188" s="68"/>
      <c r="AJ9188" s="68"/>
    </row>
    <row r="9189" spans="8:36" x14ac:dyDescent="0.45">
      <c r="H9189" s="68"/>
      <c r="I9189" s="68"/>
      <c r="J9189" s="68"/>
      <c r="K9189" s="68"/>
      <c r="AG9189" s="68"/>
      <c r="AH9189" s="68"/>
      <c r="AI9189" s="68"/>
      <c r="AJ9189" s="68"/>
    </row>
    <row r="9190" spans="8:36" x14ac:dyDescent="0.45">
      <c r="H9190" s="68"/>
      <c r="I9190" s="68"/>
      <c r="J9190" s="68"/>
      <c r="K9190" s="68"/>
      <c r="AG9190" s="68"/>
      <c r="AH9190" s="68"/>
      <c r="AI9190" s="68"/>
      <c r="AJ9190" s="68"/>
    </row>
    <row r="9191" spans="8:36" x14ac:dyDescent="0.45">
      <c r="H9191" s="68"/>
      <c r="I9191" s="68"/>
      <c r="J9191" s="68"/>
      <c r="K9191" s="68"/>
      <c r="AG9191" s="68"/>
      <c r="AH9191" s="68"/>
      <c r="AI9191" s="68"/>
      <c r="AJ9191" s="68"/>
    </row>
    <row r="9192" spans="8:36" x14ac:dyDescent="0.45">
      <c r="H9192" s="68"/>
      <c r="I9192" s="68"/>
      <c r="J9192" s="68"/>
      <c r="K9192" s="68"/>
      <c r="AG9192" s="68"/>
      <c r="AH9192" s="68"/>
      <c r="AI9192" s="68"/>
      <c r="AJ9192" s="68"/>
    </row>
    <row r="9193" spans="8:36" x14ac:dyDescent="0.45">
      <c r="H9193" s="68"/>
      <c r="I9193" s="68"/>
      <c r="J9193" s="68"/>
      <c r="K9193" s="68"/>
      <c r="AG9193" s="68"/>
      <c r="AH9193" s="68"/>
      <c r="AI9193" s="68"/>
      <c r="AJ9193" s="68"/>
    </row>
    <row r="9194" spans="8:36" x14ac:dyDescent="0.45">
      <c r="H9194" s="68"/>
      <c r="I9194" s="68"/>
      <c r="J9194" s="68"/>
      <c r="K9194" s="68"/>
      <c r="AG9194" s="68"/>
      <c r="AH9194" s="68"/>
      <c r="AI9194" s="68"/>
      <c r="AJ9194" s="68"/>
    </row>
    <row r="9195" spans="8:36" x14ac:dyDescent="0.45">
      <c r="H9195" s="68"/>
      <c r="I9195" s="68"/>
      <c r="J9195" s="68"/>
      <c r="K9195" s="68"/>
      <c r="AG9195" s="68"/>
      <c r="AH9195" s="68"/>
      <c r="AI9195" s="68"/>
      <c r="AJ9195" s="68"/>
    </row>
    <row r="9196" spans="8:36" x14ac:dyDescent="0.45">
      <c r="H9196" s="68"/>
      <c r="I9196" s="68"/>
      <c r="J9196" s="68"/>
      <c r="K9196" s="68"/>
      <c r="AG9196" s="68"/>
      <c r="AH9196" s="68"/>
      <c r="AI9196" s="68"/>
      <c r="AJ9196" s="68"/>
    </row>
    <row r="9197" spans="8:36" x14ac:dyDescent="0.45">
      <c r="H9197" s="68"/>
      <c r="I9197" s="68"/>
      <c r="J9197" s="68"/>
      <c r="K9197" s="68"/>
      <c r="AG9197" s="68"/>
      <c r="AH9197" s="68"/>
      <c r="AI9197" s="68"/>
      <c r="AJ9197" s="68"/>
    </row>
    <row r="9198" spans="8:36" x14ac:dyDescent="0.45">
      <c r="H9198" s="68"/>
      <c r="I9198" s="68"/>
      <c r="J9198" s="68"/>
      <c r="K9198" s="68"/>
      <c r="AG9198" s="68"/>
      <c r="AH9198" s="68"/>
      <c r="AI9198" s="68"/>
      <c r="AJ9198" s="68"/>
    </row>
    <row r="9199" spans="8:36" x14ac:dyDescent="0.45">
      <c r="H9199" s="68"/>
      <c r="I9199" s="68"/>
      <c r="J9199" s="68"/>
      <c r="K9199" s="68"/>
      <c r="AG9199" s="68"/>
      <c r="AH9199" s="68"/>
      <c r="AI9199" s="68"/>
      <c r="AJ9199" s="68"/>
    </row>
    <row r="9200" spans="8:36" x14ac:dyDescent="0.45">
      <c r="H9200" s="68"/>
      <c r="I9200" s="68"/>
      <c r="J9200" s="68"/>
      <c r="K9200" s="68"/>
      <c r="AG9200" s="68"/>
      <c r="AH9200" s="68"/>
      <c r="AI9200" s="68"/>
      <c r="AJ9200" s="68"/>
    </row>
    <row r="9201" spans="8:36" x14ac:dyDescent="0.45">
      <c r="H9201" s="68"/>
      <c r="I9201" s="68"/>
      <c r="J9201" s="68"/>
      <c r="K9201" s="68"/>
      <c r="AG9201" s="68"/>
      <c r="AH9201" s="68"/>
      <c r="AI9201" s="68"/>
      <c r="AJ9201" s="68"/>
    </row>
    <row r="9202" spans="8:36" x14ac:dyDescent="0.45">
      <c r="H9202" s="68"/>
      <c r="I9202" s="68"/>
      <c r="J9202" s="68"/>
      <c r="K9202" s="68"/>
      <c r="AG9202" s="68"/>
      <c r="AH9202" s="68"/>
      <c r="AI9202" s="68"/>
      <c r="AJ9202" s="68"/>
    </row>
    <row r="9203" spans="8:36" x14ac:dyDescent="0.45">
      <c r="H9203" s="68"/>
      <c r="I9203" s="68"/>
      <c r="J9203" s="68"/>
      <c r="K9203" s="68"/>
      <c r="AG9203" s="68"/>
      <c r="AH9203" s="68"/>
      <c r="AI9203" s="68"/>
      <c r="AJ9203" s="68"/>
    </row>
    <row r="9204" spans="8:36" x14ac:dyDescent="0.45">
      <c r="H9204" s="68"/>
      <c r="I9204" s="68"/>
      <c r="J9204" s="68"/>
      <c r="K9204" s="68"/>
      <c r="AG9204" s="68"/>
      <c r="AH9204" s="68"/>
      <c r="AI9204" s="68"/>
      <c r="AJ9204" s="68"/>
    </row>
    <row r="9205" spans="8:36" x14ac:dyDescent="0.45">
      <c r="H9205" s="68"/>
      <c r="I9205" s="68"/>
      <c r="J9205" s="68"/>
      <c r="K9205" s="68"/>
      <c r="AG9205" s="68"/>
      <c r="AH9205" s="68"/>
      <c r="AI9205" s="68"/>
      <c r="AJ9205" s="68"/>
    </row>
    <row r="9206" spans="8:36" x14ac:dyDescent="0.45">
      <c r="H9206" s="68"/>
      <c r="I9206" s="68"/>
      <c r="J9206" s="68"/>
      <c r="K9206" s="68"/>
      <c r="AG9206" s="68"/>
      <c r="AH9206" s="68"/>
      <c r="AI9206" s="68"/>
      <c r="AJ9206" s="68"/>
    </row>
    <row r="9207" spans="8:36" x14ac:dyDescent="0.45">
      <c r="H9207" s="68"/>
      <c r="I9207" s="68"/>
      <c r="J9207" s="68"/>
      <c r="K9207" s="68"/>
      <c r="AG9207" s="68"/>
      <c r="AH9207" s="68"/>
      <c r="AI9207" s="68"/>
      <c r="AJ9207" s="68"/>
    </row>
    <row r="9208" spans="8:36" x14ac:dyDescent="0.45">
      <c r="H9208" s="68"/>
      <c r="I9208" s="68"/>
      <c r="J9208" s="68"/>
      <c r="K9208" s="68"/>
      <c r="AG9208" s="68"/>
      <c r="AH9208" s="68"/>
      <c r="AI9208" s="68"/>
      <c r="AJ9208" s="68"/>
    </row>
    <row r="9209" spans="8:36" x14ac:dyDescent="0.45">
      <c r="H9209" s="68"/>
      <c r="I9209" s="68"/>
      <c r="J9209" s="68"/>
      <c r="K9209" s="68"/>
      <c r="AG9209" s="68"/>
      <c r="AH9209" s="68"/>
      <c r="AI9209" s="68"/>
      <c r="AJ9209" s="68"/>
    </row>
    <row r="9210" spans="8:36" x14ac:dyDescent="0.45">
      <c r="H9210" s="68"/>
      <c r="I9210" s="68"/>
      <c r="J9210" s="68"/>
      <c r="K9210" s="68"/>
      <c r="AG9210" s="68"/>
      <c r="AH9210" s="68"/>
      <c r="AI9210" s="68"/>
      <c r="AJ9210" s="68"/>
    </row>
    <row r="9211" spans="8:36" x14ac:dyDescent="0.45">
      <c r="H9211" s="68"/>
      <c r="I9211" s="68"/>
      <c r="J9211" s="68"/>
      <c r="K9211" s="68"/>
      <c r="AG9211" s="68"/>
      <c r="AH9211" s="68"/>
      <c r="AI9211" s="68"/>
      <c r="AJ9211" s="68"/>
    </row>
    <row r="9212" spans="8:36" x14ac:dyDescent="0.45">
      <c r="H9212" s="68"/>
      <c r="I9212" s="68"/>
      <c r="J9212" s="68"/>
      <c r="K9212" s="68"/>
      <c r="AG9212" s="68"/>
      <c r="AH9212" s="68"/>
      <c r="AI9212" s="68"/>
      <c r="AJ9212" s="68"/>
    </row>
    <row r="9213" spans="8:36" x14ac:dyDescent="0.45">
      <c r="H9213" s="68"/>
      <c r="I9213" s="68"/>
      <c r="J9213" s="68"/>
      <c r="K9213" s="68"/>
      <c r="AG9213" s="68"/>
      <c r="AH9213" s="68"/>
      <c r="AI9213" s="68"/>
      <c r="AJ9213" s="68"/>
    </row>
    <row r="9214" spans="8:36" x14ac:dyDescent="0.45">
      <c r="H9214" s="68"/>
      <c r="I9214" s="68"/>
      <c r="J9214" s="68"/>
      <c r="K9214" s="68"/>
      <c r="AG9214" s="68"/>
      <c r="AH9214" s="68"/>
      <c r="AI9214" s="68"/>
      <c r="AJ9214" s="68"/>
    </row>
    <row r="9215" spans="8:36" x14ac:dyDescent="0.45">
      <c r="H9215" s="68"/>
      <c r="I9215" s="68"/>
      <c r="J9215" s="68"/>
      <c r="K9215" s="68"/>
      <c r="AG9215" s="68"/>
      <c r="AH9215" s="68"/>
      <c r="AI9215" s="68"/>
      <c r="AJ9215" s="68"/>
    </row>
    <row r="9216" spans="8:36" x14ac:dyDescent="0.45">
      <c r="H9216" s="68"/>
      <c r="I9216" s="68"/>
      <c r="J9216" s="68"/>
      <c r="K9216" s="68"/>
      <c r="AG9216" s="68"/>
      <c r="AH9216" s="68"/>
      <c r="AI9216" s="68"/>
      <c r="AJ9216" s="68"/>
    </row>
    <row r="9217" spans="8:36" x14ac:dyDescent="0.45">
      <c r="H9217" s="68"/>
      <c r="I9217" s="68"/>
      <c r="J9217" s="68"/>
      <c r="K9217" s="68"/>
      <c r="AG9217" s="68"/>
      <c r="AH9217" s="68"/>
      <c r="AI9217" s="68"/>
      <c r="AJ9217" s="68"/>
    </row>
    <row r="9218" spans="8:36" x14ac:dyDescent="0.45">
      <c r="H9218" s="68"/>
      <c r="I9218" s="68"/>
      <c r="J9218" s="68"/>
      <c r="K9218" s="68"/>
      <c r="AG9218" s="68"/>
      <c r="AH9218" s="68"/>
      <c r="AI9218" s="68"/>
      <c r="AJ9218" s="68"/>
    </row>
    <row r="9219" spans="8:36" x14ac:dyDescent="0.45">
      <c r="H9219" s="68"/>
      <c r="I9219" s="68"/>
      <c r="J9219" s="68"/>
      <c r="K9219" s="68"/>
      <c r="AG9219" s="68"/>
      <c r="AH9219" s="68"/>
      <c r="AI9219" s="68"/>
      <c r="AJ9219" s="68"/>
    </row>
    <row r="9220" spans="8:36" x14ac:dyDescent="0.45">
      <c r="H9220" s="68"/>
      <c r="I9220" s="68"/>
      <c r="J9220" s="68"/>
      <c r="K9220" s="68"/>
      <c r="AG9220" s="68"/>
      <c r="AH9220" s="68"/>
      <c r="AI9220" s="68"/>
      <c r="AJ9220" s="68"/>
    </row>
    <row r="9221" spans="8:36" x14ac:dyDescent="0.45">
      <c r="H9221" s="68"/>
      <c r="I9221" s="68"/>
      <c r="J9221" s="68"/>
      <c r="K9221" s="68"/>
      <c r="AG9221" s="68"/>
      <c r="AH9221" s="68"/>
      <c r="AI9221" s="68"/>
      <c r="AJ9221" s="68"/>
    </row>
    <row r="9222" spans="8:36" x14ac:dyDescent="0.45">
      <c r="H9222" s="68"/>
      <c r="I9222" s="68"/>
      <c r="J9222" s="68"/>
      <c r="K9222" s="68"/>
      <c r="AG9222" s="68"/>
      <c r="AH9222" s="68"/>
      <c r="AI9222" s="68"/>
      <c r="AJ9222" s="68"/>
    </row>
    <row r="9223" spans="8:36" x14ac:dyDescent="0.45">
      <c r="H9223" s="68"/>
      <c r="I9223" s="68"/>
      <c r="J9223" s="68"/>
      <c r="K9223" s="68"/>
      <c r="AG9223" s="68"/>
      <c r="AH9223" s="68"/>
      <c r="AI9223" s="68"/>
      <c r="AJ9223" s="68"/>
    </row>
    <row r="9224" spans="8:36" x14ac:dyDescent="0.45">
      <c r="H9224" s="68"/>
      <c r="I9224" s="68"/>
      <c r="J9224" s="68"/>
      <c r="K9224" s="68"/>
      <c r="AG9224" s="68"/>
      <c r="AH9224" s="68"/>
      <c r="AI9224" s="68"/>
      <c r="AJ9224" s="68"/>
    </row>
    <row r="9225" spans="8:36" x14ac:dyDescent="0.45">
      <c r="H9225" s="68"/>
      <c r="I9225" s="68"/>
      <c r="J9225" s="68"/>
      <c r="K9225" s="68"/>
      <c r="AG9225" s="68"/>
      <c r="AH9225" s="68"/>
      <c r="AI9225" s="68"/>
      <c r="AJ9225" s="68"/>
    </row>
    <row r="9226" spans="8:36" x14ac:dyDescent="0.45">
      <c r="H9226" s="68"/>
      <c r="I9226" s="68"/>
      <c r="J9226" s="68"/>
      <c r="K9226" s="68"/>
      <c r="AG9226" s="68"/>
      <c r="AH9226" s="68"/>
      <c r="AI9226" s="68"/>
      <c r="AJ9226" s="68"/>
    </row>
    <row r="9227" spans="8:36" x14ac:dyDescent="0.45">
      <c r="H9227" s="68"/>
      <c r="I9227" s="68"/>
      <c r="J9227" s="68"/>
      <c r="K9227" s="68"/>
      <c r="AG9227" s="68"/>
      <c r="AH9227" s="68"/>
      <c r="AI9227" s="68"/>
      <c r="AJ9227" s="68"/>
    </row>
    <row r="9228" spans="8:36" x14ac:dyDescent="0.45">
      <c r="H9228" s="68"/>
      <c r="I9228" s="68"/>
      <c r="J9228" s="68"/>
      <c r="K9228" s="68"/>
      <c r="AG9228" s="68"/>
      <c r="AH9228" s="68"/>
      <c r="AI9228" s="68"/>
      <c r="AJ9228" s="68"/>
    </row>
    <row r="9229" spans="8:36" x14ac:dyDescent="0.45">
      <c r="H9229" s="68"/>
      <c r="I9229" s="68"/>
      <c r="J9229" s="68"/>
      <c r="K9229" s="68"/>
      <c r="AG9229" s="68"/>
      <c r="AH9229" s="68"/>
      <c r="AI9229" s="68"/>
      <c r="AJ9229" s="68"/>
    </row>
    <row r="9230" spans="8:36" x14ac:dyDescent="0.45">
      <c r="H9230" s="68"/>
      <c r="I9230" s="68"/>
      <c r="J9230" s="68"/>
      <c r="K9230" s="68"/>
      <c r="AG9230" s="68"/>
      <c r="AH9230" s="68"/>
      <c r="AI9230" s="68"/>
      <c r="AJ9230" s="68"/>
    </row>
    <row r="9231" spans="8:36" x14ac:dyDescent="0.45">
      <c r="H9231" s="68"/>
      <c r="I9231" s="68"/>
      <c r="J9231" s="68"/>
      <c r="K9231" s="68"/>
      <c r="AG9231" s="68"/>
      <c r="AH9231" s="68"/>
      <c r="AI9231" s="68"/>
      <c r="AJ9231" s="68"/>
    </row>
    <row r="9232" spans="8:36" x14ac:dyDescent="0.45">
      <c r="H9232" s="68"/>
      <c r="I9232" s="68"/>
      <c r="J9232" s="68"/>
      <c r="K9232" s="68"/>
      <c r="AG9232" s="68"/>
      <c r="AH9232" s="68"/>
      <c r="AI9232" s="68"/>
      <c r="AJ9232" s="68"/>
    </row>
    <row r="9233" spans="8:36" x14ac:dyDescent="0.45">
      <c r="H9233" s="68"/>
      <c r="I9233" s="68"/>
      <c r="J9233" s="68"/>
      <c r="K9233" s="68"/>
      <c r="AG9233" s="68"/>
      <c r="AH9233" s="68"/>
      <c r="AI9233" s="68"/>
      <c r="AJ9233" s="68"/>
    </row>
    <row r="9234" spans="8:36" x14ac:dyDescent="0.45">
      <c r="H9234" s="68"/>
      <c r="I9234" s="68"/>
      <c r="J9234" s="68"/>
      <c r="K9234" s="68"/>
      <c r="AG9234" s="68"/>
      <c r="AH9234" s="68"/>
      <c r="AI9234" s="68"/>
      <c r="AJ9234" s="68"/>
    </row>
    <row r="9235" spans="8:36" x14ac:dyDescent="0.45">
      <c r="H9235" s="68"/>
      <c r="I9235" s="68"/>
      <c r="J9235" s="68"/>
      <c r="K9235" s="68"/>
      <c r="AG9235" s="68"/>
      <c r="AH9235" s="68"/>
      <c r="AI9235" s="68"/>
      <c r="AJ9235" s="68"/>
    </row>
    <row r="9236" spans="8:36" x14ac:dyDescent="0.45">
      <c r="H9236" s="68"/>
      <c r="I9236" s="68"/>
      <c r="J9236" s="68"/>
      <c r="K9236" s="68"/>
      <c r="AG9236" s="68"/>
      <c r="AH9236" s="68"/>
      <c r="AI9236" s="68"/>
      <c r="AJ9236" s="68"/>
    </row>
    <row r="9237" spans="8:36" x14ac:dyDescent="0.45">
      <c r="H9237" s="68"/>
      <c r="I9237" s="68"/>
      <c r="J9237" s="68"/>
      <c r="K9237" s="68"/>
      <c r="AG9237" s="68"/>
      <c r="AH9237" s="68"/>
      <c r="AI9237" s="68"/>
      <c r="AJ9237" s="68"/>
    </row>
    <row r="9238" spans="8:36" x14ac:dyDescent="0.45">
      <c r="H9238" s="68"/>
      <c r="I9238" s="68"/>
      <c r="J9238" s="68"/>
      <c r="K9238" s="68"/>
      <c r="AG9238" s="68"/>
      <c r="AH9238" s="68"/>
      <c r="AI9238" s="68"/>
      <c r="AJ9238" s="68"/>
    </row>
    <row r="9239" spans="8:36" x14ac:dyDescent="0.45">
      <c r="H9239" s="68"/>
      <c r="I9239" s="68"/>
      <c r="J9239" s="68"/>
      <c r="K9239" s="68"/>
      <c r="AG9239" s="68"/>
      <c r="AH9239" s="68"/>
      <c r="AI9239" s="68"/>
      <c r="AJ9239" s="68"/>
    </row>
    <row r="9240" spans="8:36" x14ac:dyDescent="0.45">
      <c r="H9240" s="68"/>
      <c r="I9240" s="68"/>
      <c r="J9240" s="68"/>
      <c r="K9240" s="68"/>
      <c r="AG9240" s="68"/>
      <c r="AH9240" s="68"/>
      <c r="AI9240" s="68"/>
      <c r="AJ9240" s="68"/>
    </row>
    <row r="9241" spans="8:36" x14ac:dyDescent="0.45">
      <c r="H9241" s="68"/>
      <c r="I9241" s="68"/>
      <c r="J9241" s="68"/>
      <c r="K9241" s="68"/>
      <c r="AG9241" s="68"/>
      <c r="AH9241" s="68"/>
      <c r="AI9241" s="68"/>
      <c r="AJ9241" s="68"/>
    </row>
    <row r="9242" spans="8:36" x14ac:dyDescent="0.45">
      <c r="H9242" s="68"/>
      <c r="I9242" s="68"/>
      <c r="J9242" s="68"/>
      <c r="K9242" s="68"/>
      <c r="AG9242" s="68"/>
      <c r="AH9242" s="68"/>
      <c r="AI9242" s="68"/>
      <c r="AJ9242" s="68"/>
    </row>
    <row r="9243" spans="8:36" x14ac:dyDescent="0.45">
      <c r="H9243" s="68"/>
      <c r="I9243" s="68"/>
      <c r="J9243" s="68"/>
      <c r="K9243" s="68"/>
      <c r="AG9243" s="68"/>
      <c r="AH9243" s="68"/>
      <c r="AI9243" s="68"/>
      <c r="AJ9243" s="68"/>
    </row>
    <row r="9244" spans="8:36" x14ac:dyDescent="0.45">
      <c r="H9244" s="68"/>
      <c r="I9244" s="68"/>
      <c r="J9244" s="68"/>
      <c r="K9244" s="68"/>
      <c r="AG9244" s="68"/>
      <c r="AH9244" s="68"/>
      <c r="AI9244" s="68"/>
      <c r="AJ9244" s="68"/>
    </row>
    <row r="9245" spans="8:36" x14ac:dyDescent="0.45">
      <c r="H9245" s="68"/>
      <c r="I9245" s="68"/>
      <c r="J9245" s="68"/>
      <c r="K9245" s="68"/>
      <c r="AG9245" s="68"/>
      <c r="AH9245" s="68"/>
      <c r="AI9245" s="68"/>
      <c r="AJ9245" s="68"/>
    </row>
    <row r="9246" spans="8:36" x14ac:dyDescent="0.45">
      <c r="H9246" s="68"/>
      <c r="I9246" s="68"/>
      <c r="J9246" s="68"/>
      <c r="K9246" s="68"/>
      <c r="AG9246" s="68"/>
      <c r="AH9246" s="68"/>
      <c r="AI9246" s="68"/>
      <c r="AJ9246" s="68"/>
    </row>
    <row r="9247" spans="8:36" x14ac:dyDescent="0.45">
      <c r="H9247" s="68"/>
      <c r="I9247" s="68"/>
      <c r="J9247" s="68"/>
      <c r="K9247" s="68"/>
      <c r="AG9247" s="68"/>
      <c r="AH9247" s="68"/>
      <c r="AI9247" s="68"/>
      <c r="AJ9247" s="68"/>
    </row>
    <row r="9248" spans="8:36" x14ac:dyDescent="0.45">
      <c r="H9248" s="68"/>
      <c r="I9248" s="68"/>
      <c r="J9248" s="68"/>
      <c r="K9248" s="68"/>
      <c r="AG9248" s="68"/>
      <c r="AH9248" s="68"/>
      <c r="AI9248" s="68"/>
      <c r="AJ9248" s="68"/>
    </row>
    <row r="9249" spans="8:36" x14ac:dyDescent="0.45">
      <c r="H9249" s="68"/>
      <c r="I9249" s="68"/>
      <c r="J9249" s="68"/>
      <c r="K9249" s="68"/>
      <c r="AG9249" s="68"/>
      <c r="AH9249" s="68"/>
      <c r="AI9249" s="68"/>
      <c r="AJ9249" s="68"/>
    </row>
    <row r="9250" spans="8:36" x14ac:dyDescent="0.45">
      <c r="H9250" s="68"/>
      <c r="I9250" s="68"/>
      <c r="J9250" s="68"/>
      <c r="K9250" s="68"/>
      <c r="AG9250" s="68"/>
      <c r="AH9250" s="68"/>
      <c r="AI9250" s="68"/>
      <c r="AJ9250" s="68"/>
    </row>
    <row r="9251" spans="8:36" x14ac:dyDescent="0.45">
      <c r="H9251" s="68"/>
      <c r="I9251" s="68"/>
      <c r="J9251" s="68"/>
      <c r="K9251" s="68"/>
      <c r="AG9251" s="68"/>
      <c r="AH9251" s="68"/>
      <c r="AI9251" s="68"/>
      <c r="AJ9251" s="68"/>
    </row>
    <row r="9252" spans="8:36" x14ac:dyDescent="0.45">
      <c r="H9252" s="68"/>
      <c r="I9252" s="68"/>
      <c r="J9252" s="68"/>
      <c r="K9252" s="68"/>
      <c r="AG9252" s="68"/>
      <c r="AH9252" s="68"/>
      <c r="AI9252" s="68"/>
      <c r="AJ9252" s="68"/>
    </row>
    <row r="9253" spans="8:36" x14ac:dyDescent="0.45">
      <c r="H9253" s="68"/>
      <c r="I9253" s="68"/>
      <c r="J9253" s="68"/>
      <c r="K9253" s="68"/>
      <c r="AG9253" s="68"/>
      <c r="AH9253" s="68"/>
      <c r="AI9253" s="68"/>
      <c r="AJ9253" s="68"/>
    </row>
    <row r="9254" spans="8:36" x14ac:dyDescent="0.45">
      <c r="H9254" s="68"/>
      <c r="I9254" s="68"/>
      <c r="J9254" s="68"/>
      <c r="K9254" s="68"/>
      <c r="AG9254" s="68"/>
      <c r="AH9254" s="68"/>
      <c r="AI9254" s="68"/>
      <c r="AJ9254" s="68"/>
    </row>
    <row r="9255" spans="8:36" x14ac:dyDescent="0.45">
      <c r="H9255" s="68"/>
      <c r="I9255" s="68"/>
      <c r="J9255" s="68"/>
      <c r="K9255" s="68"/>
      <c r="AG9255" s="68"/>
      <c r="AH9255" s="68"/>
      <c r="AI9255" s="68"/>
      <c r="AJ9255" s="68"/>
    </row>
    <row r="9256" spans="8:36" x14ac:dyDescent="0.45">
      <c r="H9256" s="68"/>
      <c r="I9256" s="68"/>
      <c r="J9256" s="68"/>
      <c r="K9256" s="68"/>
      <c r="AG9256" s="68"/>
      <c r="AH9256" s="68"/>
      <c r="AI9256" s="68"/>
      <c r="AJ9256" s="68"/>
    </row>
    <row r="9257" spans="8:36" x14ac:dyDescent="0.45">
      <c r="H9257" s="68"/>
      <c r="I9257" s="68"/>
      <c r="J9257" s="68"/>
      <c r="K9257" s="68"/>
      <c r="AG9257" s="68"/>
      <c r="AH9257" s="68"/>
      <c r="AI9257" s="68"/>
      <c r="AJ9257" s="68"/>
    </row>
    <row r="9258" spans="8:36" x14ac:dyDescent="0.45">
      <c r="H9258" s="68"/>
      <c r="I9258" s="68"/>
      <c r="J9258" s="68"/>
      <c r="K9258" s="68"/>
      <c r="AG9258" s="68"/>
      <c r="AH9258" s="68"/>
      <c r="AI9258" s="68"/>
      <c r="AJ9258" s="68"/>
    </row>
    <row r="9259" spans="8:36" x14ac:dyDescent="0.45">
      <c r="H9259" s="68"/>
      <c r="I9259" s="68"/>
      <c r="J9259" s="68"/>
      <c r="K9259" s="68"/>
      <c r="AG9259" s="68"/>
      <c r="AH9259" s="68"/>
      <c r="AI9259" s="68"/>
      <c r="AJ9259" s="68"/>
    </row>
    <row r="9260" spans="8:36" x14ac:dyDescent="0.45">
      <c r="H9260" s="68"/>
      <c r="I9260" s="68"/>
      <c r="J9260" s="68"/>
      <c r="K9260" s="68"/>
      <c r="AG9260" s="68"/>
      <c r="AH9260" s="68"/>
      <c r="AI9260" s="68"/>
      <c r="AJ9260" s="68"/>
    </row>
    <row r="9261" spans="8:36" x14ac:dyDescent="0.45">
      <c r="H9261" s="68"/>
      <c r="I9261" s="68"/>
      <c r="J9261" s="68"/>
      <c r="K9261" s="68"/>
      <c r="AG9261" s="68"/>
      <c r="AH9261" s="68"/>
      <c r="AI9261" s="68"/>
      <c r="AJ9261" s="68"/>
    </row>
    <row r="9262" spans="8:36" x14ac:dyDescent="0.45">
      <c r="H9262" s="68"/>
      <c r="I9262" s="68"/>
      <c r="J9262" s="68"/>
      <c r="K9262" s="68"/>
      <c r="AG9262" s="68"/>
      <c r="AH9262" s="68"/>
      <c r="AI9262" s="68"/>
      <c r="AJ9262" s="68"/>
    </row>
    <row r="9263" spans="8:36" x14ac:dyDescent="0.45">
      <c r="H9263" s="68"/>
      <c r="I9263" s="68"/>
      <c r="J9263" s="68"/>
      <c r="K9263" s="68"/>
      <c r="AG9263" s="68"/>
      <c r="AH9263" s="68"/>
      <c r="AI9263" s="68"/>
      <c r="AJ9263" s="68"/>
    </row>
    <row r="9264" spans="8:36" x14ac:dyDescent="0.45">
      <c r="H9264" s="68"/>
      <c r="I9264" s="68"/>
      <c r="J9264" s="68"/>
      <c r="K9264" s="68"/>
      <c r="AG9264" s="68"/>
      <c r="AH9264" s="68"/>
      <c r="AI9264" s="68"/>
      <c r="AJ9264" s="68"/>
    </row>
    <row r="9265" spans="8:36" x14ac:dyDescent="0.45">
      <c r="H9265" s="68"/>
      <c r="I9265" s="68"/>
      <c r="J9265" s="68"/>
      <c r="K9265" s="68"/>
      <c r="AG9265" s="68"/>
      <c r="AH9265" s="68"/>
      <c r="AI9265" s="68"/>
      <c r="AJ9265" s="68"/>
    </row>
    <row r="9266" spans="8:36" x14ac:dyDescent="0.45">
      <c r="H9266" s="68"/>
      <c r="I9266" s="68"/>
      <c r="J9266" s="68"/>
      <c r="K9266" s="68"/>
      <c r="AG9266" s="68"/>
      <c r="AH9266" s="68"/>
      <c r="AI9266" s="68"/>
      <c r="AJ9266" s="68"/>
    </row>
    <row r="9267" spans="8:36" x14ac:dyDescent="0.45">
      <c r="H9267" s="68"/>
      <c r="I9267" s="68"/>
      <c r="J9267" s="68"/>
      <c r="K9267" s="68"/>
      <c r="AG9267" s="68"/>
      <c r="AH9267" s="68"/>
      <c r="AI9267" s="68"/>
      <c r="AJ9267" s="68"/>
    </row>
    <row r="9268" spans="8:36" x14ac:dyDescent="0.45">
      <c r="H9268" s="68"/>
      <c r="I9268" s="68"/>
      <c r="J9268" s="68"/>
      <c r="K9268" s="68"/>
      <c r="AG9268" s="68"/>
      <c r="AH9268" s="68"/>
      <c r="AI9268" s="68"/>
      <c r="AJ9268" s="68"/>
    </row>
    <row r="9269" spans="8:36" x14ac:dyDescent="0.45">
      <c r="H9269" s="68"/>
      <c r="I9269" s="68"/>
      <c r="J9269" s="68"/>
      <c r="K9269" s="68"/>
      <c r="AG9269" s="68"/>
      <c r="AH9269" s="68"/>
      <c r="AI9269" s="68"/>
      <c r="AJ9269" s="68"/>
    </row>
    <row r="9270" spans="8:36" x14ac:dyDescent="0.45">
      <c r="H9270" s="68"/>
      <c r="I9270" s="68"/>
      <c r="J9270" s="68"/>
      <c r="K9270" s="68"/>
      <c r="AG9270" s="68"/>
      <c r="AH9270" s="68"/>
      <c r="AI9270" s="68"/>
      <c r="AJ9270" s="68"/>
    </row>
    <row r="9271" spans="8:36" x14ac:dyDescent="0.45">
      <c r="H9271" s="68"/>
      <c r="I9271" s="68"/>
      <c r="J9271" s="68"/>
      <c r="K9271" s="68"/>
      <c r="AG9271" s="68"/>
      <c r="AH9271" s="68"/>
      <c r="AI9271" s="68"/>
      <c r="AJ9271" s="68"/>
    </row>
    <row r="9272" spans="8:36" x14ac:dyDescent="0.45">
      <c r="H9272" s="68"/>
      <c r="I9272" s="68"/>
      <c r="J9272" s="68"/>
      <c r="K9272" s="68"/>
      <c r="AG9272" s="68"/>
      <c r="AH9272" s="68"/>
      <c r="AI9272" s="68"/>
      <c r="AJ9272" s="68"/>
    </row>
    <row r="9273" spans="8:36" x14ac:dyDescent="0.45">
      <c r="H9273" s="68"/>
      <c r="I9273" s="68"/>
      <c r="J9273" s="68"/>
      <c r="K9273" s="68"/>
      <c r="AG9273" s="68"/>
      <c r="AH9273" s="68"/>
      <c r="AI9273" s="68"/>
      <c r="AJ9273" s="68"/>
    </row>
    <row r="9274" spans="8:36" x14ac:dyDescent="0.45">
      <c r="H9274" s="68"/>
      <c r="I9274" s="68"/>
      <c r="J9274" s="68"/>
      <c r="K9274" s="68"/>
      <c r="AG9274" s="68"/>
      <c r="AH9274" s="68"/>
      <c r="AI9274" s="68"/>
      <c r="AJ9274" s="68"/>
    </row>
    <row r="9275" spans="8:36" x14ac:dyDescent="0.45">
      <c r="H9275" s="68"/>
      <c r="I9275" s="68"/>
      <c r="J9275" s="68"/>
      <c r="K9275" s="68"/>
      <c r="AG9275" s="68"/>
      <c r="AH9275" s="68"/>
      <c r="AI9275" s="68"/>
      <c r="AJ9275" s="68"/>
    </row>
    <row r="9276" spans="8:36" x14ac:dyDescent="0.45">
      <c r="H9276" s="68"/>
      <c r="I9276" s="68"/>
      <c r="J9276" s="68"/>
      <c r="K9276" s="68"/>
      <c r="AG9276" s="68"/>
      <c r="AH9276" s="68"/>
      <c r="AI9276" s="68"/>
      <c r="AJ9276" s="68"/>
    </row>
    <row r="9277" spans="8:36" x14ac:dyDescent="0.45">
      <c r="H9277" s="68"/>
      <c r="I9277" s="68"/>
      <c r="J9277" s="68"/>
      <c r="K9277" s="68"/>
      <c r="AG9277" s="68"/>
      <c r="AH9277" s="68"/>
      <c r="AI9277" s="68"/>
      <c r="AJ9277" s="68"/>
    </row>
    <row r="9278" spans="8:36" x14ac:dyDescent="0.45">
      <c r="H9278" s="68"/>
      <c r="I9278" s="68"/>
      <c r="J9278" s="68"/>
      <c r="K9278" s="68"/>
      <c r="AG9278" s="68"/>
      <c r="AH9278" s="68"/>
      <c r="AI9278" s="68"/>
      <c r="AJ9278" s="68"/>
    </row>
    <row r="9279" spans="8:36" x14ac:dyDescent="0.45">
      <c r="H9279" s="68"/>
      <c r="I9279" s="68"/>
      <c r="J9279" s="68"/>
      <c r="K9279" s="68"/>
      <c r="AG9279" s="68"/>
      <c r="AH9279" s="68"/>
      <c r="AI9279" s="68"/>
      <c r="AJ9279" s="68"/>
    </row>
    <row r="9280" spans="8:36" x14ac:dyDescent="0.45">
      <c r="H9280" s="68"/>
      <c r="I9280" s="68"/>
      <c r="J9280" s="68"/>
      <c r="K9280" s="68"/>
      <c r="AG9280" s="68"/>
      <c r="AH9280" s="68"/>
      <c r="AI9280" s="68"/>
      <c r="AJ9280" s="68"/>
    </row>
    <row r="9281" spans="8:36" x14ac:dyDescent="0.45">
      <c r="H9281" s="68"/>
      <c r="I9281" s="68"/>
      <c r="J9281" s="68"/>
      <c r="K9281" s="68"/>
      <c r="AG9281" s="68"/>
      <c r="AH9281" s="68"/>
      <c r="AI9281" s="68"/>
      <c r="AJ9281" s="68"/>
    </row>
    <row r="9282" spans="8:36" x14ac:dyDescent="0.45">
      <c r="H9282" s="68"/>
      <c r="I9282" s="68"/>
      <c r="J9282" s="68"/>
      <c r="K9282" s="68"/>
      <c r="AG9282" s="68"/>
      <c r="AH9282" s="68"/>
      <c r="AI9282" s="68"/>
      <c r="AJ9282" s="68"/>
    </row>
    <row r="9283" spans="8:36" x14ac:dyDescent="0.45">
      <c r="H9283" s="68"/>
      <c r="I9283" s="68"/>
      <c r="J9283" s="68"/>
      <c r="K9283" s="68"/>
      <c r="AG9283" s="68"/>
      <c r="AH9283" s="68"/>
      <c r="AI9283" s="68"/>
      <c r="AJ9283" s="68"/>
    </row>
    <row r="9284" spans="8:36" x14ac:dyDescent="0.45">
      <c r="H9284" s="68"/>
      <c r="I9284" s="68"/>
      <c r="J9284" s="68"/>
      <c r="K9284" s="68"/>
      <c r="AG9284" s="68"/>
      <c r="AH9284" s="68"/>
      <c r="AI9284" s="68"/>
      <c r="AJ9284" s="68"/>
    </row>
    <row r="9285" spans="8:36" x14ac:dyDescent="0.45">
      <c r="H9285" s="68"/>
      <c r="I9285" s="68"/>
      <c r="J9285" s="68"/>
      <c r="K9285" s="68"/>
      <c r="AG9285" s="68"/>
      <c r="AH9285" s="68"/>
      <c r="AI9285" s="68"/>
      <c r="AJ9285" s="68"/>
    </row>
    <row r="9286" spans="8:36" x14ac:dyDescent="0.45">
      <c r="H9286" s="68"/>
      <c r="I9286" s="68"/>
      <c r="J9286" s="68"/>
      <c r="K9286" s="68"/>
      <c r="AG9286" s="68"/>
      <c r="AH9286" s="68"/>
      <c r="AI9286" s="68"/>
      <c r="AJ9286" s="68"/>
    </row>
    <row r="9287" spans="8:36" x14ac:dyDescent="0.45">
      <c r="H9287" s="68"/>
      <c r="I9287" s="68"/>
      <c r="J9287" s="68"/>
      <c r="K9287" s="68"/>
      <c r="AG9287" s="68"/>
      <c r="AH9287" s="68"/>
      <c r="AI9287" s="68"/>
      <c r="AJ9287" s="68"/>
    </row>
    <row r="9288" spans="8:36" x14ac:dyDescent="0.45">
      <c r="H9288" s="68"/>
      <c r="I9288" s="68"/>
      <c r="J9288" s="68"/>
      <c r="K9288" s="68"/>
      <c r="AG9288" s="68"/>
      <c r="AH9288" s="68"/>
      <c r="AI9288" s="68"/>
      <c r="AJ9288" s="68"/>
    </row>
    <row r="9289" spans="8:36" x14ac:dyDescent="0.45">
      <c r="H9289" s="68"/>
      <c r="I9289" s="68"/>
      <c r="J9289" s="68"/>
      <c r="K9289" s="68"/>
      <c r="AG9289" s="68"/>
      <c r="AH9289" s="68"/>
      <c r="AI9289" s="68"/>
      <c r="AJ9289" s="68"/>
    </row>
    <row r="9290" spans="8:36" x14ac:dyDescent="0.45">
      <c r="H9290" s="68"/>
      <c r="I9290" s="68"/>
      <c r="J9290" s="68"/>
      <c r="K9290" s="68"/>
      <c r="AG9290" s="68"/>
      <c r="AH9290" s="68"/>
      <c r="AI9290" s="68"/>
      <c r="AJ9290" s="68"/>
    </row>
    <row r="9291" spans="8:36" x14ac:dyDescent="0.45">
      <c r="H9291" s="68"/>
      <c r="I9291" s="68"/>
      <c r="J9291" s="68"/>
      <c r="K9291" s="68"/>
      <c r="AG9291" s="68"/>
      <c r="AH9291" s="68"/>
      <c r="AI9291" s="68"/>
      <c r="AJ9291" s="68"/>
    </row>
    <row r="9292" spans="8:36" x14ac:dyDescent="0.45">
      <c r="H9292" s="68"/>
      <c r="I9292" s="68"/>
      <c r="J9292" s="68"/>
      <c r="K9292" s="68"/>
      <c r="AG9292" s="68"/>
      <c r="AH9292" s="68"/>
      <c r="AI9292" s="68"/>
      <c r="AJ9292" s="68"/>
    </row>
    <row r="9293" spans="8:36" x14ac:dyDescent="0.45">
      <c r="H9293" s="68"/>
      <c r="I9293" s="68"/>
      <c r="J9293" s="68"/>
      <c r="K9293" s="68"/>
      <c r="AG9293" s="68"/>
      <c r="AH9293" s="68"/>
      <c r="AI9293" s="68"/>
      <c r="AJ9293" s="68"/>
    </row>
    <row r="9294" spans="8:36" x14ac:dyDescent="0.45">
      <c r="H9294" s="68"/>
      <c r="I9294" s="68"/>
      <c r="J9294" s="68"/>
      <c r="K9294" s="68"/>
      <c r="AG9294" s="68"/>
      <c r="AH9294" s="68"/>
      <c r="AI9294" s="68"/>
      <c r="AJ9294" s="68"/>
    </row>
    <row r="9295" spans="8:36" x14ac:dyDescent="0.45">
      <c r="H9295" s="68"/>
      <c r="I9295" s="68"/>
      <c r="J9295" s="68"/>
      <c r="K9295" s="68"/>
      <c r="AG9295" s="68"/>
      <c r="AH9295" s="68"/>
      <c r="AI9295" s="68"/>
      <c r="AJ9295" s="68"/>
    </row>
    <row r="9296" spans="8:36" x14ac:dyDescent="0.45">
      <c r="H9296" s="68"/>
      <c r="I9296" s="68"/>
      <c r="J9296" s="68"/>
      <c r="K9296" s="68"/>
      <c r="AG9296" s="68"/>
      <c r="AH9296" s="68"/>
      <c r="AI9296" s="68"/>
      <c r="AJ9296" s="68"/>
    </row>
    <row r="9297" spans="8:36" x14ac:dyDescent="0.45">
      <c r="H9297" s="68"/>
      <c r="I9297" s="68"/>
      <c r="J9297" s="68"/>
      <c r="K9297" s="68"/>
      <c r="AG9297" s="68"/>
      <c r="AH9297" s="68"/>
      <c r="AI9297" s="68"/>
      <c r="AJ9297" s="68"/>
    </row>
    <row r="9298" spans="8:36" x14ac:dyDescent="0.45">
      <c r="H9298" s="68"/>
      <c r="I9298" s="68"/>
      <c r="J9298" s="68"/>
      <c r="K9298" s="68"/>
      <c r="AG9298" s="68"/>
      <c r="AH9298" s="68"/>
      <c r="AI9298" s="68"/>
      <c r="AJ9298" s="68"/>
    </row>
    <row r="9299" spans="8:36" x14ac:dyDescent="0.45">
      <c r="H9299" s="68"/>
      <c r="I9299" s="68"/>
      <c r="J9299" s="68"/>
      <c r="K9299" s="68"/>
      <c r="AG9299" s="68"/>
      <c r="AH9299" s="68"/>
      <c r="AI9299" s="68"/>
      <c r="AJ9299" s="68"/>
    </row>
    <row r="9300" spans="8:36" x14ac:dyDescent="0.45">
      <c r="H9300" s="68"/>
      <c r="I9300" s="68"/>
      <c r="J9300" s="68"/>
      <c r="K9300" s="68"/>
      <c r="AG9300" s="68"/>
      <c r="AH9300" s="68"/>
      <c r="AI9300" s="68"/>
      <c r="AJ9300" s="68"/>
    </row>
    <row r="9301" spans="8:36" x14ac:dyDescent="0.45">
      <c r="H9301" s="68"/>
      <c r="I9301" s="68"/>
      <c r="J9301" s="68"/>
      <c r="K9301" s="68"/>
      <c r="AG9301" s="68"/>
      <c r="AH9301" s="68"/>
      <c r="AI9301" s="68"/>
      <c r="AJ9301" s="68"/>
    </row>
    <row r="9302" spans="8:36" x14ac:dyDescent="0.45">
      <c r="H9302" s="68"/>
      <c r="I9302" s="68"/>
      <c r="J9302" s="68"/>
      <c r="K9302" s="68"/>
      <c r="AG9302" s="68"/>
      <c r="AH9302" s="68"/>
      <c r="AI9302" s="68"/>
      <c r="AJ9302" s="68"/>
    </row>
    <row r="9303" spans="8:36" x14ac:dyDescent="0.45">
      <c r="H9303" s="68"/>
      <c r="I9303" s="68"/>
      <c r="J9303" s="68"/>
      <c r="K9303" s="68"/>
      <c r="AG9303" s="68"/>
      <c r="AH9303" s="68"/>
      <c r="AI9303" s="68"/>
      <c r="AJ9303" s="68"/>
    </row>
    <row r="9304" spans="8:36" x14ac:dyDescent="0.45">
      <c r="H9304" s="68"/>
      <c r="I9304" s="68"/>
      <c r="J9304" s="68"/>
      <c r="K9304" s="68"/>
      <c r="AG9304" s="68"/>
      <c r="AH9304" s="68"/>
      <c r="AI9304" s="68"/>
      <c r="AJ9304" s="68"/>
    </row>
    <row r="9305" spans="8:36" x14ac:dyDescent="0.45">
      <c r="H9305" s="68"/>
      <c r="I9305" s="68"/>
      <c r="J9305" s="68"/>
      <c r="K9305" s="68"/>
      <c r="AG9305" s="68"/>
      <c r="AH9305" s="68"/>
      <c r="AI9305" s="68"/>
      <c r="AJ9305" s="68"/>
    </row>
    <row r="9306" spans="8:36" x14ac:dyDescent="0.45">
      <c r="H9306" s="68"/>
      <c r="I9306" s="68"/>
      <c r="J9306" s="68"/>
      <c r="K9306" s="68"/>
      <c r="AG9306" s="68"/>
      <c r="AH9306" s="68"/>
      <c r="AI9306" s="68"/>
      <c r="AJ9306" s="68"/>
    </row>
    <row r="9307" spans="8:36" x14ac:dyDescent="0.45">
      <c r="H9307" s="68"/>
      <c r="I9307" s="68"/>
      <c r="J9307" s="68"/>
      <c r="K9307" s="68"/>
      <c r="AG9307" s="68"/>
      <c r="AH9307" s="68"/>
      <c r="AI9307" s="68"/>
      <c r="AJ9307" s="68"/>
    </row>
    <row r="9308" spans="8:36" x14ac:dyDescent="0.45">
      <c r="H9308" s="68"/>
      <c r="I9308" s="68"/>
      <c r="J9308" s="68"/>
      <c r="K9308" s="68"/>
      <c r="AG9308" s="68"/>
      <c r="AH9308" s="68"/>
      <c r="AI9308" s="68"/>
      <c r="AJ9308" s="68"/>
    </row>
    <row r="9309" spans="8:36" x14ac:dyDescent="0.45">
      <c r="H9309" s="68"/>
      <c r="I9309" s="68"/>
      <c r="J9309" s="68"/>
      <c r="K9309" s="68"/>
      <c r="AG9309" s="68"/>
      <c r="AH9309" s="68"/>
      <c r="AI9309" s="68"/>
      <c r="AJ9309" s="68"/>
    </row>
    <row r="9310" spans="8:36" x14ac:dyDescent="0.45">
      <c r="H9310" s="68"/>
      <c r="I9310" s="68"/>
      <c r="J9310" s="68"/>
      <c r="K9310" s="68"/>
      <c r="AG9310" s="68"/>
      <c r="AH9310" s="68"/>
      <c r="AI9310" s="68"/>
      <c r="AJ9310" s="68"/>
    </row>
    <row r="9311" spans="8:36" x14ac:dyDescent="0.45">
      <c r="H9311" s="68"/>
      <c r="I9311" s="68"/>
      <c r="J9311" s="68"/>
      <c r="K9311" s="68"/>
      <c r="AG9311" s="68"/>
      <c r="AH9311" s="68"/>
      <c r="AI9311" s="68"/>
      <c r="AJ9311" s="68"/>
    </row>
    <row r="9312" spans="8:36" x14ac:dyDescent="0.45">
      <c r="H9312" s="68"/>
      <c r="I9312" s="68"/>
      <c r="J9312" s="68"/>
      <c r="K9312" s="68"/>
      <c r="AG9312" s="68"/>
      <c r="AH9312" s="68"/>
      <c r="AI9312" s="68"/>
      <c r="AJ9312" s="68"/>
    </row>
    <row r="9313" spans="8:36" x14ac:dyDescent="0.45">
      <c r="H9313" s="68"/>
      <c r="I9313" s="68"/>
      <c r="J9313" s="68"/>
      <c r="K9313" s="68"/>
      <c r="AG9313" s="68"/>
      <c r="AH9313" s="68"/>
      <c r="AI9313" s="68"/>
      <c r="AJ9313" s="68"/>
    </row>
    <row r="9314" spans="8:36" x14ac:dyDescent="0.45">
      <c r="H9314" s="68"/>
      <c r="I9314" s="68"/>
      <c r="J9314" s="68"/>
      <c r="K9314" s="68"/>
      <c r="AG9314" s="68"/>
      <c r="AH9314" s="68"/>
      <c r="AI9314" s="68"/>
      <c r="AJ9314" s="68"/>
    </row>
    <row r="9315" spans="8:36" x14ac:dyDescent="0.45">
      <c r="H9315" s="68"/>
      <c r="I9315" s="68"/>
      <c r="J9315" s="68"/>
      <c r="K9315" s="68"/>
      <c r="AG9315" s="68"/>
      <c r="AH9315" s="68"/>
      <c r="AI9315" s="68"/>
      <c r="AJ9315" s="68"/>
    </row>
    <row r="9316" spans="8:36" x14ac:dyDescent="0.45">
      <c r="H9316" s="68"/>
      <c r="I9316" s="68"/>
      <c r="J9316" s="68"/>
      <c r="K9316" s="68"/>
      <c r="AG9316" s="68"/>
      <c r="AH9316" s="68"/>
      <c r="AI9316" s="68"/>
      <c r="AJ9316" s="68"/>
    </row>
    <row r="9317" spans="8:36" x14ac:dyDescent="0.45">
      <c r="H9317" s="68"/>
      <c r="I9317" s="68"/>
      <c r="J9317" s="68"/>
      <c r="K9317" s="68"/>
      <c r="AG9317" s="68"/>
      <c r="AH9317" s="68"/>
      <c r="AI9317" s="68"/>
      <c r="AJ9317" s="68"/>
    </row>
    <row r="9318" spans="8:36" x14ac:dyDescent="0.45">
      <c r="H9318" s="68"/>
      <c r="I9318" s="68"/>
      <c r="J9318" s="68"/>
      <c r="K9318" s="68"/>
      <c r="AG9318" s="68"/>
      <c r="AH9318" s="68"/>
      <c r="AI9318" s="68"/>
      <c r="AJ9318" s="68"/>
    </row>
    <row r="9319" spans="8:36" x14ac:dyDescent="0.45">
      <c r="H9319" s="68"/>
      <c r="I9319" s="68"/>
      <c r="J9319" s="68"/>
      <c r="K9319" s="68"/>
      <c r="AG9319" s="68"/>
      <c r="AH9319" s="68"/>
      <c r="AI9319" s="68"/>
      <c r="AJ9319" s="68"/>
    </row>
    <row r="9320" spans="8:36" x14ac:dyDescent="0.45">
      <c r="H9320" s="68"/>
      <c r="I9320" s="68"/>
      <c r="J9320" s="68"/>
      <c r="K9320" s="68"/>
      <c r="AG9320" s="68"/>
      <c r="AH9320" s="68"/>
      <c r="AI9320" s="68"/>
      <c r="AJ9320" s="68"/>
    </row>
    <row r="9321" spans="8:36" x14ac:dyDescent="0.45">
      <c r="H9321" s="68"/>
      <c r="I9321" s="68"/>
      <c r="J9321" s="68"/>
      <c r="K9321" s="68"/>
      <c r="AG9321" s="68"/>
      <c r="AH9321" s="68"/>
      <c r="AI9321" s="68"/>
      <c r="AJ9321" s="68"/>
    </row>
    <row r="9322" spans="8:36" x14ac:dyDescent="0.45">
      <c r="H9322" s="68"/>
      <c r="I9322" s="68"/>
      <c r="J9322" s="68"/>
      <c r="K9322" s="68"/>
      <c r="AG9322" s="68"/>
      <c r="AH9322" s="68"/>
      <c r="AI9322" s="68"/>
      <c r="AJ9322" s="68"/>
    </row>
    <row r="9323" spans="8:36" x14ac:dyDescent="0.45">
      <c r="H9323" s="68"/>
      <c r="I9323" s="68"/>
      <c r="J9323" s="68"/>
      <c r="K9323" s="68"/>
      <c r="AG9323" s="68"/>
      <c r="AH9323" s="68"/>
      <c r="AI9323" s="68"/>
      <c r="AJ9323" s="68"/>
    </row>
    <row r="9324" spans="8:36" x14ac:dyDescent="0.45">
      <c r="H9324" s="68"/>
      <c r="I9324" s="68"/>
      <c r="J9324" s="68"/>
      <c r="K9324" s="68"/>
      <c r="AG9324" s="68"/>
      <c r="AH9324" s="68"/>
      <c r="AI9324" s="68"/>
      <c r="AJ9324" s="68"/>
    </row>
    <row r="9325" spans="8:36" x14ac:dyDescent="0.45">
      <c r="H9325" s="68"/>
      <c r="I9325" s="68"/>
      <c r="J9325" s="68"/>
      <c r="K9325" s="68"/>
      <c r="AG9325" s="68"/>
      <c r="AH9325" s="68"/>
      <c r="AI9325" s="68"/>
      <c r="AJ9325" s="68"/>
    </row>
    <row r="9326" spans="8:36" x14ac:dyDescent="0.45">
      <c r="H9326" s="68"/>
      <c r="I9326" s="68"/>
      <c r="J9326" s="68"/>
      <c r="K9326" s="68"/>
      <c r="AG9326" s="68"/>
      <c r="AH9326" s="68"/>
      <c r="AI9326" s="68"/>
      <c r="AJ9326" s="68"/>
    </row>
    <row r="9327" spans="8:36" x14ac:dyDescent="0.45">
      <c r="H9327" s="68"/>
      <c r="I9327" s="68"/>
      <c r="J9327" s="68"/>
      <c r="K9327" s="68"/>
      <c r="AG9327" s="68"/>
      <c r="AH9327" s="68"/>
      <c r="AI9327" s="68"/>
      <c r="AJ9327" s="68"/>
    </row>
    <row r="9328" spans="8:36" x14ac:dyDescent="0.45">
      <c r="H9328" s="68"/>
      <c r="I9328" s="68"/>
      <c r="J9328" s="68"/>
      <c r="K9328" s="68"/>
      <c r="AG9328" s="68"/>
      <c r="AH9328" s="68"/>
      <c r="AI9328" s="68"/>
      <c r="AJ9328" s="68"/>
    </row>
    <row r="9329" spans="8:36" x14ac:dyDescent="0.45">
      <c r="H9329" s="68"/>
      <c r="I9329" s="68"/>
      <c r="J9329" s="68"/>
      <c r="K9329" s="68"/>
      <c r="AG9329" s="68"/>
      <c r="AH9329" s="68"/>
      <c r="AI9329" s="68"/>
      <c r="AJ9329" s="68"/>
    </row>
    <row r="9330" spans="8:36" x14ac:dyDescent="0.45">
      <c r="H9330" s="68"/>
      <c r="I9330" s="68"/>
      <c r="J9330" s="68"/>
      <c r="K9330" s="68"/>
      <c r="AG9330" s="68"/>
      <c r="AH9330" s="68"/>
      <c r="AI9330" s="68"/>
      <c r="AJ9330" s="68"/>
    </row>
    <row r="9331" spans="8:36" x14ac:dyDescent="0.45">
      <c r="H9331" s="68"/>
      <c r="I9331" s="68"/>
      <c r="J9331" s="68"/>
      <c r="K9331" s="68"/>
      <c r="AG9331" s="68"/>
      <c r="AH9331" s="68"/>
      <c r="AI9331" s="68"/>
      <c r="AJ9331" s="68"/>
    </row>
    <row r="9332" spans="8:36" x14ac:dyDescent="0.45">
      <c r="H9332" s="68"/>
      <c r="I9332" s="68"/>
      <c r="J9332" s="68"/>
      <c r="K9332" s="68"/>
      <c r="AG9332" s="68"/>
      <c r="AH9332" s="68"/>
      <c r="AI9332" s="68"/>
      <c r="AJ9332" s="68"/>
    </row>
    <row r="9333" spans="8:36" x14ac:dyDescent="0.45">
      <c r="H9333" s="68"/>
      <c r="I9333" s="68"/>
      <c r="J9333" s="68"/>
      <c r="K9333" s="68"/>
      <c r="AG9333" s="68"/>
      <c r="AH9333" s="68"/>
      <c r="AI9333" s="68"/>
      <c r="AJ9333" s="68"/>
    </row>
    <row r="9334" spans="8:36" x14ac:dyDescent="0.45">
      <c r="H9334" s="68"/>
      <c r="I9334" s="68"/>
      <c r="J9334" s="68"/>
      <c r="K9334" s="68"/>
      <c r="AG9334" s="68"/>
      <c r="AH9334" s="68"/>
      <c r="AI9334" s="68"/>
      <c r="AJ9334" s="68"/>
    </row>
    <row r="9335" spans="8:36" x14ac:dyDescent="0.45">
      <c r="H9335" s="68"/>
      <c r="I9335" s="68"/>
      <c r="J9335" s="68"/>
      <c r="K9335" s="68"/>
      <c r="AG9335" s="68"/>
      <c r="AH9335" s="68"/>
      <c r="AI9335" s="68"/>
      <c r="AJ9335" s="68"/>
    </row>
    <row r="9336" spans="8:36" x14ac:dyDescent="0.45">
      <c r="H9336" s="68"/>
      <c r="I9336" s="68"/>
      <c r="J9336" s="68"/>
      <c r="K9336" s="68"/>
      <c r="AG9336" s="68"/>
      <c r="AH9336" s="68"/>
      <c r="AI9336" s="68"/>
      <c r="AJ9336" s="68"/>
    </row>
    <row r="9337" spans="8:36" x14ac:dyDescent="0.45">
      <c r="H9337" s="68"/>
      <c r="I9337" s="68"/>
      <c r="J9337" s="68"/>
      <c r="K9337" s="68"/>
      <c r="AG9337" s="68"/>
      <c r="AH9337" s="68"/>
      <c r="AI9337" s="68"/>
      <c r="AJ9337" s="68"/>
    </row>
    <row r="9338" spans="8:36" x14ac:dyDescent="0.45">
      <c r="H9338" s="68"/>
      <c r="I9338" s="68"/>
      <c r="J9338" s="68"/>
      <c r="K9338" s="68"/>
      <c r="AG9338" s="68"/>
      <c r="AH9338" s="68"/>
      <c r="AI9338" s="68"/>
      <c r="AJ9338" s="68"/>
    </row>
    <row r="9339" spans="8:36" x14ac:dyDescent="0.45">
      <c r="H9339" s="68"/>
      <c r="I9339" s="68"/>
      <c r="J9339" s="68"/>
      <c r="K9339" s="68"/>
      <c r="AG9339" s="68"/>
      <c r="AH9339" s="68"/>
      <c r="AI9339" s="68"/>
      <c r="AJ9339" s="68"/>
    </row>
    <row r="9340" spans="8:36" x14ac:dyDescent="0.45">
      <c r="H9340" s="68"/>
      <c r="I9340" s="68"/>
      <c r="J9340" s="68"/>
      <c r="K9340" s="68"/>
      <c r="AG9340" s="68"/>
      <c r="AH9340" s="68"/>
      <c r="AI9340" s="68"/>
      <c r="AJ9340" s="68"/>
    </row>
    <row r="9341" spans="8:36" x14ac:dyDescent="0.45">
      <c r="H9341" s="68"/>
      <c r="I9341" s="68"/>
      <c r="J9341" s="68"/>
      <c r="K9341" s="68"/>
      <c r="AG9341" s="68"/>
      <c r="AH9341" s="68"/>
      <c r="AI9341" s="68"/>
      <c r="AJ9341" s="68"/>
    </row>
    <row r="9342" spans="8:36" x14ac:dyDescent="0.45">
      <c r="H9342" s="68"/>
      <c r="I9342" s="68"/>
      <c r="J9342" s="68"/>
      <c r="K9342" s="68"/>
      <c r="AG9342" s="68"/>
      <c r="AH9342" s="68"/>
      <c r="AI9342" s="68"/>
      <c r="AJ9342" s="68"/>
    </row>
    <row r="9343" spans="8:36" x14ac:dyDescent="0.45">
      <c r="H9343" s="68"/>
      <c r="I9343" s="68"/>
      <c r="J9343" s="68"/>
      <c r="K9343" s="68"/>
      <c r="AG9343" s="68"/>
      <c r="AH9343" s="68"/>
      <c r="AI9343" s="68"/>
      <c r="AJ9343" s="68"/>
    </row>
    <row r="9344" spans="8:36" x14ac:dyDescent="0.45">
      <c r="H9344" s="68"/>
      <c r="I9344" s="68"/>
      <c r="J9344" s="68"/>
      <c r="K9344" s="68"/>
      <c r="AG9344" s="68"/>
      <c r="AH9344" s="68"/>
      <c r="AI9344" s="68"/>
      <c r="AJ9344" s="68"/>
    </row>
    <row r="9345" spans="8:36" x14ac:dyDescent="0.45">
      <c r="H9345" s="68"/>
      <c r="I9345" s="68"/>
      <c r="J9345" s="68"/>
      <c r="K9345" s="68"/>
      <c r="AG9345" s="68"/>
      <c r="AH9345" s="68"/>
      <c r="AI9345" s="68"/>
      <c r="AJ9345" s="68"/>
    </row>
    <row r="9346" spans="8:36" x14ac:dyDescent="0.45">
      <c r="H9346" s="68"/>
      <c r="I9346" s="68"/>
      <c r="J9346" s="68"/>
      <c r="K9346" s="68"/>
      <c r="AG9346" s="68"/>
      <c r="AH9346" s="68"/>
      <c r="AI9346" s="68"/>
      <c r="AJ9346" s="68"/>
    </row>
    <row r="9347" spans="8:36" x14ac:dyDescent="0.45">
      <c r="H9347" s="68"/>
      <c r="I9347" s="68"/>
      <c r="J9347" s="68"/>
      <c r="K9347" s="68"/>
      <c r="AG9347" s="68"/>
      <c r="AH9347" s="68"/>
      <c r="AI9347" s="68"/>
      <c r="AJ9347" s="68"/>
    </row>
    <row r="9348" spans="8:36" x14ac:dyDescent="0.45">
      <c r="H9348" s="68"/>
      <c r="I9348" s="68"/>
      <c r="J9348" s="68"/>
      <c r="K9348" s="68"/>
      <c r="AG9348" s="68"/>
      <c r="AH9348" s="68"/>
      <c r="AI9348" s="68"/>
      <c r="AJ9348" s="68"/>
    </row>
    <row r="9349" spans="8:36" x14ac:dyDescent="0.45">
      <c r="H9349" s="68"/>
      <c r="I9349" s="68"/>
      <c r="J9349" s="68"/>
      <c r="K9349" s="68"/>
      <c r="AG9349" s="68"/>
      <c r="AH9349" s="68"/>
      <c r="AI9349" s="68"/>
      <c r="AJ9349" s="68"/>
    </row>
    <row r="9350" spans="8:36" x14ac:dyDescent="0.45">
      <c r="H9350" s="68"/>
      <c r="I9350" s="68"/>
      <c r="J9350" s="68"/>
      <c r="K9350" s="68"/>
      <c r="AG9350" s="68"/>
      <c r="AH9350" s="68"/>
      <c r="AI9350" s="68"/>
      <c r="AJ9350" s="68"/>
    </row>
    <row r="9351" spans="8:36" x14ac:dyDescent="0.45">
      <c r="H9351" s="68"/>
      <c r="I9351" s="68"/>
      <c r="J9351" s="68"/>
      <c r="K9351" s="68"/>
      <c r="AG9351" s="68"/>
      <c r="AH9351" s="68"/>
      <c r="AI9351" s="68"/>
      <c r="AJ9351" s="68"/>
    </row>
    <row r="9352" spans="8:36" x14ac:dyDescent="0.45">
      <c r="H9352" s="68"/>
      <c r="I9352" s="68"/>
      <c r="J9352" s="68"/>
      <c r="K9352" s="68"/>
      <c r="AG9352" s="68"/>
      <c r="AH9352" s="68"/>
      <c r="AI9352" s="68"/>
      <c r="AJ9352" s="68"/>
    </row>
    <row r="9353" spans="8:36" x14ac:dyDescent="0.45">
      <c r="H9353" s="68"/>
      <c r="I9353" s="68"/>
      <c r="J9353" s="68"/>
      <c r="K9353" s="68"/>
      <c r="AG9353" s="68"/>
      <c r="AH9353" s="68"/>
      <c r="AI9353" s="68"/>
      <c r="AJ9353" s="68"/>
    </row>
    <row r="9354" spans="8:36" x14ac:dyDescent="0.45">
      <c r="H9354" s="68"/>
      <c r="I9354" s="68"/>
      <c r="J9354" s="68"/>
      <c r="K9354" s="68"/>
      <c r="AG9354" s="68"/>
      <c r="AH9354" s="68"/>
      <c r="AI9354" s="68"/>
      <c r="AJ9354" s="68"/>
    </row>
    <row r="9355" spans="8:36" x14ac:dyDescent="0.45">
      <c r="H9355" s="68"/>
      <c r="I9355" s="68"/>
      <c r="J9355" s="68"/>
      <c r="K9355" s="68"/>
      <c r="AG9355" s="68"/>
      <c r="AH9355" s="68"/>
      <c r="AI9355" s="68"/>
      <c r="AJ9355" s="68"/>
    </row>
    <row r="9356" spans="8:36" x14ac:dyDescent="0.45">
      <c r="H9356" s="68"/>
      <c r="I9356" s="68"/>
      <c r="J9356" s="68"/>
      <c r="K9356" s="68"/>
      <c r="AG9356" s="68"/>
      <c r="AH9356" s="68"/>
      <c r="AI9356" s="68"/>
      <c r="AJ9356" s="68"/>
    </row>
    <row r="9357" spans="8:36" x14ac:dyDescent="0.45">
      <c r="H9357" s="68"/>
      <c r="I9357" s="68"/>
      <c r="J9357" s="68"/>
      <c r="K9357" s="68"/>
      <c r="AG9357" s="68"/>
      <c r="AH9357" s="68"/>
      <c r="AI9357" s="68"/>
      <c r="AJ9357" s="68"/>
    </row>
    <row r="9358" spans="8:36" x14ac:dyDescent="0.45">
      <c r="H9358" s="68"/>
      <c r="I9358" s="68"/>
      <c r="J9358" s="68"/>
      <c r="K9358" s="68"/>
      <c r="AG9358" s="68"/>
      <c r="AH9358" s="68"/>
      <c r="AI9358" s="68"/>
      <c r="AJ9358" s="68"/>
    </row>
    <row r="9359" spans="8:36" x14ac:dyDescent="0.45">
      <c r="H9359" s="68"/>
      <c r="I9359" s="68"/>
      <c r="J9359" s="68"/>
      <c r="K9359" s="68"/>
      <c r="AG9359" s="68"/>
      <c r="AH9359" s="68"/>
      <c r="AI9359" s="68"/>
      <c r="AJ9359" s="68"/>
    </row>
    <row r="9360" spans="8:36" x14ac:dyDescent="0.45">
      <c r="H9360" s="68"/>
      <c r="I9360" s="68"/>
      <c r="J9360" s="68"/>
      <c r="K9360" s="68"/>
      <c r="AG9360" s="68"/>
      <c r="AH9360" s="68"/>
      <c r="AI9360" s="68"/>
      <c r="AJ9360" s="68"/>
    </row>
    <row r="9361" spans="8:36" x14ac:dyDescent="0.45">
      <c r="H9361" s="68"/>
      <c r="I9361" s="68"/>
      <c r="J9361" s="68"/>
      <c r="K9361" s="68"/>
      <c r="AG9361" s="68"/>
      <c r="AH9361" s="68"/>
      <c r="AI9361" s="68"/>
      <c r="AJ9361" s="68"/>
    </row>
    <row r="9362" spans="8:36" x14ac:dyDescent="0.45">
      <c r="H9362" s="68"/>
      <c r="I9362" s="68"/>
      <c r="J9362" s="68"/>
      <c r="K9362" s="68"/>
      <c r="AG9362" s="68"/>
      <c r="AH9362" s="68"/>
      <c r="AI9362" s="68"/>
      <c r="AJ9362" s="68"/>
    </row>
    <row r="9363" spans="8:36" x14ac:dyDescent="0.45">
      <c r="H9363" s="68"/>
      <c r="I9363" s="68"/>
      <c r="J9363" s="68"/>
      <c r="K9363" s="68"/>
      <c r="AG9363" s="68"/>
      <c r="AH9363" s="68"/>
      <c r="AI9363" s="68"/>
      <c r="AJ9363" s="68"/>
    </row>
    <row r="9364" spans="8:36" x14ac:dyDescent="0.45">
      <c r="H9364" s="68"/>
      <c r="I9364" s="68"/>
      <c r="J9364" s="68"/>
      <c r="K9364" s="68"/>
      <c r="AG9364" s="68"/>
      <c r="AH9364" s="68"/>
      <c r="AI9364" s="68"/>
      <c r="AJ9364" s="68"/>
    </row>
    <row r="9365" spans="8:36" x14ac:dyDescent="0.45">
      <c r="H9365" s="68"/>
      <c r="I9365" s="68"/>
      <c r="J9365" s="68"/>
      <c r="K9365" s="68"/>
      <c r="AG9365" s="68"/>
      <c r="AH9365" s="68"/>
      <c r="AI9365" s="68"/>
      <c r="AJ9365" s="68"/>
    </row>
    <row r="9366" spans="8:36" x14ac:dyDescent="0.45">
      <c r="H9366" s="68"/>
      <c r="I9366" s="68"/>
      <c r="J9366" s="68"/>
      <c r="K9366" s="68"/>
      <c r="AG9366" s="68"/>
      <c r="AH9366" s="68"/>
      <c r="AI9366" s="68"/>
      <c r="AJ9366" s="68"/>
    </row>
    <row r="9367" spans="8:36" x14ac:dyDescent="0.45">
      <c r="H9367" s="68"/>
      <c r="I9367" s="68"/>
      <c r="J9367" s="68"/>
      <c r="K9367" s="68"/>
      <c r="AG9367" s="68"/>
      <c r="AH9367" s="68"/>
      <c r="AI9367" s="68"/>
      <c r="AJ9367" s="68"/>
    </row>
    <row r="9368" spans="8:36" x14ac:dyDescent="0.45">
      <c r="H9368" s="68"/>
      <c r="I9368" s="68"/>
      <c r="J9368" s="68"/>
      <c r="K9368" s="68"/>
      <c r="AG9368" s="68"/>
      <c r="AH9368" s="68"/>
      <c r="AI9368" s="68"/>
      <c r="AJ9368" s="68"/>
    </row>
    <row r="9369" spans="8:36" x14ac:dyDescent="0.45">
      <c r="H9369" s="68"/>
      <c r="I9369" s="68"/>
      <c r="J9369" s="68"/>
      <c r="K9369" s="68"/>
      <c r="AG9369" s="68"/>
      <c r="AH9369" s="68"/>
      <c r="AI9369" s="68"/>
      <c r="AJ9369" s="68"/>
    </row>
    <row r="9370" spans="8:36" x14ac:dyDescent="0.45">
      <c r="H9370" s="68"/>
      <c r="I9370" s="68"/>
      <c r="J9370" s="68"/>
      <c r="K9370" s="68"/>
      <c r="AG9370" s="68"/>
      <c r="AH9370" s="68"/>
      <c r="AI9370" s="68"/>
      <c r="AJ9370" s="68"/>
    </row>
    <row r="9371" spans="8:36" x14ac:dyDescent="0.45">
      <c r="H9371" s="68"/>
      <c r="I9371" s="68"/>
      <c r="J9371" s="68"/>
      <c r="K9371" s="68"/>
      <c r="AG9371" s="68"/>
      <c r="AH9371" s="68"/>
      <c r="AI9371" s="68"/>
      <c r="AJ9371" s="68"/>
    </row>
    <row r="9372" spans="8:36" x14ac:dyDescent="0.45">
      <c r="H9372" s="68"/>
      <c r="I9372" s="68"/>
      <c r="J9372" s="68"/>
      <c r="K9372" s="68"/>
      <c r="AG9372" s="68"/>
      <c r="AH9372" s="68"/>
      <c r="AI9372" s="68"/>
      <c r="AJ9372" s="68"/>
    </row>
    <row r="9373" spans="8:36" x14ac:dyDescent="0.45">
      <c r="H9373" s="68"/>
      <c r="I9373" s="68"/>
      <c r="J9373" s="68"/>
      <c r="K9373" s="68"/>
      <c r="AG9373" s="68"/>
      <c r="AH9373" s="68"/>
      <c r="AI9373" s="68"/>
      <c r="AJ9373" s="68"/>
    </row>
    <row r="9374" spans="8:36" x14ac:dyDescent="0.45">
      <c r="H9374" s="68"/>
      <c r="I9374" s="68"/>
      <c r="J9374" s="68"/>
      <c r="K9374" s="68"/>
      <c r="AG9374" s="68"/>
      <c r="AH9374" s="68"/>
      <c r="AI9374" s="68"/>
      <c r="AJ9374" s="68"/>
    </row>
    <row r="9375" spans="8:36" x14ac:dyDescent="0.45">
      <c r="H9375" s="68"/>
      <c r="I9375" s="68"/>
      <c r="J9375" s="68"/>
      <c r="K9375" s="68"/>
      <c r="AG9375" s="68"/>
      <c r="AH9375" s="68"/>
      <c r="AI9375" s="68"/>
      <c r="AJ9375" s="68"/>
    </row>
    <row r="9376" spans="8:36" x14ac:dyDescent="0.45">
      <c r="H9376" s="68"/>
      <c r="I9376" s="68"/>
      <c r="J9376" s="68"/>
      <c r="K9376" s="68"/>
      <c r="AG9376" s="68"/>
      <c r="AH9376" s="68"/>
      <c r="AI9376" s="68"/>
      <c r="AJ9376" s="68"/>
    </row>
    <row r="9377" spans="8:36" x14ac:dyDescent="0.45">
      <c r="H9377" s="68"/>
      <c r="I9377" s="68"/>
      <c r="J9377" s="68"/>
      <c r="K9377" s="68"/>
      <c r="AG9377" s="68"/>
      <c r="AH9377" s="68"/>
      <c r="AI9377" s="68"/>
      <c r="AJ9377" s="68"/>
    </row>
    <row r="9378" spans="8:36" x14ac:dyDescent="0.45">
      <c r="H9378" s="68"/>
      <c r="I9378" s="68"/>
      <c r="J9378" s="68"/>
      <c r="K9378" s="68"/>
      <c r="AG9378" s="68"/>
      <c r="AH9378" s="68"/>
      <c r="AI9378" s="68"/>
      <c r="AJ9378" s="68"/>
    </row>
    <row r="9379" spans="8:36" x14ac:dyDescent="0.45">
      <c r="H9379" s="68"/>
      <c r="I9379" s="68"/>
      <c r="J9379" s="68"/>
      <c r="K9379" s="68"/>
      <c r="AG9379" s="68"/>
      <c r="AH9379" s="68"/>
      <c r="AI9379" s="68"/>
      <c r="AJ9379" s="68"/>
    </row>
    <row r="9380" spans="8:36" x14ac:dyDescent="0.45">
      <c r="H9380" s="68"/>
      <c r="I9380" s="68"/>
      <c r="J9380" s="68"/>
      <c r="K9380" s="68"/>
      <c r="AG9380" s="68"/>
      <c r="AH9380" s="68"/>
      <c r="AI9380" s="68"/>
      <c r="AJ9380" s="68"/>
    </row>
    <row r="9381" spans="8:36" x14ac:dyDescent="0.45">
      <c r="H9381" s="68"/>
      <c r="I9381" s="68"/>
      <c r="J9381" s="68"/>
      <c r="K9381" s="68"/>
      <c r="AG9381" s="68"/>
      <c r="AH9381" s="68"/>
      <c r="AI9381" s="68"/>
      <c r="AJ9381" s="68"/>
    </row>
    <row r="9382" spans="8:36" x14ac:dyDescent="0.45">
      <c r="H9382" s="68"/>
      <c r="I9382" s="68"/>
      <c r="J9382" s="68"/>
      <c r="K9382" s="68"/>
      <c r="AG9382" s="68"/>
      <c r="AH9382" s="68"/>
      <c r="AI9382" s="68"/>
      <c r="AJ9382" s="68"/>
    </row>
    <row r="9383" spans="8:36" x14ac:dyDescent="0.45">
      <c r="H9383" s="68"/>
      <c r="I9383" s="68"/>
      <c r="J9383" s="68"/>
      <c r="K9383" s="68"/>
      <c r="AG9383" s="68"/>
      <c r="AH9383" s="68"/>
      <c r="AI9383" s="68"/>
      <c r="AJ9383" s="68"/>
    </row>
    <row r="9384" spans="8:36" x14ac:dyDescent="0.45">
      <c r="H9384" s="68"/>
      <c r="I9384" s="68"/>
      <c r="J9384" s="68"/>
      <c r="K9384" s="68"/>
      <c r="AG9384" s="68"/>
      <c r="AH9384" s="68"/>
      <c r="AI9384" s="68"/>
      <c r="AJ9384" s="68"/>
    </row>
    <row r="9385" spans="8:36" x14ac:dyDescent="0.45">
      <c r="H9385" s="68"/>
      <c r="I9385" s="68"/>
      <c r="J9385" s="68"/>
      <c r="K9385" s="68"/>
      <c r="AG9385" s="68"/>
      <c r="AH9385" s="68"/>
      <c r="AI9385" s="68"/>
      <c r="AJ9385" s="68"/>
    </row>
    <row r="9386" spans="8:36" x14ac:dyDescent="0.45">
      <c r="H9386" s="68"/>
      <c r="I9386" s="68"/>
      <c r="J9386" s="68"/>
      <c r="K9386" s="68"/>
      <c r="AG9386" s="68"/>
      <c r="AH9386" s="68"/>
      <c r="AI9386" s="68"/>
      <c r="AJ9386" s="68"/>
    </row>
    <row r="9387" spans="8:36" x14ac:dyDescent="0.45">
      <c r="H9387" s="68"/>
      <c r="I9387" s="68"/>
      <c r="J9387" s="68"/>
      <c r="K9387" s="68"/>
      <c r="AG9387" s="68"/>
      <c r="AH9387" s="68"/>
      <c r="AI9387" s="68"/>
      <c r="AJ9387" s="68"/>
    </row>
    <row r="9388" spans="8:36" x14ac:dyDescent="0.45">
      <c r="H9388" s="68"/>
      <c r="I9388" s="68"/>
      <c r="J9388" s="68"/>
      <c r="K9388" s="68"/>
      <c r="AG9388" s="68"/>
      <c r="AH9388" s="68"/>
      <c r="AI9388" s="68"/>
      <c r="AJ9388" s="68"/>
    </row>
    <row r="9389" spans="8:36" x14ac:dyDescent="0.45">
      <c r="H9389" s="68"/>
      <c r="I9389" s="68"/>
      <c r="J9389" s="68"/>
      <c r="K9389" s="68"/>
      <c r="AG9389" s="68"/>
      <c r="AH9389" s="68"/>
      <c r="AI9389" s="68"/>
      <c r="AJ9389" s="68"/>
    </row>
    <row r="9390" spans="8:36" x14ac:dyDescent="0.45">
      <c r="H9390" s="68"/>
      <c r="I9390" s="68"/>
      <c r="J9390" s="68"/>
      <c r="K9390" s="68"/>
      <c r="AG9390" s="68"/>
      <c r="AH9390" s="68"/>
      <c r="AI9390" s="68"/>
      <c r="AJ9390" s="68"/>
    </row>
    <row r="9391" spans="8:36" x14ac:dyDescent="0.45">
      <c r="H9391" s="68"/>
      <c r="I9391" s="68"/>
      <c r="J9391" s="68"/>
      <c r="K9391" s="68"/>
      <c r="AG9391" s="68"/>
      <c r="AH9391" s="68"/>
      <c r="AI9391" s="68"/>
      <c r="AJ9391" s="68"/>
    </row>
    <row r="9392" spans="8:36" x14ac:dyDescent="0.45">
      <c r="H9392" s="68"/>
      <c r="I9392" s="68"/>
      <c r="J9392" s="68"/>
      <c r="K9392" s="68"/>
      <c r="AG9392" s="68"/>
      <c r="AH9392" s="68"/>
      <c r="AI9392" s="68"/>
      <c r="AJ9392" s="68"/>
    </row>
    <row r="9393" spans="8:36" x14ac:dyDescent="0.45">
      <c r="H9393" s="68"/>
      <c r="I9393" s="68"/>
      <c r="J9393" s="68"/>
      <c r="K9393" s="68"/>
      <c r="AG9393" s="68"/>
      <c r="AH9393" s="68"/>
      <c r="AI9393" s="68"/>
      <c r="AJ9393" s="68"/>
    </row>
    <row r="9394" spans="8:36" x14ac:dyDescent="0.45">
      <c r="H9394" s="68"/>
      <c r="I9394" s="68"/>
      <c r="J9394" s="68"/>
      <c r="K9394" s="68"/>
      <c r="AG9394" s="68"/>
      <c r="AH9394" s="68"/>
      <c r="AI9394" s="68"/>
      <c r="AJ9394" s="68"/>
    </row>
    <row r="9395" spans="8:36" x14ac:dyDescent="0.45">
      <c r="H9395" s="68"/>
      <c r="I9395" s="68"/>
      <c r="J9395" s="68"/>
      <c r="K9395" s="68"/>
      <c r="AG9395" s="68"/>
      <c r="AH9395" s="68"/>
      <c r="AI9395" s="68"/>
      <c r="AJ9395" s="68"/>
    </row>
    <row r="9396" spans="8:36" x14ac:dyDescent="0.45">
      <c r="H9396" s="68"/>
      <c r="I9396" s="68"/>
      <c r="J9396" s="68"/>
      <c r="K9396" s="68"/>
      <c r="AG9396" s="68"/>
      <c r="AH9396" s="68"/>
      <c r="AI9396" s="68"/>
      <c r="AJ9396" s="68"/>
    </row>
    <row r="9397" spans="8:36" x14ac:dyDescent="0.45">
      <c r="H9397" s="68"/>
      <c r="I9397" s="68"/>
      <c r="J9397" s="68"/>
      <c r="K9397" s="68"/>
      <c r="AG9397" s="68"/>
      <c r="AH9397" s="68"/>
      <c r="AI9397" s="68"/>
      <c r="AJ9397" s="68"/>
    </row>
    <row r="9398" spans="8:36" x14ac:dyDescent="0.45">
      <c r="H9398" s="68"/>
      <c r="I9398" s="68"/>
      <c r="J9398" s="68"/>
      <c r="K9398" s="68"/>
      <c r="AG9398" s="68"/>
      <c r="AH9398" s="68"/>
      <c r="AI9398" s="68"/>
      <c r="AJ9398" s="68"/>
    </row>
    <row r="9399" spans="8:36" x14ac:dyDescent="0.45">
      <c r="H9399" s="68"/>
      <c r="I9399" s="68"/>
      <c r="J9399" s="68"/>
      <c r="K9399" s="68"/>
      <c r="AG9399" s="68"/>
      <c r="AH9399" s="68"/>
      <c r="AI9399" s="68"/>
      <c r="AJ9399" s="68"/>
    </row>
    <row r="9400" spans="8:36" x14ac:dyDescent="0.45">
      <c r="H9400" s="68"/>
      <c r="I9400" s="68"/>
      <c r="J9400" s="68"/>
      <c r="K9400" s="68"/>
      <c r="AG9400" s="68"/>
      <c r="AH9400" s="68"/>
      <c r="AI9400" s="68"/>
      <c r="AJ9400" s="68"/>
    </row>
    <row r="9401" spans="8:36" x14ac:dyDescent="0.45">
      <c r="H9401" s="68"/>
      <c r="I9401" s="68"/>
      <c r="J9401" s="68"/>
      <c r="K9401" s="68"/>
      <c r="AG9401" s="68"/>
      <c r="AH9401" s="68"/>
      <c r="AI9401" s="68"/>
      <c r="AJ9401" s="68"/>
    </row>
    <row r="9402" spans="8:36" x14ac:dyDescent="0.45">
      <c r="H9402" s="68"/>
      <c r="I9402" s="68"/>
      <c r="J9402" s="68"/>
      <c r="K9402" s="68"/>
      <c r="AG9402" s="68"/>
      <c r="AH9402" s="68"/>
      <c r="AI9402" s="68"/>
      <c r="AJ9402" s="68"/>
    </row>
    <row r="9403" spans="8:36" x14ac:dyDescent="0.45">
      <c r="H9403" s="68"/>
      <c r="I9403" s="68"/>
      <c r="J9403" s="68"/>
      <c r="K9403" s="68"/>
      <c r="AG9403" s="68"/>
      <c r="AH9403" s="68"/>
      <c r="AI9403" s="68"/>
      <c r="AJ9403" s="68"/>
    </row>
    <row r="9404" spans="8:36" x14ac:dyDescent="0.45">
      <c r="H9404" s="68"/>
      <c r="I9404" s="68"/>
      <c r="J9404" s="68"/>
      <c r="K9404" s="68"/>
      <c r="AG9404" s="68"/>
      <c r="AH9404" s="68"/>
      <c r="AI9404" s="68"/>
      <c r="AJ9404" s="68"/>
    </row>
    <row r="9405" spans="8:36" x14ac:dyDescent="0.45">
      <c r="H9405" s="68"/>
      <c r="I9405" s="68"/>
      <c r="J9405" s="68"/>
      <c r="K9405" s="68"/>
      <c r="AG9405" s="68"/>
      <c r="AH9405" s="68"/>
      <c r="AI9405" s="68"/>
      <c r="AJ9405" s="68"/>
    </row>
    <row r="9406" spans="8:36" x14ac:dyDescent="0.45">
      <c r="H9406" s="68"/>
      <c r="I9406" s="68"/>
      <c r="J9406" s="68"/>
      <c r="K9406" s="68"/>
      <c r="AG9406" s="68"/>
      <c r="AH9406" s="68"/>
      <c r="AI9406" s="68"/>
      <c r="AJ9406" s="68"/>
    </row>
    <row r="9407" spans="8:36" x14ac:dyDescent="0.45">
      <c r="H9407" s="68"/>
      <c r="I9407" s="68"/>
      <c r="J9407" s="68"/>
      <c r="K9407" s="68"/>
      <c r="AG9407" s="68"/>
      <c r="AH9407" s="68"/>
      <c r="AI9407" s="68"/>
      <c r="AJ9407" s="68"/>
    </row>
    <row r="9408" spans="8:36" x14ac:dyDescent="0.45">
      <c r="H9408" s="68"/>
      <c r="I9408" s="68"/>
      <c r="J9408" s="68"/>
      <c r="K9408" s="68"/>
      <c r="AG9408" s="68"/>
      <c r="AH9408" s="68"/>
      <c r="AI9408" s="68"/>
      <c r="AJ9408" s="68"/>
    </row>
    <row r="9409" spans="8:36" x14ac:dyDescent="0.45">
      <c r="H9409" s="68"/>
      <c r="I9409" s="68"/>
      <c r="J9409" s="68"/>
      <c r="K9409" s="68"/>
      <c r="AG9409" s="68"/>
      <c r="AH9409" s="68"/>
      <c r="AI9409" s="68"/>
      <c r="AJ9409" s="68"/>
    </row>
    <row r="9410" spans="8:36" x14ac:dyDescent="0.45">
      <c r="H9410" s="68"/>
      <c r="I9410" s="68"/>
      <c r="J9410" s="68"/>
      <c r="K9410" s="68"/>
      <c r="AG9410" s="68"/>
      <c r="AH9410" s="68"/>
      <c r="AI9410" s="68"/>
      <c r="AJ9410" s="68"/>
    </row>
    <row r="9411" spans="8:36" x14ac:dyDescent="0.45">
      <c r="H9411" s="68"/>
      <c r="I9411" s="68"/>
      <c r="J9411" s="68"/>
      <c r="K9411" s="68"/>
      <c r="AG9411" s="68"/>
      <c r="AH9411" s="68"/>
      <c r="AI9411" s="68"/>
      <c r="AJ9411" s="68"/>
    </row>
    <row r="9412" spans="8:36" x14ac:dyDescent="0.45">
      <c r="H9412" s="68"/>
      <c r="I9412" s="68"/>
      <c r="J9412" s="68"/>
      <c r="K9412" s="68"/>
      <c r="AG9412" s="68"/>
      <c r="AH9412" s="68"/>
      <c r="AI9412" s="68"/>
      <c r="AJ9412" s="68"/>
    </row>
    <row r="9413" spans="8:36" x14ac:dyDescent="0.45">
      <c r="H9413" s="68"/>
      <c r="I9413" s="68"/>
      <c r="J9413" s="68"/>
      <c r="K9413" s="68"/>
      <c r="AG9413" s="68"/>
      <c r="AH9413" s="68"/>
      <c r="AI9413" s="68"/>
      <c r="AJ9413" s="68"/>
    </row>
    <row r="9414" spans="8:36" x14ac:dyDescent="0.45">
      <c r="H9414" s="68"/>
      <c r="I9414" s="68"/>
      <c r="J9414" s="68"/>
      <c r="K9414" s="68"/>
      <c r="AG9414" s="68"/>
      <c r="AH9414" s="68"/>
      <c r="AI9414" s="68"/>
      <c r="AJ9414" s="68"/>
    </row>
    <row r="9415" spans="8:36" x14ac:dyDescent="0.45">
      <c r="H9415" s="68"/>
      <c r="I9415" s="68"/>
      <c r="J9415" s="68"/>
      <c r="K9415" s="68"/>
      <c r="AG9415" s="68"/>
      <c r="AH9415" s="68"/>
      <c r="AI9415" s="68"/>
      <c r="AJ9415" s="68"/>
    </row>
    <row r="9416" spans="8:36" x14ac:dyDescent="0.45">
      <c r="H9416" s="68"/>
      <c r="I9416" s="68"/>
      <c r="J9416" s="68"/>
      <c r="K9416" s="68"/>
      <c r="AG9416" s="68"/>
      <c r="AH9416" s="68"/>
      <c r="AI9416" s="68"/>
      <c r="AJ9416" s="68"/>
    </row>
    <row r="9417" spans="8:36" x14ac:dyDescent="0.45">
      <c r="H9417" s="68"/>
      <c r="I9417" s="68"/>
      <c r="J9417" s="68"/>
      <c r="K9417" s="68"/>
      <c r="AG9417" s="68"/>
      <c r="AH9417" s="68"/>
      <c r="AI9417" s="68"/>
      <c r="AJ9417" s="68"/>
    </row>
    <row r="9418" spans="8:36" x14ac:dyDescent="0.45">
      <c r="H9418" s="68"/>
      <c r="I9418" s="68"/>
      <c r="J9418" s="68"/>
      <c r="K9418" s="68"/>
      <c r="AG9418" s="68"/>
      <c r="AH9418" s="68"/>
      <c r="AI9418" s="68"/>
      <c r="AJ9418" s="68"/>
    </row>
    <row r="9419" spans="8:36" x14ac:dyDescent="0.45">
      <c r="H9419" s="68"/>
      <c r="I9419" s="68"/>
      <c r="J9419" s="68"/>
      <c r="K9419" s="68"/>
      <c r="AG9419" s="68"/>
      <c r="AH9419" s="68"/>
      <c r="AI9419" s="68"/>
      <c r="AJ9419" s="68"/>
    </row>
    <row r="9420" spans="8:36" x14ac:dyDescent="0.45">
      <c r="H9420" s="68"/>
      <c r="I9420" s="68"/>
      <c r="J9420" s="68"/>
      <c r="K9420" s="68"/>
      <c r="AG9420" s="68"/>
      <c r="AH9420" s="68"/>
      <c r="AI9420" s="68"/>
      <c r="AJ9420" s="68"/>
    </row>
    <row r="9421" spans="8:36" x14ac:dyDescent="0.45">
      <c r="H9421" s="68"/>
      <c r="I9421" s="68"/>
      <c r="J9421" s="68"/>
      <c r="K9421" s="68"/>
      <c r="AG9421" s="68"/>
      <c r="AH9421" s="68"/>
      <c r="AI9421" s="68"/>
      <c r="AJ9421" s="68"/>
    </row>
    <row r="9422" spans="8:36" x14ac:dyDescent="0.45">
      <c r="H9422" s="68"/>
      <c r="I9422" s="68"/>
      <c r="J9422" s="68"/>
      <c r="K9422" s="68"/>
      <c r="AG9422" s="68"/>
      <c r="AH9422" s="68"/>
      <c r="AI9422" s="68"/>
      <c r="AJ9422" s="68"/>
    </row>
    <row r="9423" spans="8:36" x14ac:dyDescent="0.45">
      <c r="H9423" s="68"/>
      <c r="I9423" s="68"/>
      <c r="J9423" s="68"/>
      <c r="K9423" s="68"/>
      <c r="AG9423" s="68"/>
      <c r="AH9423" s="68"/>
      <c r="AI9423" s="68"/>
      <c r="AJ9423" s="68"/>
    </row>
    <row r="9424" spans="8:36" x14ac:dyDescent="0.45">
      <c r="H9424" s="68"/>
      <c r="I9424" s="68"/>
      <c r="J9424" s="68"/>
      <c r="K9424" s="68"/>
      <c r="AG9424" s="68"/>
      <c r="AH9424" s="68"/>
      <c r="AI9424" s="68"/>
      <c r="AJ9424" s="68"/>
    </row>
    <row r="9425" spans="8:36" x14ac:dyDescent="0.45">
      <c r="H9425" s="68"/>
      <c r="I9425" s="68"/>
      <c r="J9425" s="68"/>
      <c r="K9425" s="68"/>
      <c r="AG9425" s="68"/>
      <c r="AH9425" s="68"/>
      <c r="AI9425" s="68"/>
      <c r="AJ9425" s="68"/>
    </row>
    <row r="9426" spans="8:36" x14ac:dyDescent="0.45">
      <c r="H9426" s="68"/>
      <c r="I9426" s="68"/>
      <c r="J9426" s="68"/>
      <c r="K9426" s="68"/>
      <c r="AG9426" s="68"/>
      <c r="AH9426" s="68"/>
      <c r="AI9426" s="68"/>
      <c r="AJ9426" s="68"/>
    </row>
    <row r="9427" spans="8:36" x14ac:dyDescent="0.45">
      <c r="H9427" s="68"/>
      <c r="I9427" s="68"/>
      <c r="J9427" s="68"/>
      <c r="K9427" s="68"/>
      <c r="AG9427" s="68"/>
      <c r="AH9427" s="68"/>
      <c r="AI9427" s="68"/>
      <c r="AJ9427" s="68"/>
    </row>
    <row r="9428" spans="8:36" x14ac:dyDescent="0.45">
      <c r="H9428" s="68"/>
      <c r="I9428" s="68"/>
      <c r="J9428" s="68"/>
      <c r="K9428" s="68"/>
      <c r="AG9428" s="68"/>
      <c r="AH9428" s="68"/>
      <c r="AI9428" s="68"/>
      <c r="AJ9428" s="68"/>
    </row>
    <row r="9429" spans="8:36" x14ac:dyDescent="0.45">
      <c r="H9429" s="68"/>
      <c r="I9429" s="68"/>
      <c r="J9429" s="68"/>
      <c r="K9429" s="68"/>
      <c r="AG9429" s="68"/>
      <c r="AH9429" s="68"/>
      <c r="AI9429" s="68"/>
      <c r="AJ9429" s="68"/>
    </row>
    <row r="9430" spans="8:36" x14ac:dyDescent="0.45">
      <c r="H9430" s="68"/>
      <c r="I9430" s="68"/>
      <c r="J9430" s="68"/>
      <c r="K9430" s="68"/>
      <c r="AG9430" s="68"/>
      <c r="AH9430" s="68"/>
      <c r="AI9430" s="68"/>
      <c r="AJ9430" s="68"/>
    </row>
    <row r="9431" spans="8:36" x14ac:dyDescent="0.45">
      <c r="H9431" s="68"/>
      <c r="I9431" s="68"/>
      <c r="J9431" s="68"/>
      <c r="K9431" s="68"/>
      <c r="AG9431" s="68"/>
      <c r="AH9431" s="68"/>
      <c r="AI9431" s="68"/>
      <c r="AJ9431" s="68"/>
    </row>
    <row r="9432" spans="8:36" x14ac:dyDescent="0.45">
      <c r="H9432" s="68"/>
      <c r="I9432" s="68"/>
      <c r="J9432" s="68"/>
      <c r="K9432" s="68"/>
      <c r="AG9432" s="68"/>
      <c r="AH9432" s="68"/>
      <c r="AI9432" s="68"/>
      <c r="AJ9432" s="68"/>
    </row>
    <row r="9433" spans="8:36" x14ac:dyDescent="0.45">
      <c r="H9433" s="68"/>
      <c r="I9433" s="68"/>
      <c r="J9433" s="68"/>
      <c r="K9433" s="68"/>
      <c r="AG9433" s="68"/>
      <c r="AH9433" s="68"/>
      <c r="AI9433" s="68"/>
      <c r="AJ9433" s="68"/>
    </row>
    <row r="9434" spans="8:36" x14ac:dyDescent="0.45">
      <c r="H9434" s="68"/>
      <c r="I9434" s="68"/>
      <c r="J9434" s="68"/>
      <c r="K9434" s="68"/>
      <c r="AG9434" s="68"/>
      <c r="AH9434" s="68"/>
      <c r="AI9434" s="68"/>
      <c r="AJ9434" s="68"/>
    </row>
    <row r="9435" spans="8:36" x14ac:dyDescent="0.45">
      <c r="H9435" s="68"/>
      <c r="I9435" s="68"/>
      <c r="J9435" s="68"/>
      <c r="K9435" s="68"/>
      <c r="AG9435" s="68"/>
      <c r="AH9435" s="68"/>
      <c r="AI9435" s="68"/>
      <c r="AJ9435" s="68"/>
    </row>
    <row r="9436" spans="8:36" x14ac:dyDescent="0.45">
      <c r="H9436" s="68"/>
      <c r="I9436" s="68"/>
      <c r="J9436" s="68"/>
      <c r="K9436" s="68"/>
      <c r="AG9436" s="68"/>
      <c r="AH9436" s="68"/>
      <c r="AI9436" s="68"/>
      <c r="AJ9436" s="68"/>
    </row>
    <row r="9437" spans="8:36" x14ac:dyDescent="0.45">
      <c r="H9437" s="68"/>
      <c r="I9437" s="68"/>
      <c r="J9437" s="68"/>
      <c r="K9437" s="68"/>
      <c r="AG9437" s="68"/>
      <c r="AH9437" s="68"/>
      <c r="AI9437" s="68"/>
      <c r="AJ9437" s="68"/>
    </row>
    <row r="9438" spans="8:36" x14ac:dyDescent="0.45">
      <c r="H9438" s="68"/>
      <c r="I9438" s="68"/>
      <c r="J9438" s="68"/>
      <c r="K9438" s="68"/>
      <c r="AG9438" s="68"/>
      <c r="AH9438" s="68"/>
      <c r="AI9438" s="68"/>
      <c r="AJ9438" s="68"/>
    </row>
    <row r="9439" spans="8:36" x14ac:dyDescent="0.45">
      <c r="H9439" s="68"/>
      <c r="I9439" s="68"/>
      <c r="J9439" s="68"/>
      <c r="K9439" s="68"/>
      <c r="AG9439" s="68"/>
      <c r="AH9439" s="68"/>
      <c r="AI9439" s="68"/>
      <c r="AJ9439" s="68"/>
    </row>
    <row r="9440" spans="8:36" x14ac:dyDescent="0.45">
      <c r="H9440" s="68"/>
      <c r="I9440" s="68"/>
      <c r="J9440" s="68"/>
      <c r="K9440" s="68"/>
      <c r="AG9440" s="68"/>
      <c r="AH9440" s="68"/>
      <c r="AI9440" s="68"/>
      <c r="AJ9440" s="68"/>
    </row>
    <row r="9441" spans="8:36" x14ac:dyDescent="0.45">
      <c r="H9441" s="68"/>
      <c r="I9441" s="68"/>
      <c r="J9441" s="68"/>
      <c r="K9441" s="68"/>
      <c r="AG9441" s="68"/>
      <c r="AH9441" s="68"/>
      <c r="AI9441" s="68"/>
      <c r="AJ9441" s="68"/>
    </row>
    <row r="9442" spans="8:36" x14ac:dyDescent="0.45">
      <c r="H9442" s="68"/>
      <c r="I9442" s="68"/>
      <c r="J9442" s="68"/>
      <c r="K9442" s="68"/>
      <c r="AG9442" s="68"/>
      <c r="AH9442" s="68"/>
      <c r="AI9442" s="68"/>
      <c r="AJ9442" s="68"/>
    </row>
    <row r="9443" spans="8:36" x14ac:dyDescent="0.45">
      <c r="H9443" s="68"/>
      <c r="I9443" s="68"/>
      <c r="J9443" s="68"/>
      <c r="K9443" s="68"/>
      <c r="AG9443" s="68"/>
      <c r="AH9443" s="68"/>
      <c r="AI9443" s="68"/>
      <c r="AJ9443" s="68"/>
    </row>
    <row r="9444" spans="8:36" x14ac:dyDescent="0.45">
      <c r="H9444" s="68"/>
      <c r="I9444" s="68"/>
      <c r="J9444" s="68"/>
      <c r="K9444" s="68"/>
      <c r="AG9444" s="68"/>
      <c r="AH9444" s="68"/>
      <c r="AI9444" s="68"/>
      <c r="AJ9444" s="68"/>
    </row>
    <row r="9445" spans="8:36" x14ac:dyDescent="0.45">
      <c r="H9445" s="68"/>
      <c r="I9445" s="68"/>
      <c r="J9445" s="68"/>
      <c r="K9445" s="68"/>
      <c r="AG9445" s="68"/>
      <c r="AH9445" s="68"/>
      <c r="AI9445" s="68"/>
      <c r="AJ9445" s="68"/>
    </row>
    <row r="9446" spans="8:36" x14ac:dyDescent="0.45">
      <c r="H9446" s="68"/>
      <c r="I9446" s="68"/>
      <c r="J9446" s="68"/>
      <c r="K9446" s="68"/>
      <c r="AG9446" s="68"/>
      <c r="AH9446" s="68"/>
      <c r="AI9446" s="68"/>
      <c r="AJ9446" s="68"/>
    </row>
    <row r="9447" spans="8:36" x14ac:dyDescent="0.45">
      <c r="H9447" s="68"/>
      <c r="I9447" s="68"/>
      <c r="J9447" s="68"/>
      <c r="K9447" s="68"/>
      <c r="AG9447" s="68"/>
      <c r="AH9447" s="68"/>
      <c r="AI9447" s="68"/>
      <c r="AJ9447" s="68"/>
    </row>
    <row r="9448" spans="8:36" x14ac:dyDescent="0.45">
      <c r="H9448" s="68"/>
      <c r="I9448" s="68"/>
      <c r="J9448" s="68"/>
      <c r="K9448" s="68"/>
      <c r="AG9448" s="68"/>
      <c r="AH9448" s="68"/>
      <c r="AI9448" s="68"/>
      <c r="AJ9448" s="68"/>
    </row>
    <row r="9449" spans="8:36" x14ac:dyDescent="0.45">
      <c r="H9449" s="68"/>
      <c r="I9449" s="68"/>
      <c r="J9449" s="68"/>
      <c r="K9449" s="68"/>
      <c r="AG9449" s="68"/>
      <c r="AH9449" s="68"/>
      <c r="AI9449" s="68"/>
      <c r="AJ9449" s="68"/>
    </row>
    <row r="9450" spans="8:36" x14ac:dyDescent="0.45">
      <c r="H9450" s="68"/>
      <c r="I9450" s="68"/>
      <c r="J9450" s="68"/>
      <c r="K9450" s="68"/>
      <c r="AG9450" s="68"/>
      <c r="AH9450" s="68"/>
      <c r="AI9450" s="68"/>
      <c r="AJ9450" s="68"/>
    </row>
    <row r="9451" spans="8:36" x14ac:dyDescent="0.45">
      <c r="H9451" s="68"/>
      <c r="I9451" s="68"/>
      <c r="J9451" s="68"/>
      <c r="K9451" s="68"/>
      <c r="AG9451" s="68"/>
      <c r="AH9451" s="68"/>
      <c r="AI9451" s="68"/>
      <c r="AJ9451" s="68"/>
    </row>
    <row r="9452" spans="8:36" x14ac:dyDescent="0.45">
      <c r="H9452" s="68"/>
      <c r="I9452" s="68"/>
      <c r="J9452" s="68"/>
      <c r="K9452" s="68"/>
      <c r="AG9452" s="68"/>
      <c r="AH9452" s="68"/>
      <c r="AI9452" s="68"/>
      <c r="AJ9452" s="68"/>
    </row>
    <row r="9453" spans="8:36" x14ac:dyDescent="0.45">
      <c r="H9453" s="68"/>
      <c r="I9453" s="68"/>
      <c r="J9453" s="68"/>
      <c r="K9453" s="68"/>
      <c r="AG9453" s="68"/>
      <c r="AH9453" s="68"/>
      <c r="AI9453" s="68"/>
      <c r="AJ9453" s="68"/>
    </row>
    <row r="9454" spans="8:36" x14ac:dyDescent="0.45">
      <c r="H9454" s="68"/>
      <c r="I9454" s="68"/>
      <c r="J9454" s="68"/>
      <c r="K9454" s="68"/>
      <c r="AG9454" s="68"/>
      <c r="AH9454" s="68"/>
      <c r="AI9454" s="68"/>
      <c r="AJ9454" s="68"/>
    </row>
    <row r="9455" spans="8:36" x14ac:dyDescent="0.45">
      <c r="H9455" s="68"/>
      <c r="I9455" s="68"/>
      <c r="J9455" s="68"/>
      <c r="K9455" s="68"/>
      <c r="AG9455" s="68"/>
      <c r="AH9455" s="68"/>
      <c r="AI9455" s="68"/>
      <c r="AJ9455" s="68"/>
    </row>
    <row r="9456" spans="8:36" x14ac:dyDescent="0.45">
      <c r="H9456" s="68"/>
      <c r="I9456" s="68"/>
      <c r="J9456" s="68"/>
      <c r="K9456" s="68"/>
      <c r="AG9456" s="68"/>
      <c r="AH9456" s="68"/>
      <c r="AI9456" s="68"/>
      <c r="AJ9456" s="68"/>
    </row>
    <row r="9457" spans="8:36" x14ac:dyDescent="0.45">
      <c r="H9457" s="68"/>
      <c r="I9457" s="68"/>
      <c r="J9457" s="68"/>
      <c r="K9457" s="68"/>
      <c r="AG9457" s="68"/>
      <c r="AH9457" s="68"/>
      <c r="AI9457" s="68"/>
      <c r="AJ9457" s="68"/>
    </row>
    <row r="9458" spans="8:36" x14ac:dyDescent="0.45">
      <c r="H9458" s="68"/>
      <c r="I9458" s="68"/>
      <c r="J9458" s="68"/>
      <c r="K9458" s="68"/>
      <c r="AG9458" s="68"/>
      <c r="AH9458" s="68"/>
      <c r="AI9458" s="68"/>
      <c r="AJ9458" s="68"/>
    </row>
    <row r="9459" spans="8:36" x14ac:dyDescent="0.45">
      <c r="H9459" s="68"/>
      <c r="I9459" s="68"/>
      <c r="J9459" s="68"/>
      <c r="K9459" s="68"/>
      <c r="AG9459" s="68"/>
      <c r="AH9459" s="68"/>
      <c r="AI9459" s="68"/>
      <c r="AJ9459" s="68"/>
    </row>
    <row r="9460" spans="8:36" x14ac:dyDescent="0.45">
      <c r="H9460" s="68"/>
      <c r="I9460" s="68"/>
      <c r="J9460" s="68"/>
      <c r="K9460" s="68"/>
      <c r="AG9460" s="68"/>
      <c r="AH9460" s="68"/>
      <c r="AI9460" s="68"/>
      <c r="AJ9460" s="68"/>
    </row>
    <row r="9461" spans="8:36" x14ac:dyDescent="0.45">
      <c r="H9461" s="68"/>
      <c r="I9461" s="68"/>
      <c r="J9461" s="68"/>
      <c r="K9461" s="68"/>
      <c r="AG9461" s="68"/>
      <c r="AH9461" s="68"/>
      <c r="AI9461" s="68"/>
      <c r="AJ9461" s="68"/>
    </row>
    <row r="9462" spans="8:36" x14ac:dyDescent="0.45">
      <c r="H9462" s="68"/>
      <c r="I9462" s="68"/>
      <c r="J9462" s="68"/>
      <c r="K9462" s="68"/>
      <c r="AG9462" s="68"/>
      <c r="AH9462" s="68"/>
      <c r="AI9462" s="68"/>
      <c r="AJ9462" s="68"/>
    </row>
    <row r="9463" spans="8:36" x14ac:dyDescent="0.45">
      <c r="H9463" s="68"/>
      <c r="I9463" s="68"/>
      <c r="J9463" s="68"/>
      <c r="K9463" s="68"/>
      <c r="AG9463" s="68"/>
      <c r="AH9463" s="68"/>
      <c r="AI9463" s="68"/>
      <c r="AJ9463" s="68"/>
    </row>
    <row r="9464" spans="8:36" x14ac:dyDescent="0.45">
      <c r="H9464" s="68"/>
      <c r="I9464" s="68"/>
      <c r="J9464" s="68"/>
      <c r="K9464" s="68"/>
      <c r="AG9464" s="68"/>
      <c r="AH9464" s="68"/>
      <c r="AI9464" s="68"/>
      <c r="AJ9464" s="68"/>
    </row>
    <row r="9465" spans="8:36" x14ac:dyDescent="0.45">
      <c r="H9465" s="68"/>
      <c r="I9465" s="68"/>
      <c r="J9465" s="68"/>
      <c r="K9465" s="68"/>
      <c r="AG9465" s="68"/>
      <c r="AH9465" s="68"/>
      <c r="AI9465" s="68"/>
      <c r="AJ9465" s="68"/>
    </row>
    <row r="9466" spans="8:36" x14ac:dyDescent="0.45">
      <c r="H9466" s="68"/>
      <c r="I9466" s="68"/>
      <c r="J9466" s="68"/>
      <c r="K9466" s="68"/>
      <c r="AG9466" s="68"/>
      <c r="AH9466" s="68"/>
      <c r="AI9466" s="68"/>
      <c r="AJ9466" s="68"/>
    </row>
    <row r="9467" spans="8:36" x14ac:dyDescent="0.45">
      <c r="H9467" s="68"/>
      <c r="I9467" s="68"/>
      <c r="J9467" s="68"/>
      <c r="K9467" s="68"/>
      <c r="AG9467" s="68"/>
      <c r="AH9467" s="68"/>
      <c r="AI9467" s="68"/>
      <c r="AJ9467" s="68"/>
    </row>
    <row r="9468" spans="8:36" x14ac:dyDescent="0.45">
      <c r="H9468" s="68"/>
      <c r="I9468" s="68"/>
      <c r="J9468" s="68"/>
      <c r="K9468" s="68"/>
      <c r="AG9468" s="68"/>
      <c r="AH9468" s="68"/>
      <c r="AI9468" s="68"/>
      <c r="AJ9468" s="68"/>
    </row>
    <row r="9469" spans="8:36" x14ac:dyDescent="0.45">
      <c r="H9469" s="68"/>
      <c r="I9469" s="68"/>
      <c r="J9469" s="68"/>
      <c r="K9469" s="68"/>
      <c r="AG9469" s="68"/>
      <c r="AH9469" s="68"/>
      <c r="AI9469" s="68"/>
      <c r="AJ9469" s="68"/>
    </row>
    <row r="9470" spans="8:36" x14ac:dyDescent="0.45">
      <c r="H9470" s="68"/>
      <c r="I9470" s="68"/>
      <c r="J9470" s="68"/>
      <c r="K9470" s="68"/>
      <c r="AG9470" s="68"/>
      <c r="AH9470" s="68"/>
      <c r="AI9470" s="68"/>
      <c r="AJ9470" s="68"/>
    </row>
    <row r="9471" spans="8:36" x14ac:dyDescent="0.45">
      <c r="H9471" s="68"/>
      <c r="I9471" s="68"/>
      <c r="J9471" s="68"/>
      <c r="K9471" s="68"/>
      <c r="AG9471" s="68"/>
      <c r="AH9471" s="68"/>
      <c r="AI9471" s="68"/>
      <c r="AJ9471" s="68"/>
    </row>
    <row r="9472" spans="8:36" x14ac:dyDescent="0.45">
      <c r="H9472" s="68"/>
      <c r="I9472" s="68"/>
      <c r="J9472" s="68"/>
      <c r="K9472" s="68"/>
      <c r="AG9472" s="68"/>
      <c r="AH9472" s="68"/>
      <c r="AI9472" s="68"/>
      <c r="AJ9472" s="68"/>
    </row>
    <row r="9473" spans="8:36" x14ac:dyDescent="0.45">
      <c r="H9473" s="68"/>
      <c r="I9473" s="68"/>
      <c r="J9473" s="68"/>
      <c r="K9473" s="68"/>
      <c r="AG9473" s="68"/>
      <c r="AH9473" s="68"/>
      <c r="AI9473" s="68"/>
      <c r="AJ9473" s="68"/>
    </row>
    <row r="9474" spans="8:36" x14ac:dyDescent="0.45">
      <c r="H9474" s="68"/>
      <c r="I9474" s="68"/>
      <c r="J9474" s="68"/>
      <c r="K9474" s="68"/>
      <c r="AG9474" s="68"/>
      <c r="AH9474" s="68"/>
      <c r="AI9474" s="68"/>
      <c r="AJ9474" s="68"/>
    </row>
    <row r="9475" spans="8:36" x14ac:dyDescent="0.45">
      <c r="H9475" s="68"/>
      <c r="I9475" s="68"/>
      <c r="J9475" s="68"/>
      <c r="K9475" s="68"/>
      <c r="AG9475" s="68"/>
      <c r="AH9475" s="68"/>
      <c r="AI9475" s="68"/>
      <c r="AJ9475" s="68"/>
    </row>
    <row r="9476" spans="8:36" x14ac:dyDescent="0.45">
      <c r="H9476" s="68"/>
      <c r="I9476" s="68"/>
      <c r="J9476" s="68"/>
      <c r="K9476" s="68"/>
      <c r="AG9476" s="68"/>
      <c r="AH9476" s="68"/>
      <c r="AI9476" s="68"/>
      <c r="AJ9476" s="68"/>
    </row>
    <row r="9477" spans="8:36" x14ac:dyDescent="0.45">
      <c r="H9477" s="68"/>
      <c r="I9477" s="68"/>
      <c r="J9477" s="68"/>
      <c r="K9477" s="68"/>
      <c r="AG9477" s="68"/>
      <c r="AH9477" s="68"/>
      <c r="AI9477" s="68"/>
      <c r="AJ9477" s="68"/>
    </row>
    <row r="9478" spans="8:36" x14ac:dyDescent="0.45">
      <c r="H9478" s="68"/>
      <c r="I9478" s="68"/>
      <c r="J9478" s="68"/>
      <c r="K9478" s="68"/>
      <c r="AG9478" s="68"/>
      <c r="AH9478" s="68"/>
      <c r="AI9478" s="68"/>
      <c r="AJ9478" s="68"/>
    </row>
    <row r="9479" spans="8:36" x14ac:dyDescent="0.45">
      <c r="H9479" s="68"/>
      <c r="I9479" s="68"/>
      <c r="J9479" s="68"/>
      <c r="K9479" s="68"/>
      <c r="AG9479" s="68"/>
      <c r="AH9479" s="68"/>
      <c r="AI9479" s="68"/>
      <c r="AJ9479" s="68"/>
    </row>
    <row r="9480" spans="8:36" x14ac:dyDescent="0.45">
      <c r="H9480" s="68"/>
      <c r="I9480" s="68"/>
      <c r="J9480" s="68"/>
      <c r="K9480" s="68"/>
      <c r="AG9480" s="68"/>
      <c r="AH9480" s="68"/>
      <c r="AI9480" s="68"/>
      <c r="AJ9480" s="68"/>
    </row>
    <row r="9481" spans="8:36" x14ac:dyDescent="0.45">
      <c r="H9481" s="68"/>
      <c r="I9481" s="68"/>
      <c r="J9481" s="68"/>
      <c r="K9481" s="68"/>
      <c r="AG9481" s="68"/>
      <c r="AH9481" s="68"/>
      <c r="AI9481" s="68"/>
      <c r="AJ9481" s="68"/>
    </row>
    <row r="9482" spans="8:36" x14ac:dyDescent="0.45">
      <c r="H9482" s="68"/>
      <c r="I9482" s="68"/>
      <c r="J9482" s="68"/>
      <c r="K9482" s="68"/>
      <c r="AG9482" s="68"/>
      <c r="AH9482" s="68"/>
      <c r="AI9482" s="68"/>
      <c r="AJ9482" s="68"/>
    </row>
    <row r="9483" spans="8:36" x14ac:dyDescent="0.45">
      <c r="H9483" s="68"/>
      <c r="I9483" s="68"/>
      <c r="J9483" s="68"/>
      <c r="K9483" s="68"/>
      <c r="AG9483" s="68"/>
      <c r="AH9483" s="68"/>
      <c r="AI9483" s="68"/>
      <c r="AJ9483" s="68"/>
    </row>
    <row r="9484" spans="8:36" x14ac:dyDescent="0.45">
      <c r="H9484" s="68"/>
      <c r="I9484" s="68"/>
      <c r="J9484" s="68"/>
      <c r="K9484" s="68"/>
      <c r="AG9484" s="68"/>
      <c r="AH9484" s="68"/>
      <c r="AI9484" s="68"/>
      <c r="AJ9484" s="68"/>
    </row>
    <row r="9485" spans="8:36" x14ac:dyDescent="0.45">
      <c r="H9485" s="68"/>
      <c r="I9485" s="68"/>
      <c r="J9485" s="68"/>
      <c r="K9485" s="68"/>
      <c r="AG9485" s="68"/>
      <c r="AH9485" s="68"/>
      <c r="AI9485" s="68"/>
      <c r="AJ9485" s="68"/>
    </row>
    <row r="9486" spans="8:36" x14ac:dyDescent="0.45">
      <c r="H9486" s="68"/>
      <c r="I9486" s="68"/>
      <c r="J9486" s="68"/>
      <c r="K9486" s="68"/>
      <c r="AG9486" s="68"/>
      <c r="AH9486" s="68"/>
      <c r="AI9486" s="68"/>
      <c r="AJ9486" s="68"/>
    </row>
    <row r="9487" spans="8:36" x14ac:dyDescent="0.45">
      <c r="H9487" s="68"/>
      <c r="I9487" s="68"/>
      <c r="J9487" s="68"/>
      <c r="K9487" s="68"/>
      <c r="AG9487" s="68"/>
      <c r="AH9487" s="68"/>
      <c r="AI9487" s="68"/>
      <c r="AJ9487" s="68"/>
    </row>
    <row r="9488" spans="8:36" x14ac:dyDescent="0.45">
      <c r="H9488" s="68"/>
      <c r="I9488" s="68"/>
      <c r="J9488" s="68"/>
      <c r="K9488" s="68"/>
      <c r="AG9488" s="68"/>
      <c r="AH9488" s="68"/>
      <c r="AI9488" s="68"/>
      <c r="AJ9488" s="68"/>
    </row>
    <row r="9489" spans="8:36" x14ac:dyDescent="0.45">
      <c r="H9489" s="68"/>
      <c r="I9489" s="68"/>
      <c r="J9489" s="68"/>
      <c r="K9489" s="68"/>
      <c r="AG9489" s="68"/>
      <c r="AH9489" s="68"/>
      <c r="AI9489" s="68"/>
      <c r="AJ9489" s="68"/>
    </row>
    <row r="9490" spans="8:36" x14ac:dyDescent="0.45">
      <c r="H9490" s="68"/>
      <c r="I9490" s="68"/>
      <c r="J9490" s="68"/>
      <c r="K9490" s="68"/>
      <c r="AG9490" s="68"/>
      <c r="AH9490" s="68"/>
      <c r="AI9490" s="68"/>
      <c r="AJ9490" s="68"/>
    </row>
    <row r="9491" spans="8:36" x14ac:dyDescent="0.45">
      <c r="H9491" s="68"/>
      <c r="I9491" s="68"/>
      <c r="J9491" s="68"/>
      <c r="K9491" s="68"/>
      <c r="AG9491" s="68"/>
      <c r="AH9491" s="68"/>
      <c r="AI9491" s="68"/>
      <c r="AJ9491" s="68"/>
    </row>
    <row r="9492" spans="8:36" x14ac:dyDescent="0.45">
      <c r="H9492" s="68"/>
      <c r="I9492" s="68"/>
      <c r="J9492" s="68"/>
      <c r="K9492" s="68"/>
      <c r="AG9492" s="68"/>
      <c r="AH9492" s="68"/>
      <c r="AI9492" s="68"/>
      <c r="AJ9492" s="68"/>
    </row>
    <row r="9493" spans="8:36" x14ac:dyDescent="0.45">
      <c r="H9493" s="68"/>
      <c r="I9493" s="68"/>
      <c r="J9493" s="68"/>
      <c r="K9493" s="68"/>
      <c r="AG9493" s="68"/>
      <c r="AH9493" s="68"/>
      <c r="AI9493" s="68"/>
      <c r="AJ9493" s="68"/>
    </row>
    <row r="9494" spans="8:36" x14ac:dyDescent="0.45">
      <c r="H9494" s="68"/>
      <c r="I9494" s="68"/>
      <c r="J9494" s="68"/>
      <c r="K9494" s="68"/>
      <c r="AG9494" s="68"/>
      <c r="AH9494" s="68"/>
      <c r="AI9494" s="68"/>
      <c r="AJ9494" s="68"/>
    </row>
    <row r="9495" spans="8:36" x14ac:dyDescent="0.45">
      <c r="H9495" s="68"/>
      <c r="I9495" s="68"/>
      <c r="J9495" s="68"/>
      <c r="K9495" s="68"/>
      <c r="AG9495" s="68"/>
      <c r="AH9495" s="68"/>
      <c r="AI9495" s="68"/>
      <c r="AJ9495" s="68"/>
    </row>
    <row r="9496" spans="8:36" x14ac:dyDescent="0.45">
      <c r="H9496" s="68"/>
      <c r="I9496" s="68"/>
      <c r="J9496" s="68"/>
      <c r="K9496" s="68"/>
      <c r="AG9496" s="68"/>
      <c r="AH9496" s="68"/>
      <c r="AI9496" s="68"/>
      <c r="AJ9496" s="68"/>
    </row>
    <row r="9497" spans="8:36" x14ac:dyDescent="0.45">
      <c r="H9497" s="68"/>
      <c r="I9497" s="68"/>
      <c r="J9497" s="68"/>
      <c r="K9497" s="68"/>
      <c r="AG9497" s="68"/>
      <c r="AH9497" s="68"/>
      <c r="AI9497" s="68"/>
      <c r="AJ9497" s="68"/>
    </row>
    <row r="9498" spans="8:36" x14ac:dyDescent="0.45">
      <c r="H9498" s="68"/>
      <c r="I9498" s="68"/>
      <c r="J9498" s="68"/>
      <c r="K9498" s="68"/>
      <c r="AG9498" s="68"/>
      <c r="AH9498" s="68"/>
      <c r="AI9498" s="68"/>
      <c r="AJ9498" s="68"/>
    </row>
    <row r="9499" spans="8:36" x14ac:dyDescent="0.45">
      <c r="H9499" s="68"/>
      <c r="I9499" s="68"/>
      <c r="J9499" s="68"/>
      <c r="K9499" s="68"/>
      <c r="AG9499" s="68"/>
      <c r="AH9499" s="68"/>
      <c r="AI9499" s="68"/>
      <c r="AJ9499" s="68"/>
    </row>
    <row r="9500" spans="8:36" x14ac:dyDescent="0.45">
      <c r="H9500" s="68"/>
      <c r="I9500" s="68"/>
      <c r="J9500" s="68"/>
      <c r="K9500" s="68"/>
      <c r="AG9500" s="68"/>
      <c r="AH9500" s="68"/>
      <c r="AI9500" s="68"/>
      <c r="AJ9500" s="68"/>
    </row>
    <row r="9501" spans="8:36" x14ac:dyDescent="0.45">
      <c r="H9501" s="68"/>
      <c r="I9501" s="68"/>
      <c r="J9501" s="68"/>
      <c r="K9501" s="68"/>
      <c r="AG9501" s="68"/>
      <c r="AH9501" s="68"/>
      <c r="AI9501" s="68"/>
      <c r="AJ9501" s="68"/>
    </row>
    <row r="9502" spans="8:36" x14ac:dyDescent="0.45">
      <c r="H9502" s="68"/>
      <c r="I9502" s="68"/>
      <c r="J9502" s="68"/>
      <c r="K9502" s="68"/>
      <c r="AG9502" s="68"/>
      <c r="AH9502" s="68"/>
      <c r="AI9502" s="68"/>
      <c r="AJ9502" s="68"/>
    </row>
    <row r="9503" spans="8:36" x14ac:dyDescent="0.45">
      <c r="H9503" s="68"/>
      <c r="I9503" s="68"/>
      <c r="J9503" s="68"/>
      <c r="K9503" s="68"/>
      <c r="AG9503" s="68"/>
      <c r="AH9503" s="68"/>
      <c r="AI9503" s="68"/>
      <c r="AJ9503" s="68"/>
    </row>
    <row r="9504" spans="8:36" x14ac:dyDescent="0.45">
      <c r="H9504" s="68"/>
      <c r="I9504" s="68"/>
      <c r="J9504" s="68"/>
      <c r="K9504" s="68"/>
      <c r="AG9504" s="68"/>
      <c r="AH9504" s="68"/>
      <c r="AI9504" s="68"/>
      <c r="AJ9504" s="68"/>
    </row>
    <row r="9505" spans="8:36" x14ac:dyDescent="0.45">
      <c r="H9505" s="68"/>
      <c r="I9505" s="68"/>
      <c r="J9505" s="68"/>
      <c r="K9505" s="68"/>
      <c r="AG9505" s="68"/>
      <c r="AH9505" s="68"/>
      <c r="AI9505" s="68"/>
      <c r="AJ9505" s="68"/>
    </row>
    <row r="9506" spans="8:36" x14ac:dyDescent="0.45">
      <c r="H9506" s="68"/>
      <c r="I9506" s="68"/>
      <c r="J9506" s="68"/>
      <c r="K9506" s="68"/>
      <c r="AG9506" s="68"/>
      <c r="AH9506" s="68"/>
      <c r="AI9506" s="68"/>
      <c r="AJ9506" s="68"/>
    </row>
    <row r="9507" spans="8:36" x14ac:dyDescent="0.45">
      <c r="H9507" s="68"/>
      <c r="I9507" s="68"/>
      <c r="J9507" s="68"/>
      <c r="K9507" s="68"/>
      <c r="AG9507" s="68"/>
      <c r="AH9507" s="68"/>
      <c r="AI9507" s="68"/>
      <c r="AJ9507" s="68"/>
    </row>
    <row r="9508" spans="8:36" x14ac:dyDescent="0.45">
      <c r="H9508" s="68"/>
      <c r="I9508" s="68"/>
      <c r="J9508" s="68"/>
      <c r="K9508" s="68"/>
      <c r="AG9508" s="68"/>
      <c r="AH9508" s="68"/>
      <c r="AI9508" s="68"/>
      <c r="AJ9508" s="68"/>
    </row>
    <row r="9509" spans="8:36" x14ac:dyDescent="0.45">
      <c r="H9509" s="68"/>
      <c r="I9509" s="68"/>
      <c r="J9509" s="68"/>
      <c r="K9509" s="68"/>
      <c r="AG9509" s="68"/>
      <c r="AH9509" s="68"/>
      <c r="AI9509" s="68"/>
      <c r="AJ9509" s="68"/>
    </row>
    <row r="9510" spans="8:36" x14ac:dyDescent="0.45">
      <c r="H9510" s="68"/>
      <c r="I9510" s="68"/>
      <c r="J9510" s="68"/>
      <c r="K9510" s="68"/>
      <c r="AG9510" s="68"/>
      <c r="AH9510" s="68"/>
      <c r="AI9510" s="68"/>
      <c r="AJ9510" s="68"/>
    </row>
    <row r="9511" spans="8:36" x14ac:dyDescent="0.45">
      <c r="H9511" s="68"/>
      <c r="I9511" s="68"/>
      <c r="J9511" s="68"/>
      <c r="K9511" s="68"/>
      <c r="AG9511" s="68"/>
      <c r="AH9511" s="68"/>
      <c r="AI9511" s="68"/>
      <c r="AJ9511" s="68"/>
    </row>
    <row r="9512" spans="8:36" x14ac:dyDescent="0.45">
      <c r="H9512" s="68"/>
      <c r="I9512" s="68"/>
      <c r="J9512" s="68"/>
      <c r="K9512" s="68"/>
      <c r="AG9512" s="68"/>
      <c r="AH9512" s="68"/>
      <c r="AI9512" s="68"/>
      <c r="AJ9512" s="68"/>
    </row>
    <row r="9513" spans="8:36" x14ac:dyDescent="0.45">
      <c r="H9513" s="68"/>
      <c r="I9513" s="68"/>
      <c r="J9513" s="68"/>
      <c r="K9513" s="68"/>
      <c r="AG9513" s="68"/>
      <c r="AH9513" s="68"/>
      <c r="AI9513" s="68"/>
      <c r="AJ9513" s="68"/>
    </row>
    <row r="9514" spans="8:36" x14ac:dyDescent="0.45">
      <c r="H9514" s="68"/>
      <c r="I9514" s="68"/>
      <c r="J9514" s="68"/>
      <c r="K9514" s="68"/>
      <c r="AG9514" s="68"/>
      <c r="AH9514" s="68"/>
      <c r="AI9514" s="68"/>
      <c r="AJ9514" s="68"/>
    </row>
    <row r="9515" spans="8:36" x14ac:dyDescent="0.45">
      <c r="H9515" s="68"/>
      <c r="I9515" s="68"/>
      <c r="J9515" s="68"/>
      <c r="K9515" s="68"/>
      <c r="AG9515" s="68"/>
      <c r="AH9515" s="68"/>
      <c r="AI9515" s="68"/>
      <c r="AJ9515" s="68"/>
    </row>
    <row r="9516" spans="8:36" x14ac:dyDescent="0.45">
      <c r="H9516" s="68"/>
      <c r="I9516" s="68"/>
      <c r="J9516" s="68"/>
      <c r="K9516" s="68"/>
      <c r="AG9516" s="68"/>
      <c r="AH9516" s="68"/>
      <c r="AI9516" s="68"/>
      <c r="AJ9516" s="68"/>
    </row>
    <row r="9517" spans="8:36" x14ac:dyDescent="0.45">
      <c r="H9517" s="68"/>
      <c r="I9517" s="68"/>
      <c r="J9517" s="68"/>
      <c r="K9517" s="68"/>
      <c r="AG9517" s="68"/>
      <c r="AH9517" s="68"/>
      <c r="AI9517" s="68"/>
      <c r="AJ9517" s="68"/>
    </row>
    <row r="9518" spans="8:36" x14ac:dyDescent="0.45">
      <c r="H9518" s="68"/>
      <c r="I9518" s="68"/>
      <c r="J9518" s="68"/>
      <c r="K9518" s="68"/>
      <c r="AG9518" s="68"/>
      <c r="AH9518" s="68"/>
      <c r="AI9518" s="68"/>
      <c r="AJ9518" s="68"/>
    </row>
    <row r="9519" spans="8:36" x14ac:dyDescent="0.45">
      <c r="H9519" s="68"/>
      <c r="I9519" s="68"/>
      <c r="J9519" s="68"/>
      <c r="K9519" s="68"/>
      <c r="AG9519" s="68"/>
      <c r="AH9519" s="68"/>
      <c r="AI9519" s="68"/>
      <c r="AJ9519" s="68"/>
    </row>
    <row r="9520" spans="8:36" x14ac:dyDescent="0.45">
      <c r="H9520" s="68"/>
      <c r="I9520" s="68"/>
      <c r="J9520" s="68"/>
      <c r="K9520" s="68"/>
      <c r="AG9520" s="68"/>
      <c r="AH9520" s="68"/>
      <c r="AI9520" s="68"/>
      <c r="AJ9520" s="68"/>
    </row>
    <row r="9521" spans="8:36" x14ac:dyDescent="0.45">
      <c r="H9521" s="68"/>
      <c r="I9521" s="68"/>
      <c r="J9521" s="68"/>
      <c r="K9521" s="68"/>
      <c r="AG9521" s="68"/>
      <c r="AH9521" s="68"/>
      <c r="AI9521" s="68"/>
      <c r="AJ9521" s="68"/>
    </row>
    <row r="9522" spans="8:36" x14ac:dyDescent="0.45">
      <c r="H9522" s="68"/>
      <c r="I9522" s="68"/>
      <c r="J9522" s="68"/>
      <c r="K9522" s="68"/>
      <c r="AG9522" s="68"/>
      <c r="AH9522" s="68"/>
      <c r="AI9522" s="68"/>
      <c r="AJ9522" s="68"/>
    </row>
    <row r="9523" spans="8:36" x14ac:dyDescent="0.45">
      <c r="H9523" s="68"/>
      <c r="I9523" s="68"/>
      <c r="J9523" s="68"/>
      <c r="K9523" s="68"/>
      <c r="AG9523" s="68"/>
      <c r="AH9523" s="68"/>
      <c r="AI9523" s="68"/>
      <c r="AJ9523" s="68"/>
    </row>
    <row r="9524" spans="8:36" x14ac:dyDescent="0.45">
      <c r="H9524" s="68"/>
      <c r="I9524" s="68"/>
      <c r="J9524" s="68"/>
      <c r="K9524" s="68"/>
      <c r="AG9524" s="68"/>
      <c r="AH9524" s="68"/>
      <c r="AI9524" s="68"/>
      <c r="AJ9524" s="68"/>
    </row>
    <row r="9525" spans="8:36" x14ac:dyDescent="0.45">
      <c r="H9525" s="68"/>
      <c r="I9525" s="68"/>
      <c r="J9525" s="68"/>
      <c r="K9525" s="68"/>
      <c r="AG9525" s="68"/>
      <c r="AH9525" s="68"/>
      <c r="AI9525" s="68"/>
      <c r="AJ9525" s="68"/>
    </row>
    <row r="9526" spans="8:36" x14ac:dyDescent="0.45">
      <c r="H9526" s="68"/>
      <c r="I9526" s="68"/>
      <c r="J9526" s="68"/>
      <c r="K9526" s="68"/>
      <c r="AG9526" s="68"/>
      <c r="AH9526" s="68"/>
      <c r="AI9526" s="68"/>
      <c r="AJ9526" s="68"/>
    </row>
    <row r="9527" spans="8:36" x14ac:dyDescent="0.45">
      <c r="H9527" s="68"/>
      <c r="I9527" s="68"/>
      <c r="J9527" s="68"/>
      <c r="K9527" s="68"/>
      <c r="AG9527" s="68"/>
      <c r="AH9527" s="68"/>
      <c r="AI9527" s="68"/>
      <c r="AJ9527" s="68"/>
    </row>
    <row r="9528" spans="8:36" x14ac:dyDescent="0.45">
      <c r="H9528" s="68"/>
      <c r="I9528" s="68"/>
      <c r="J9528" s="68"/>
      <c r="K9528" s="68"/>
      <c r="AG9528" s="68"/>
      <c r="AH9528" s="68"/>
      <c r="AI9528" s="68"/>
      <c r="AJ9528" s="68"/>
    </row>
    <row r="9529" spans="8:36" x14ac:dyDescent="0.45">
      <c r="H9529" s="68"/>
      <c r="I9529" s="68"/>
      <c r="J9529" s="68"/>
      <c r="K9529" s="68"/>
      <c r="AG9529" s="68"/>
      <c r="AH9529" s="68"/>
      <c r="AI9529" s="68"/>
      <c r="AJ9529" s="68"/>
    </row>
    <row r="9530" spans="8:36" x14ac:dyDescent="0.45">
      <c r="H9530" s="68"/>
      <c r="I9530" s="68"/>
      <c r="J9530" s="68"/>
      <c r="K9530" s="68"/>
      <c r="AG9530" s="68"/>
      <c r="AH9530" s="68"/>
      <c r="AI9530" s="68"/>
      <c r="AJ9530" s="68"/>
    </row>
    <row r="9531" spans="8:36" x14ac:dyDescent="0.45">
      <c r="H9531" s="68"/>
      <c r="I9531" s="68"/>
      <c r="J9531" s="68"/>
      <c r="K9531" s="68"/>
      <c r="AG9531" s="68"/>
      <c r="AH9531" s="68"/>
      <c r="AI9531" s="68"/>
      <c r="AJ9531" s="68"/>
    </row>
    <row r="9532" spans="8:36" x14ac:dyDescent="0.45">
      <c r="H9532" s="68"/>
      <c r="I9532" s="68"/>
      <c r="J9532" s="68"/>
      <c r="K9532" s="68"/>
      <c r="AG9532" s="68"/>
      <c r="AH9532" s="68"/>
      <c r="AI9532" s="68"/>
      <c r="AJ9532" s="68"/>
    </row>
    <row r="9533" spans="8:36" x14ac:dyDescent="0.45">
      <c r="H9533" s="68"/>
      <c r="I9533" s="68"/>
      <c r="J9533" s="68"/>
      <c r="K9533" s="68"/>
      <c r="AG9533" s="68"/>
      <c r="AH9533" s="68"/>
      <c r="AI9533" s="68"/>
      <c r="AJ9533" s="68"/>
    </row>
    <row r="9534" spans="8:36" x14ac:dyDescent="0.45">
      <c r="H9534" s="68"/>
      <c r="I9534" s="68"/>
      <c r="J9534" s="68"/>
      <c r="K9534" s="68"/>
      <c r="AG9534" s="68"/>
      <c r="AH9534" s="68"/>
      <c r="AI9534" s="68"/>
      <c r="AJ9534" s="68"/>
    </row>
    <row r="9535" spans="8:36" x14ac:dyDescent="0.45">
      <c r="H9535" s="68"/>
      <c r="I9535" s="68"/>
      <c r="J9535" s="68"/>
      <c r="K9535" s="68"/>
      <c r="AG9535" s="68"/>
      <c r="AH9535" s="68"/>
      <c r="AI9535" s="68"/>
      <c r="AJ9535" s="68"/>
    </row>
    <row r="9536" spans="8:36" x14ac:dyDescent="0.45">
      <c r="H9536" s="68"/>
      <c r="I9536" s="68"/>
      <c r="J9536" s="68"/>
      <c r="K9536" s="68"/>
      <c r="AG9536" s="68"/>
      <c r="AH9536" s="68"/>
      <c r="AI9536" s="68"/>
      <c r="AJ9536" s="68"/>
    </row>
    <row r="9537" spans="8:36" x14ac:dyDescent="0.45">
      <c r="H9537" s="68"/>
      <c r="I9537" s="68"/>
      <c r="J9537" s="68"/>
      <c r="K9537" s="68"/>
      <c r="AG9537" s="68"/>
      <c r="AH9537" s="68"/>
      <c r="AI9537" s="68"/>
      <c r="AJ9537" s="68"/>
    </row>
    <row r="9538" spans="8:36" x14ac:dyDescent="0.45">
      <c r="H9538" s="68"/>
      <c r="I9538" s="68"/>
      <c r="J9538" s="68"/>
      <c r="K9538" s="68"/>
      <c r="AG9538" s="68"/>
      <c r="AH9538" s="68"/>
      <c r="AI9538" s="68"/>
      <c r="AJ9538" s="68"/>
    </row>
    <row r="9539" spans="8:36" x14ac:dyDescent="0.45">
      <c r="H9539" s="68"/>
      <c r="I9539" s="68"/>
      <c r="J9539" s="68"/>
      <c r="K9539" s="68"/>
      <c r="AG9539" s="68"/>
      <c r="AH9539" s="68"/>
      <c r="AI9539" s="68"/>
      <c r="AJ9539" s="68"/>
    </row>
    <row r="9540" spans="8:36" x14ac:dyDescent="0.45">
      <c r="H9540" s="68"/>
      <c r="I9540" s="68"/>
      <c r="J9540" s="68"/>
      <c r="K9540" s="68"/>
      <c r="AG9540" s="68"/>
      <c r="AH9540" s="68"/>
      <c r="AI9540" s="68"/>
      <c r="AJ9540" s="68"/>
    </row>
    <row r="9541" spans="8:36" x14ac:dyDescent="0.45">
      <c r="H9541" s="68"/>
      <c r="I9541" s="68"/>
      <c r="J9541" s="68"/>
      <c r="K9541" s="68"/>
      <c r="AG9541" s="68"/>
      <c r="AH9541" s="68"/>
      <c r="AI9541" s="68"/>
      <c r="AJ9541" s="68"/>
    </row>
    <row r="9542" spans="8:36" x14ac:dyDescent="0.45">
      <c r="H9542" s="68"/>
      <c r="I9542" s="68"/>
      <c r="J9542" s="68"/>
      <c r="K9542" s="68"/>
      <c r="AG9542" s="68"/>
      <c r="AH9542" s="68"/>
      <c r="AI9542" s="68"/>
      <c r="AJ9542" s="68"/>
    </row>
    <row r="9543" spans="8:36" x14ac:dyDescent="0.45">
      <c r="H9543" s="68"/>
      <c r="I9543" s="68"/>
      <c r="J9543" s="68"/>
      <c r="K9543" s="68"/>
      <c r="AG9543" s="68"/>
      <c r="AH9543" s="68"/>
      <c r="AI9543" s="68"/>
      <c r="AJ9543" s="68"/>
    </row>
    <row r="9544" spans="8:36" x14ac:dyDescent="0.45">
      <c r="H9544" s="68"/>
      <c r="I9544" s="68"/>
      <c r="J9544" s="68"/>
      <c r="K9544" s="68"/>
      <c r="AG9544" s="68"/>
      <c r="AH9544" s="68"/>
      <c r="AI9544" s="68"/>
      <c r="AJ9544" s="68"/>
    </row>
    <row r="9545" spans="8:36" x14ac:dyDescent="0.45">
      <c r="H9545" s="68"/>
      <c r="I9545" s="68"/>
      <c r="J9545" s="68"/>
      <c r="K9545" s="68"/>
      <c r="AG9545" s="68"/>
      <c r="AH9545" s="68"/>
      <c r="AI9545" s="68"/>
      <c r="AJ9545" s="68"/>
    </row>
    <row r="9546" spans="8:36" x14ac:dyDescent="0.45">
      <c r="H9546" s="68"/>
      <c r="I9546" s="68"/>
      <c r="J9546" s="68"/>
      <c r="K9546" s="68"/>
      <c r="AG9546" s="68"/>
      <c r="AH9546" s="68"/>
      <c r="AI9546" s="68"/>
      <c r="AJ9546" s="68"/>
    </row>
    <row r="9547" spans="8:36" x14ac:dyDescent="0.45">
      <c r="H9547" s="68"/>
      <c r="I9547" s="68"/>
      <c r="J9547" s="68"/>
      <c r="K9547" s="68"/>
      <c r="AG9547" s="68"/>
      <c r="AH9547" s="68"/>
      <c r="AI9547" s="68"/>
      <c r="AJ9547" s="68"/>
    </row>
    <row r="9548" spans="8:36" x14ac:dyDescent="0.45">
      <c r="H9548" s="68"/>
      <c r="I9548" s="68"/>
      <c r="J9548" s="68"/>
      <c r="K9548" s="68"/>
      <c r="AG9548" s="68"/>
      <c r="AH9548" s="68"/>
      <c r="AI9548" s="68"/>
      <c r="AJ9548" s="68"/>
    </row>
    <row r="9549" spans="8:36" x14ac:dyDescent="0.45">
      <c r="H9549" s="68"/>
      <c r="I9549" s="68"/>
      <c r="J9549" s="68"/>
      <c r="K9549" s="68"/>
      <c r="AG9549" s="68"/>
      <c r="AH9549" s="68"/>
      <c r="AI9549" s="68"/>
      <c r="AJ9549" s="68"/>
    </row>
    <row r="9550" spans="8:36" x14ac:dyDescent="0.45">
      <c r="H9550" s="68"/>
      <c r="I9550" s="68"/>
      <c r="J9550" s="68"/>
      <c r="K9550" s="68"/>
      <c r="AG9550" s="68"/>
      <c r="AH9550" s="68"/>
      <c r="AI9550" s="68"/>
      <c r="AJ9550" s="68"/>
    </row>
    <row r="9551" spans="8:36" x14ac:dyDescent="0.45">
      <c r="H9551" s="68"/>
      <c r="I9551" s="68"/>
      <c r="J9551" s="68"/>
      <c r="K9551" s="68"/>
      <c r="AG9551" s="68"/>
      <c r="AH9551" s="68"/>
      <c r="AI9551" s="68"/>
      <c r="AJ9551" s="68"/>
    </row>
    <row r="9552" spans="8:36" x14ac:dyDescent="0.45">
      <c r="H9552" s="68"/>
      <c r="I9552" s="68"/>
      <c r="J9552" s="68"/>
      <c r="K9552" s="68"/>
      <c r="AG9552" s="68"/>
      <c r="AH9552" s="68"/>
      <c r="AI9552" s="68"/>
      <c r="AJ9552" s="68"/>
    </row>
    <row r="9553" spans="8:36" x14ac:dyDescent="0.45">
      <c r="H9553" s="68"/>
      <c r="I9553" s="68"/>
      <c r="J9553" s="68"/>
      <c r="K9553" s="68"/>
      <c r="AG9553" s="68"/>
      <c r="AH9553" s="68"/>
      <c r="AI9553" s="68"/>
      <c r="AJ9553" s="68"/>
    </row>
    <row r="9554" spans="8:36" x14ac:dyDescent="0.45">
      <c r="H9554" s="68"/>
      <c r="I9554" s="68"/>
      <c r="J9554" s="68"/>
      <c r="K9554" s="68"/>
      <c r="AG9554" s="68"/>
      <c r="AH9554" s="68"/>
      <c r="AI9554" s="68"/>
      <c r="AJ9554" s="68"/>
    </row>
    <row r="9555" spans="8:36" x14ac:dyDescent="0.45">
      <c r="H9555" s="68"/>
      <c r="I9555" s="68"/>
      <c r="J9555" s="68"/>
      <c r="K9555" s="68"/>
      <c r="AG9555" s="68"/>
      <c r="AH9555" s="68"/>
      <c r="AI9555" s="68"/>
      <c r="AJ9555" s="68"/>
    </row>
    <row r="9556" spans="8:36" x14ac:dyDescent="0.45">
      <c r="H9556" s="68"/>
      <c r="I9556" s="68"/>
      <c r="J9556" s="68"/>
      <c r="K9556" s="68"/>
      <c r="AG9556" s="68"/>
      <c r="AH9556" s="68"/>
      <c r="AI9556" s="68"/>
      <c r="AJ9556" s="68"/>
    </row>
    <row r="9557" spans="8:36" x14ac:dyDescent="0.45">
      <c r="H9557" s="68"/>
      <c r="I9557" s="68"/>
      <c r="J9557" s="68"/>
      <c r="K9557" s="68"/>
      <c r="AG9557" s="68"/>
      <c r="AH9557" s="68"/>
      <c r="AI9557" s="68"/>
      <c r="AJ9557" s="68"/>
    </row>
    <row r="9558" spans="8:36" x14ac:dyDescent="0.45">
      <c r="H9558" s="68"/>
      <c r="I9558" s="68"/>
      <c r="J9558" s="68"/>
      <c r="K9558" s="68"/>
      <c r="AG9558" s="68"/>
      <c r="AH9558" s="68"/>
      <c r="AI9558" s="68"/>
      <c r="AJ9558" s="68"/>
    </row>
    <row r="9559" spans="8:36" x14ac:dyDescent="0.45">
      <c r="H9559" s="68"/>
      <c r="I9559" s="68"/>
      <c r="J9559" s="68"/>
      <c r="K9559" s="68"/>
      <c r="AG9559" s="68"/>
      <c r="AH9559" s="68"/>
      <c r="AI9559" s="68"/>
      <c r="AJ9559" s="68"/>
    </row>
    <row r="9560" spans="8:36" x14ac:dyDescent="0.45">
      <c r="H9560" s="68"/>
      <c r="I9560" s="68"/>
      <c r="J9560" s="68"/>
      <c r="K9560" s="68"/>
      <c r="AG9560" s="68"/>
      <c r="AH9560" s="68"/>
      <c r="AI9560" s="68"/>
      <c r="AJ9560" s="68"/>
    </row>
    <row r="9561" spans="8:36" x14ac:dyDescent="0.45">
      <c r="H9561" s="68"/>
      <c r="I9561" s="68"/>
      <c r="J9561" s="68"/>
      <c r="K9561" s="68"/>
      <c r="AG9561" s="68"/>
      <c r="AH9561" s="68"/>
      <c r="AI9561" s="68"/>
      <c r="AJ9561" s="68"/>
    </row>
    <row r="9562" spans="8:36" x14ac:dyDescent="0.45">
      <c r="H9562" s="68"/>
      <c r="I9562" s="68"/>
      <c r="J9562" s="68"/>
      <c r="K9562" s="68"/>
      <c r="AG9562" s="68"/>
      <c r="AH9562" s="68"/>
      <c r="AI9562" s="68"/>
      <c r="AJ9562" s="68"/>
    </row>
    <row r="9563" spans="8:36" x14ac:dyDescent="0.45">
      <c r="H9563" s="68"/>
      <c r="I9563" s="68"/>
      <c r="J9563" s="68"/>
      <c r="K9563" s="68"/>
      <c r="AG9563" s="68"/>
      <c r="AH9563" s="68"/>
      <c r="AI9563" s="68"/>
      <c r="AJ9563" s="68"/>
    </row>
    <row r="9564" spans="8:36" x14ac:dyDescent="0.45">
      <c r="H9564" s="68"/>
      <c r="I9564" s="68"/>
      <c r="J9564" s="68"/>
      <c r="K9564" s="68"/>
      <c r="AG9564" s="68"/>
      <c r="AH9564" s="68"/>
      <c r="AI9564" s="68"/>
      <c r="AJ9564" s="68"/>
    </row>
    <row r="9565" spans="8:36" x14ac:dyDescent="0.45">
      <c r="H9565" s="68"/>
      <c r="I9565" s="68"/>
      <c r="J9565" s="68"/>
      <c r="K9565" s="68"/>
      <c r="AG9565" s="68"/>
      <c r="AH9565" s="68"/>
      <c r="AI9565" s="68"/>
      <c r="AJ9565" s="68"/>
    </row>
    <row r="9566" spans="8:36" x14ac:dyDescent="0.45">
      <c r="H9566" s="68"/>
      <c r="I9566" s="68"/>
      <c r="J9566" s="68"/>
      <c r="K9566" s="68"/>
      <c r="AG9566" s="68"/>
      <c r="AH9566" s="68"/>
      <c r="AI9566" s="68"/>
      <c r="AJ9566" s="68"/>
    </row>
    <row r="9567" spans="8:36" x14ac:dyDescent="0.45">
      <c r="H9567" s="68"/>
      <c r="I9567" s="68"/>
      <c r="J9567" s="68"/>
      <c r="K9567" s="68"/>
      <c r="AG9567" s="68"/>
      <c r="AH9567" s="68"/>
      <c r="AI9567" s="68"/>
      <c r="AJ9567" s="68"/>
    </row>
    <row r="9568" spans="8:36" x14ac:dyDescent="0.45">
      <c r="H9568" s="68"/>
      <c r="I9568" s="68"/>
      <c r="J9568" s="68"/>
      <c r="K9568" s="68"/>
      <c r="AG9568" s="68"/>
      <c r="AH9568" s="68"/>
      <c r="AI9568" s="68"/>
      <c r="AJ9568" s="68"/>
    </row>
    <row r="9569" spans="8:36" x14ac:dyDescent="0.45">
      <c r="H9569" s="68"/>
      <c r="I9569" s="68"/>
      <c r="J9569" s="68"/>
      <c r="K9569" s="68"/>
      <c r="AG9569" s="68"/>
      <c r="AH9569" s="68"/>
      <c r="AI9569" s="68"/>
      <c r="AJ9569" s="68"/>
    </row>
    <row r="9570" spans="8:36" x14ac:dyDescent="0.45">
      <c r="H9570" s="68"/>
      <c r="I9570" s="68"/>
      <c r="J9570" s="68"/>
      <c r="K9570" s="68"/>
      <c r="AG9570" s="68"/>
      <c r="AH9570" s="68"/>
      <c r="AI9570" s="68"/>
      <c r="AJ9570" s="68"/>
    </row>
    <row r="9571" spans="8:36" x14ac:dyDescent="0.45">
      <c r="H9571" s="68"/>
      <c r="I9571" s="68"/>
      <c r="J9571" s="68"/>
      <c r="K9571" s="68"/>
      <c r="AG9571" s="68"/>
      <c r="AH9571" s="68"/>
      <c r="AI9571" s="68"/>
      <c r="AJ9571" s="68"/>
    </row>
    <row r="9572" spans="8:36" x14ac:dyDescent="0.45">
      <c r="H9572" s="68"/>
      <c r="I9572" s="68"/>
      <c r="J9572" s="68"/>
      <c r="K9572" s="68"/>
      <c r="AG9572" s="68"/>
      <c r="AH9572" s="68"/>
      <c r="AI9572" s="68"/>
      <c r="AJ9572" s="68"/>
    </row>
    <row r="9573" spans="8:36" x14ac:dyDescent="0.45">
      <c r="H9573" s="68"/>
      <c r="I9573" s="68"/>
      <c r="J9573" s="68"/>
      <c r="K9573" s="68"/>
      <c r="AG9573" s="68"/>
      <c r="AH9573" s="68"/>
      <c r="AI9573" s="68"/>
      <c r="AJ9573" s="68"/>
    </row>
    <row r="9574" spans="8:36" x14ac:dyDescent="0.45">
      <c r="H9574" s="68"/>
      <c r="I9574" s="68"/>
      <c r="J9574" s="68"/>
      <c r="K9574" s="68"/>
      <c r="AG9574" s="68"/>
      <c r="AH9574" s="68"/>
      <c r="AI9574" s="68"/>
      <c r="AJ9574" s="68"/>
    </row>
    <row r="9575" spans="8:36" x14ac:dyDescent="0.45">
      <c r="H9575" s="68"/>
      <c r="I9575" s="68"/>
      <c r="J9575" s="68"/>
      <c r="K9575" s="68"/>
      <c r="AG9575" s="68"/>
      <c r="AH9575" s="68"/>
      <c r="AI9575" s="68"/>
      <c r="AJ9575" s="68"/>
    </row>
    <row r="9576" spans="8:36" x14ac:dyDescent="0.45">
      <c r="H9576" s="68"/>
      <c r="I9576" s="68"/>
      <c r="J9576" s="68"/>
      <c r="K9576" s="68"/>
      <c r="AG9576" s="68"/>
      <c r="AH9576" s="68"/>
      <c r="AI9576" s="68"/>
      <c r="AJ9576" s="68"/>
    </row>
    <row r="9577" spans="8:36" x14ac:dyDescent="0.45">
      <c r="H9577" s="68"/>
      <c r="I9577" s="68"/>
      <c r="J9577" s="68"/>
      <c r="K9577" s="68"/>
      <c r="AG9577" s="68"/>
      <c r="AH9577" s="68"/>
      <c r="AI9577" s="68"/>
      <c r="AJ9577" s="68"/>
    </row>
    <row r="9578" spans="8:36" x14ac:dyDescent="0.45">
      <c r="H9578" s="68"/>
      <c r="I9578" s="68"/>
      <c r="J9578" s="68"/>
      <c r="K9578" s="68"/>
      <c r="AG9578" s="68"/>
      <c r="AH9578" s="68"/>
      <c r="AI9578" s="68"/>
      <c r="AJ9578" s="68"/>
    </row>
    <row r="9579" spans="8:36" x14ac:dyDescent="0.45">
      <c r="H9579" s="68"/>
      <c r="I9579" s="68"/>
      <c r="J9579" s="68"/>
      <c r="K9579" s="68"/>
      <c r="AG9579" s="68"/>
      <c r="AH9579" s="68"/>
      <c r="AI9579" s="68"/>
      <c r="AJ9579" s="68"/>
    </row>
    <row r="9580" spans="8:36" x14ac:dyDescent="0.45">
      <c r="H9580" s="68"/>
      <c r="I9580" s="68"/>
      <c r="J9580" s="68"/>
      <c r="K9580" s="68"/>
      <c r="AG9580" s="68"/>
      <c r="AH9580" s="68"/>
      <c r="AI9580" s="68"/>
      <c r="AJ9580" s="68"/>
    </row>
    <row r="9581" spans="8:36" x14ac:dyDescent="0.45">
      <c r="H9581" s="68"/>
      <c r="I9581" s="68"/>
      <c r="J9581" s="68"/>
      <c r="K9581" s="68"/>
      <c r="AG9581" s="68"/>
      <c r="AH9581" s="68"/>
      <c r="AI9581" s="68"/>
      <c r="AJ9581" s="68"/>
    </row>
    <row r="9582" spans="8:36" x14ac:dyDescent="0.45">
      <c r="H9582" s="68"/>
      <c r="I9582" s="68"/>
      <c r="J9582" s="68"/>
      <c r="K9582" s="68"/>
      <c r="AG9582" s="68"/>
      <c r="AH9582" s="68"/>
      <c r="AI9582" s="68"/>
      <c r="AJ9582" s="68"/>
    </row>
    <row r="9583" spans="8:36" x14ac:dyDescent="0.45">
      <c r="H9583" s="68"/>
      <c r="I9583" s="68"/>
      <c r="J9583" s="68"/>
      <c r="K9583" s="68"/>
      <c r="AG9583" s="68"/>
      <c r="AH9583" s="68"/>
      <c r="AI9583" s="68"/>
      <c r="AJ9583" s="68"/>
    </row>
    <row r="9584" spans="8:36" x14ac:dyDescent="0.45">
      <c r="H9584" s="68"/>
      <c r="I9584" s="68"/>
      <c r="J9584" s="68"/>
      <c r="K9584" s="68"/>
      <c r="AG9584" s="68"/>
      <c r="AH9584" s="68"/>
      <c r="AI9584" s="68"/>
      <c r="AJ9584" s="68"/>
    </row>
    <row r="9585" spans="8:36" x14ac:dyDescent="0.45">
      <c r="H9585" s="68"/>
      <c r="I9585" s="68"/>
      <c r="J9585" s="68"/>
      <c r="K9585" s="68"/>
      <c r="AG9585" s="68"/>
      <c r="AH9585" s="68"/>
      <c r="AI9585" s="68"/>
      <c r="AJ9585" s="68"/>
    </row>
    <row r="9586" spans="8:36" x14ac:dyDescent="0.45">
      <c r="H9586" s="68"/>
      <c r="I9586" s="68"/>
      <c r="J9586" s="68"/>
      <c r="K9586" s="68"/>
      <c r="AG9586" s="68"/>
      <c r="AH9586" s="68"/>
      <c r="AI9586" s="68"/>
      <c r="AJ9586" s="68"/>
    </row>
    <row r="9587" spans="8:36" x14ac:dyDescent="0.45">
      <c r="H9587" s="68"/>
      <c r="I9587" s="68"/>
      <c r="J9587" s="68"/>
      <c r="K9587" s="68"/>
      <c r="AG9587" s="68"/>
      <c r="AH9587" s="68"/>
      <c r="AI9587" s="68"/>
      <c r="AJ9587" s="68"/>
    </row>
    <row r="9588" spans="8:36" x14ac:dyDescent="0.45">
      <c r="H9588" s="68"/>
      <c r="I9588" s="68"/>
      <c r="J9588" s="68"/>
      <c r="K9588" s="68"/>
      <c r="AG9588" s="68"/>
      <c r="AH9588" s="68"/>
      <c r="AI9588" s="68"/>
      <c r="AJ9588" s="68"/>
    </row>
    <row r="9589" spans="8:36" x14ac:dyDescent="0.45">
      <c r="H9589" s="68"/>
      <c r="I9589" s="68"/>
      <c r="J9589" s="68"/>
      <c r="K9589" s="68"/>
      <c r="AG9589" s="68"/>
      <c r="AH9589" s="68"/>
      <c r="AI9589" s="68"/>
      <c r="AJ9589" s="68"/>
    </row>
    <row r="9590" spans="8:36" x14ac:dyDescent="0.45">
      <c r="H9590" s="68"/>
      <c r="I9590" s="68"/>
      <c r="J9590" s="68"/>
      <c r="K9590" s="68"/>
      <c r="AG9590" s="68"/>
      <c r="AH9590" s="68"/>
      <c r="AI9590" s="68"/>
      <c r="AJ9590" s="68"/>
    </row>
    <row r="9591" spans="8:36" x14ac:dyDescent="0.45">
      <c r="H9591" s="68"/>
      <c r="I9591" s="68"/>
      <c r="J9591" s="68"/>
      <c r="K9591" s="68"/>
      <c r="AG9591" s="68"/>
      <c r="AH9591" s="68"/>
      <c r="AI9591" s="68"/>
      <c r="AJ9591" s="68"/>
    </row>
    <row r="9592" spans="8:36" x14ac:dyDescent="0.45">
      <c r="H9592" s="68"/>
      <c r="I9592" s="68"/>
      <c r="J9592" s="68"/>
      <c r="K9592" s="68"/>
      <c r="AG9592" s="68"/>
      <c r="AH9592" s="68"/>
      <c r="AI9592" s="68"/>
      <c r="AJ9592" s="68"/>
    </row>
    <row r="9593" spans="8:36" x14ac:dyDescent="0.45">
      <c r="H9593" s="68"/>
      <c r="I9593" s="68"/>
      <c r="J9593" s="68"/>
      <c r="K9593" s="68"/>
      <c r="AG9593" s="68"/>
      <c r="AH9593" s="68"/>
      <c r="AI9593" s="68"/>
      <c r="AJ9593" s="68"/>
    </row>
    <row r="9594" spans="8:36" x14ac:dyDescent="0.45">
      <c r="H9594" s="68"/>
      <c r="I9594" s="68"/>
      <c r="J9594" s="68"/>
      <c r="K9594" s="68"/>
      <c r="AG9594" s="68"/>
      <c r="AH9594" s="68"/>
      <c r="AI9594" s="68"/>
      <c r="AJ9594" s="68"/>
    </row>
    <row r="9595" spans="8:36" x14ac:dyDescent="0.45">
      <c r="H9595" s="68"/>
      <c r="I9595" s="68"/>
      <c r="J9595" s="68"/>
      <c r="K9595" s="68"/>
      <c r="AG9595" s="68"/>
      <c r="AH9595" s="68"/>
      <c r="AI9595" s="68"/>
      <c r="AJ9595" s="68"/>
    </row>
    <row r="9596" spans="8:36" x14ac:dyDescent="0.45">
      <c r="H9596" s="68"/>
      <c r="I9596" s="68"/>
      <c r="J9596" s="68"/>
      <c r="K9596" s="68"/>
      <c r="AG9596" s="68"/>
      <c r="AH9596" s="68"/>
      <c r="AI9596" s="68"/>
      <c r="AJ9596" s="68"/>
    </row>
    <row r="9597" spans="8:36" x14ac:dyDescent="0.45">
      <c r="H9597" s="68"/>
      <c r="I9597" s="68"/>
      <c r="J9597" s="68"/>
      <c r="K9597" s="68"/>
      <c r="AG9597" s="68"/>
      <c r="AH9597" s="68"/>
      <c r="AI9597" s="68"/>
      <c r="AJ9597" s="68"/>
    </row>
    <row r="9598" spans="8:36" x14ac:dyDescent="0.45">
      <c r="H9598" s="68"/>
      <c r="I9598" s="68"/>
      <c r="J9598" s="68"/>
      <c r="K9598" s="68"/>
      <c r="AG9598" s="68"/>
      <c r="AH9598" s="68"/>
      <c r="AI9598" s="68"/>
      <c r="AJ9598" s="68"/>
    </row>
    <row r="9599" spans="8:36" x14ac:dyDescent="0.45">
      <c r="H9599" s="68"/>
      <c r="I9599" s="68"/>
      <c r="J9599" s="68"/>
      <c r="K9599" s="68"/>
      <c r="AG9599" s="68"/>
      <c r="AH9599" s="68"/>
      <c r="AI9599" s="68"/>
      <c r="AJ9599" s="68"/>
    </row>
    <row r="9600" spans="8:36" x14ac:dyDescent="0.45">
      <c r="H9600" s="68"/>
      <c r="I9600" s="68"/>
      <c r="J9600" s="68"/>
      <c r="K9600" s="68"/>
      <c r="AG9600" s="68"/>
      <c r="AH9600" s="68"/>
      <c r="AI9600" s="68"/>
      <c r="AJ9600" s="68"/>
    </row>
    <row r="9601" spans="8:36" x14ac:dyDescent="0.45">
      <c r="H9601" s="68"/>
      <c r="I9601" s="68"/>
      <c r="J9601" s="68"/>
      <c r="K9601" s="68"/>
      <c r="AG9601" s="68"/>
      <c r="AH9601" s="68"/>
      <c r="AI9601" s="68"/>
      <c r="AJ9601" s="68"/>
    </row>
    <row r="9602" spans="8:36" x14ac:dyDescent="0.45">
      <c r="H9602" s="68"/>
      <c r="I9602" s="68"/>
      <c r="J9602" s="68"/>
      <c r="K9602" s="68"/>
      <c r="AG9602" s="68"/>
      <c r="AH9602" s="68"/>
      <c r="AI9602" s="68"/>
      <c r="AJ9602" s="68"/>
    </row>
    <row r="9603" spans="8:36" x14ac:dyDescent="0.45">
      <c r="H9603" s="68"/>
      <c r="I9603" s="68"/>
      <c r="J9603" s="68"/>
      <c r="K9603" s="68"/>
      <c r="AG9603" s="68"/>
      <c r="AH9603" s="68"/>
      <c r="AI9603" s="68"/>
      <c r="AJ9603" s="68"/>
    </row>
    <row r="9604" spans="8:36" x14ac:dyDescent="0.45">
      <c r="H9604" s="68"/>
      <c r="I9604" s="68"/>
      <c r="J9604" s="68"/>
      <c r="K9604" s="68"/>
      <c r="AG9604" s="68"/>
      <c r="AH9604" s="68"/>
      <c r="AI9604" s="68"/>
      <c r="AJ9604" s="68"/>
    </row>
    <row r="9605" spans="8:36" x14ac:dyDescent="0.45">
      <c r="H9605" s="68"/>
      <c r="I9605" s="68"/>
      <c r="J9605" s="68"/>
      <c r="K9605" s="68"/>
      <c r="AG9605" s="68"/>
      <c r="AH9605" s="68"/>
      <c r="AI9605" s="68"/>
      <c r="AJ9605" s="68"/>
    </row>
    <row r="9606" spans="8:36" x14ac:dyDescent="0.45">
      <c r="H9606" s="68"/>
      <c r="I9606" s="68"/>
      <c r="J9606" s="68"/>
      <c r="K9606" s="68"/>
      <c r="AG9606" s="68"/>
      <c r="AH9606" s="68"/>
      <c r="AI9606" s="68"/>
      <c r="AJ9606" s="68"/>
    </row>
    <row r="9607" spans="8:36" x14ac:dyDescent="0.45">
      <c r="H9607" s="68"/>
      <c r="I9607" s="68"/>
      <c r="J9607" s="68"/>
      <c r="K9607" s="68"/>
      <c r="AG9607" s="68"/>
      <c r="AH9607" s="68"/>
      <c r="AI9607" s="68"/>
      <c r="AJ9607" s="68"/>
    </row>
    <row r="9608" spans="8:36" x14ac:dyDescent="0.45">
      <c r="H9608" s="68"/>
      <c r="I9608" s="68"/>
      <c r="J9608" s="68"/>
      <c r="K9608" s="68"/>
      <c r="AG9608" s="68"/>
      <c r="AH9608" s="68"/>
      <c r="AI9608" s="68"/>
      <c r="AJ9608" s="68"/>
    </row>
    <row r="9609" spans="8:36" x14ac:dyDescent="0.45">
      <c r="H9609" s="68"/>
      <c r="I9609" s="68"/>
      <c r="J9609" s="68"/>
      <c r="K9609" s="68"/>
      <c r="AG9609" s="68"/>
      <c r="AH9609" s="68"/>
      <c r="AI9609" s="68"/>
      <c r="AJ9609" s="68"/>
    </row>
    <row r="9610" spans="8:36" x14ac:dyDescent="0.45">
      <c r="H9610" s="68"/>
      <c r="I9610" s="68"/>
      <c r="J9610" s="68"/>
      <c r="K9610" s="68"/>
      <c r="AG9610" s="68"/>
      <c r="AH9610" s="68"/>
      <c r="AI9610" s="68"/>
      <c r="AJ9610" s="68"/>
    </row>
    <row r="9611" spans="8:36" x14ac:dyDescent="0.45">
      <c r="H9611" s="68"/>
      <c r="I9611" s="68"/>
      <c r="J9611" s="68"/>
      <c r="K9611" s="68"/>
      <c r="AG9611" s="68"/>
      <c r="AH9611" s="68"/>
      <c r="AI9611" s="68"/>
      <c r="AJ9611" s="68"/>
    </row>
    <row r="9612" spans="8:36" x14ac:dyDescent="0.45">
      <c r="H9612" s="68"/>
      <c r="I9612" s="68"/>
      <c r="J9612" s="68"/>
      <c r="K9612" s="68"/>
      <c r="AG9612" s="68"/>
      <c r="AH9612" s="68"/>
      <c r="AI9612" s="68"/>
      <c r="AJ9612" s="68"/>
    </row>
    <row r="9613" spans="8:36" x14ac:dyDescent="0.45">
      <c r="H9613" s="68"/>
      <c r="I9613" s="68"/>
      <c r="J9613" s="68"/>
      <c r="K9613" s="68"/>
      <c r="AG9613" s="68"/>
      <c r="AH9613" s="68"/>
      <c r="AI9613" s="68"/>
      <c r="AJ9613" s="68"/>
    </row>
    <row r="9614" spans="8:36" x14ac:dyDescent="0.45">
      <c r="H9614" s="68"/>
      <c r="I9614" s="68"/>
      <c r="J9614" s="68"/>
      <c r="K9614" s="68"/>
      <c r="AG9614" s="68"/>
      <c r="AH9614" s="68"/>
      <c r="AI9614" s="68"/>
      <c r="AJ9614" s="68"/>
    </row>
    <row r="9615" spans="8:36" x14ac:dyDescent="0.45">
      <c r="H9615" s="68"/>
      <c r="I9615" s="68"/>
      <c r="J9615" s="68"/>
      <c r="K9615" s="68"/>
      <c r="AG9615" s="68"/>
      <c r="AH9615" s="68"/>
      <c r="AI9615" s="68"/>
      <c r="AJ9615" s="68"/>
    </row>
    <row r="9616" spans="8:36" x14ac:dyDescent="0.45">
      <c r="H9616" s="68"/>
      <c r="I9616" s="68"/>
      <c r="J9616" s="68"/>
      <c r="K9616" s="68"/>
      <c r="AG9616" s="68"/>
      <c r="AH9616" s="68"/>
      <c r="AI9616" s="68"/>
      <c r="AJ9616" s="68"/>
    </row>
    <row r="9617" spans="8:36" x14ac:dyDescent="0.45">
      <c r="H9617" s="68"/>
      <c r="I9617" s="68"/>
      <c r="J9617" s="68"/>
      <c r="K9617" s="68"/>
      <c r="AG9617" s="68"/>
      <c r="AH9617" s="68"/>
      <c r="AI9617" s="68"/>
      <c r="AJ9617" s="68"/>
    </row>
    <row r="9618" spans="8:36" x14ac:dyDescent="0.45">
      <c r="H9618" s="68"/>
      <c r="I9618" s="68"/>
      <c r="J9618" s="68"/>
      <c r="K9618" s="68"/>
      <c r="AG9618" s="68"/>
      <c r="AH9618" s="68"/>
      <c r="AI9618" s="68"/>
      <c r="AJ9618" s="68"/>
    </row>
    <row r="9619" spans="8:36" x14ac:dyDescent="0.45">
      <c r="H9619" s="68"/>
      <c r="I9619" s="68"/>
      <c r="J9619" s="68"/>
      <c r="K9619" s="68"/>
      <c r="AG9619" s="68"/>
      <c r="AH9619" s="68"/>
      <c r="AI9619" s="68"/>
      <c r="AJ9619" s="68"/>
    </row>
    <row r="9620" spans="8:36" x14ac:dyDescent="0.45">
      <c r="H9620" s="68"/>
      <c r="I9620" s="68"/>
      <c r="J9620" s="68"/>
      <c r="K9620" s="68"/>
      <c r="AG9620" s="68"/>
      <c r="AH9620" s="68"/>
      <c r="AI9620" s="68"/>
      <c r="AJ9620" s="68"/>
    </row>
    <row r="9621" spans="8:36" x14ac:dyDescent="0.45">
      <c r="H9621" s="68"/>
      <c r="I9621" s="68"/>
      <c r="J9621" s="68"/>
      <c r="K9621" s="68"/>
      <c r="AG9621" s="68"/>
      <c r="AH9621" s="68"/>
      <c r="AI9621" s="68"/>
      <c r="AJ9621" s="68"/>
    </row>
    <row r="9622" spans="8:36" x14ac:dyDescent="0.45">
      <c r="H9622" s="68"/>
      <c r="I9622" s="68"/>
      <c r="J9622" s="68"/>
      <c r="K9622" s="68"/>
      <c r="AG9622" s="68"/>
      <c r="AH9622" s="68"/>
      <c r="AI9622" s="68"/>
      <c r="AJ9622" s="68"/>
    </row>
    <row r="9623" spans="8:36" x14ac:dyDescent="0.45">
      <c r="H9623" s="68"/>
      <c r="I9623" s="68"/>
      <c r="J9623" s="68"/>
      <c r="K9623" s="68"/>
      <c r="AG9623" s="68"/>
      <c r="AH9623" s="68"/>
      <c r="AI9623" s="68"/>
      <c r="AJ9623" s="68"/>
    </row>
    <row r="9624" spans="8:36" x14ac:dyDescent="0.45">
      <c r="H9624" s="68"/>
      <c r="I9624" s="68"/>
      <c r="J9624" s="68"/>
      <c r="K9624" s="68"/>
      <c r="AG9624" s="68"/>
      <c r="AH9624" s="68"/>
      <c r="AI9624" s="68"/>
      <c r="AJ9624" s="68"/>
    </row>
    <row r="9625" spans="8:36" x14ac:dyDescent="0.45">
      <c r="H9625" s="68"/>
      <c r="I9625" s="68"/>
      <c r="J9625" s="68"/>
      <c r="K9625" s="68"/>
      <c r="AG9625" s="68"/>
      <c r="AH9625" s="68"/>
      <c r="AI9625" s="68"/>
      <c r="AJ9625" s="68"/>
    </row>
    <row r="9626" spans="8:36" x14ac:dyDescent="0.45">
      <c r="H9626" s="68"/>
      <c r="I9626" s="68"/>
      <c r="J9626" s="68"/>
      <c r="K9626" s="68"/>
      <c r="AG9626" s="68"/>
      <c r="AH9626" s="68"/>
      <c r="AI9626" s="68"/>
      <c r="AJ9626" s="68"/>
    </row>
    <row r="9627" spans="8:36" x14ac:dyDescent="0.45">
      <c r="H9627" s="68"/>
      <c r="I9627" s="68"/>
      <c r="J9627" s="68"/>
      <c r="K9627" s="68"/>
      <c r="AG9627" s="68"/>
      <c r="AH9627" s="68"/>
      <c r="AI9627" s="68"/>
      <c r="AJ9627" s="68"/>
    </row>
    <row r="9628" spans="8:36" x14ac:dyDescent="0.45">
      <c r="H9628" s="68"/>
      <c r="I9628" s="68"/>
      <c r="J9628" s="68"/>
      <c r="K9628" s="68"/>
      <c r="AG9628" s="68"/>
      <c r="AH9628" s="68"/>
      <c r="AI9628" s="68"/>
      <c r="AJ9628" s="68"/>
    </row>
    <row r="9629" spans="8:36" x14ac:dyDescent="0.45">
      <c r="H9629" s="68"/>
      <c r="I9629" s="68"/>
      <c r="J9629" s="68"/>
      <c r="K9629" s="68"/>
      <c r="AG9629" s="68"/>
      <c r="AH9629" s="68"/>
      <c r="AI9629" s="68"/>
      <c r="AJ9629" s="68"/>
    </row>
    <row r="9630" spans="8:36" x14ac:dyDescent="0.45">
      <c r="H9630" s="68"/>
      <c r="I9630" s="68"/>
      <c r="J9630" s="68"/>
      <c r="K9630" s="68"/>
      <c r="AG9630" s="68"/>
      <c r="AH9630" s="68"/>
      <c r="AI9630" s="68"/>
      <c r="AJ9630" s="68"/>
    </row>
    <row r="9631" spans="8:36" x14ac:dyDescent="0.45">
      <c r="H9631" s="68"/>
      <c r="I9631" s="68"/>
      <c r="J9631" s="68"/>
      <c r="K9631" s="68"/>
      <c r="AG9631" s="68"/>
      <c r="AH9631" s="68"/>
      <c r="AI9631" s="68"/>
      <c r="AJ9631" s="68"/>
    </row>
    <row r="9632" spans="8:36" x14ac:dyDescent="0.45">
      <c r="H9632" s="68"/>
      <c r="I9632" s="68"/>
      <c r="J9632" s="68"/>
      <c r="K9632" s="68"/>
      <c r="AG9632" s="68"/>
      <c r="AH9632" s="68"/>
      <c r="AI9632" s="68"/>
      <c r="AJ9632" s="68"/>
    </row>
    <row r="9633" spans="8:36" x14ac:dyDescent="0.45">
      <c r="H9633" s="68"/>
      <c r="I9633" s="68"/>
      <c r="J9633" s="68"/>
      <c r="K9633" s="68"/>
      <c r="AG9633" s="68"/>
      <c r="AH9633" s="68"/>
      <c r="AI9633" s="68"/>
      <c r="AJ9633" s="68"/>
    </row>
    <row r="9634" spans="8:36" x14ac:dyDescent="0.45">
      <c r="H9634" s="68"/>
      <c r="I9634" s="68"/>
      <c r="J9634" s="68"/>
      <c r="K9634" s="68"/>
      <c r="AG9634" s="68"/>
      <c r="AH9634" s="68"/>
      <c r="AI9634" s="68"/>
      <c r="AJ9634" s="68"/>
    </row>
    <row r="9635" spans="8:36" x14ac:dyDescent="0.45">
      <c r="H9635" s="68"/>
      <c r="I9635" s="68"/>
      <c r="J9635" s="68"/>
      <c r="K9635" s="68"/>
      <c r="AG9635" s="68"/>
      <c r="AH9635" s="68"/>
      <c r="AI9635" s="68"/>
      <c r="AJ9635" s="68"/>
    </row>
    <row r="9636" spans="8:36" x14ac:dyDescent="0.45">
      <c r="H9636" s="68"/>
      <c r="I9636" s="68"/>
      <c r="J9636" s="68"/>
      <c r="K9636" s="68"/>
      <c r="AG9636" s="68"/>
      <c r="AH9636" s="68"/>
      <c r="AI9636" s="68"/>
      <c r="AJ9636" s="68"/>
    </row>
    <row r="9637" spans="8:36" x14ac:dyDescent="0.45">
      <c r="H9637" s="68"/>
      <c r="I9637" s="68"/>
      <c r="J9637" s="68"/>
      <c r="K9637" s="68"/>
      <c r="AG9637" s="68"/>
      <c r="AH9637" s="68"/>
      <c r="AI9637" s="68"/>
      <c r="AJ9637" s="68"/>
    </row>
    <row r="9638" spans="8:36" x14ac:dyDescent="0.45">
      <c r="H9638" s="68"/>
      <c r="I9638" s="68"/>
      <c r="J9638" s="68"/>
      <c r="K9638" s="68"/>
      <c r="AG9638" s="68"/>
      <c r="AH9638" s="68"/>
      <c r="AI9638" s="68"/>
      <c r="AJ9638" s="68"/>
    </row>
    <row r="9639" spans="8:36" x14ac:dyDescent="0.45">
      <c r="H9639" s="68"/>
      <c r="I9639" s="68"/>
      <c r="J9639" s="68"/>
      <c r="K9639" s="68"/>
      <c r="AG9639" s="68"/>
      <c r="AH9639" s="68"/>
      <c r="AI9639" s="68"/>
      <c r="AJ9639" s="68"/>
    </row>
    <row r="9640" spans="8:36" x14ac:dyDescent="0.45">
      <c r="H9640" s="68"/>
      <c r="I9640" s="68"/>
      <c r="J9640" s="68"/>
      <c r="K9640" s="68"/>
      <c r="AG9640" s="68"/>
      <c r="AH9640" s="68"/>
      <c r="AI9640" s="68"/>
      <c r="AJ9640" s="68"/>
    </row>
    <row r="9641" spans="8:36" x14ac:dyDescent="0.45">
      <c r="H9641" s="68"/>
      <c r="I9641" s="68"/>
      <c r="J9641" s="68"/>
      <c r="K9641" s="68"/>
      <c r="AG9641" s="68"/>
      <c r="AH9641" s="68"/>
      <c r="AI9641" s="68"/>
      <c r="AJ9641" s="68"/>
    </row>
    <row r="9642" spans="8:36" x14ac:dyDescent="0.45">
      <c r="H9642" s="68"/>
      <c r="I9642" s="68"/>
      <c r="J9642" s="68"/>
      <c r="K9642" s="68"/>
      <c r="AG9642" s="68"/>
      <c r="AH9642" s="68"/>
      <c r="AI9642" s="68"/>
      <c r="AJ9642" s="68"/>
    </row>
    <row r="9643" spans="8:36" x14ac:dyDescent="0.45">
      <c r="H9643" s="68"/>
      <c r="I9643" s="68"/>
      <c r="J9643" s="68"/>
      <c r="K9643" s="68"/>
      <c r="AG9643" s="68"/>
      <c r="AH9643" s="68"/>
      <c r="AI9643" s="68"/>
      <c r="AJ9643" s="68"/>
    </row>
    <row r="9644" spans="8:36" x14ac:dyDescent="0.45">
      <c r="H9644" s="68"/>
      <c r="I9644" s="68"/>
      <c r="J9644" s="68"/>
      <c r="K9644" s="68"/>
      <c r="AG9644" s="68"/>
      <c r="AH9644" s="68"/>
      <c r="AI9644" s="68"/>
      <c r="AJ9644" s="68"/>
    </row>
    <row r="9645" spans="8:36" x14ac:dyDescent="0.45">
      <c r="H9645" s="68"/>
      <c r="I9645" s="68"/>
      <c r="J9645" s="68"/>
      <c r="K9645" s="68"/>
      <c r="AG9645" s="68"/>
      <c r="AH9645" s="68"/>
      <c r="AI9645" s="68"/>
      <c r="AJ9645" s="68"/>
    </row>
    <row r="9646" spans="8:36" x14ac:dyDescent="0.45">
      <c r="H9646" s="68"/>
      <c r="I9646" s="68"/>
      <c r="J9646" s="68"/>
      <c r="K9646" s="68"/>
      <c r="AG9646" s="68"/>
      <c r="AH9646" s="68"/>
      <c r="AI9646" s="68"/>
      <c r="AJ9646" s="68"/>
    </row>
    <row r="9647" spans="8:36" x14ac:dyDescent="0.45">
      <c r="H9647" s="68"/>
      <c r="I9647" s="68"/>
      <c r="J9647" s="68"/>
      <c r="K9647" s="68"/>
      <c r="AG9647" s="68"/>
      <c r="AH9647" s="68"/>
      <c r="AI9647" s="68"/>
      <c r="AJ9647" s="68"/>
    </row>
    <row r="9648" spans="8:36" x14ac:dyDescent="0.45">
      <c r="H9648" s="68"/>
      <c r="I9648" s="68"/>
      <c r="J9648" s="68"/>
      <c r="K9648" s="68"/>
      <c r="AG9648" s="68"/>
      <c r="AH9648" s="68"/>
      <c r="AI9648" s="68"/>
      <c r="AJ9648" s="68"/>
    </row>
    <row r="9649" spans="8:36" x14ac:dyDescent="0.45">
      <c r="H9649" s="68"/>
      <c r="I9649" s="68"/>
      <c r="J9649" s="68"/>
      <c r="K9649" s="68"/>
      <c r="AG9649" s="68"/>
      <c r="AH9649" s="68"/>
      <c r="AI9649" s="68"/>
      <c r="AJ9649" s="68"/>
    </row>
    <row r="9650" spans="8:36" x14ac:dyDescent="0.45">
      <c r="H9650" s="68"/>
      <c r="I9650" s="68"/>
      <c r="J9650" s="68"/>
      <c r="K9650" s="68"/>
      <c r="AG9650" s="68"/>
      <c r="AH9650" s="68"/>
      <c r="AI9650" s="68"/>
      <c r="AJ9650" s="68"/>
    </row>
    <row r="9651" spans="8:36" x14ac:dyDescent="0.45">
      <c r="H9651" s="68"/>
      <c r="I9651" s="68"/>
      <c r="J9651" s="68"/>
      <c r="K9651" s="68"/>
      <c r="AG9651" s="68"/>
      <c r="AH9651" s="68"/>
      <c r="AI9651" s="68"/>
      <c r="AJ9651" s="68"/>
    </row>
    <row r="9652" spans="8:36" x14ac:dyDescent="0.45">
      <c r="H9652" s="68"/>
      <c r="I9652" s="68"/>
      <c r="J9652" s="68"/>
      <c r="K9652" s="68"/>
      <c r="AG9652" s="68"/>
      <c r="AH9652" s="68"/>
      <c r="AI9652" s="68"/>
      <c r="AJ9652" s="68"/>
    </row>
    <row r="9653" spans="8:36" x14ac:dyDescent="0.45">
      <c r="H9653" s="68"/>
      <c r="I9653" s="68"/>
      <c r="J9653" s="68"/>
      <c r="K9653" s="68"/>
      <c r="AG9653" s="68"/>
      <c r="AH9653" s="68"/>
      <c r="AI9653" s="68"/>
      <c r="AJ9653" s="68"/>
    </row>
    <row r="9654" spans="8:36" x14ac:dyDescent="0.45">
      <c r="H9654" s="68"/>
      <c r="I9654" s="68"/>
      <c r="J9654" s="68"/>
      <c r="K9654" s="68"/>
      <c r="AG9654" s="68"/>
      <c r="AH9654" s="68"/>
      <c r="AI9654" s="68"/>
      <c r="AJ9654" s="68"/>
    </row>
    <row r="9655" spans="8:36" x14ac:dyDescent="0.45">
      <c r="H9655" s="68"/>
      <c r="I9655" s="68"/>
      <c r="J9655" s="68"/>
      <c r="K9655" s="68"/>
      <c r="AG9655" s="68"/>
      <c r="AH9655" s="68"/>
      <c r="AI9655" s="68"/>
      <c r="AJ9655" s="68"/>
    </row>
    <row r="9656" spans="8:36" x14ac:dyDescent="0.45">
      <c r="H9656" s="68"/>
      <c r="I9656" s="68"/>
      <c r="J9656" s="68"/>
      <c r="K9656" s="68"/>
      <c r="AG9656" s="68"/>
      <c r="AH9656" s="68"/>
      <c r="AI9656" s="68"/>
      <c r="AJ9656" s="68"/>
    </row>
    <row r="9657" spans="8:36" x14ac:dyDescent="0.45">
      <c r="H9657" s="68"/>
      <c r="I9657" s="68"/>
      <c r="J9657" s="68"/>
      <c r="K9657" s="68"/>
      <c r="AG9657" s="68"/>
      <c r="AH9657" s="68"/>
      <c r="AI9657" s="68"/>
      <c r="AJ9657" s="68"/>
    </row>
    <row r="9658" spans="8:36" x14ac:dyDescent="0.45">
      <c r="H9658" s="68"/>
      <c r="I9658" s="68"/>
      <c r="J9658" s="68"/>
      <c r="K9658" s="68"/>
      <c r="AG9658" s="68"/>
      <c r="AH9658" s="68"/>
      <c r="AI9658" s="68"/>
      <c r="AJ9658" s="68"/>
    </row>
    <row r="9659" spans="8:36" x14ac:dyDescent="0.45">
      <c r="H9659" s="68"/>
      <c r="I9659" s="68"/>
      <c r="J9659" s="68"/>
      <c r="K9659" s="68"/>
      <c r="AG9659" s="68"/>
      <c r="AH9659" s="68"/>
      <c r="AI9659" s="68"/>
      <c r="AJ9659" s="68"/>
    </row>
    <row r="9660" spans="8:36" x14ac:dyDescent="0.45">
      <c r="H9660" s="68"/>
      <c r="I9660" s="68"/>
      <c r="J9660" s="68"/>
      <c r="K9660" s="68"/>
      <c r="AG9660" s="68"/>
      <c r="AH9660" s="68"/>
      <c r="AI9660" s="68"/>
      <c r="AJ9660" s="68"/>
    </row>
    <row r="9661" spans="8:36" x14ac:dyDescent="0.45">
      <c r="H9661" s="68"/>
      <c r="I9661" s="68"/>
      <c r="J9661" s="68"/>
      <c r="K9661" s="68"/>
      <c r="AG9661" s="68"/>
      <c r="AH9661" s="68"/>
      <c r="AI9661" s="68"/>
      <c r="AJ9661" s="68"/>
    </row>
    <row r="9662" spans="8:36" x14ac:dyDescent="0.45">
      <c r="H9662" s="68"/>
      <c r="I9662" s="68"/>
      <c r="J9662" s="68"/>
      <c r="K9662" s="68"/>
      <c r="AG9662" s="68"/>
      <c r="AH9662" s="68"/>
      <c r="AI9662" s="68"/>
      <c r="AJ9662" s="68"/>
    </row>
    <row r="9663" spans="8:36" x14ac:dyDescent="0.45">
      <c r="H9663" s="68"/>
      <c r="I9663" s="68"/>
      <c r="J9663" s="68"/>
      <c r="K9663" s="68"/>
      <c r="AG9663" s="68"/>
      <c r="AH9663" s="68"/>
      <c r="AI9663" s="68"/>
      <c r="AJ9663" s="68"/>
    </row>
    <row r="9664" spans="8:36" x14ac:dyDescent="0.45">
      <c r="H9664" s="68"/>
      <c r="I9664" s="68"/>
      <c r="J9664" s="68"/>
      <c r="K9664" s="68"/>
      <c r="AG9664" s="68"/>
      <c r="AH9664" s="68"/>
      <c r="AI9664" s="68"/>
      <c r="AJ9664" s="68"/>
    </row>
    <row r="9665" spans="8:36" x14ac:dyDescent="0.45">
      <c r="H9665" s="68"/>
      <c r="I9665" s="68"/>
      <c r="J9665" s="68"/>
      <c r="K9665" s="68"/>
      <c r="AG9665" s="68"/>
      <c r="AH9665" s="68"/>
      <c r="AI9665" s="68"/>
      <c r="AJ9665" s="68"/>
    </row>
    <row r="9666" spans="8:36" x14ac:dyDescent="0.45">
      <c r="H9666" s="68"/>
      <c r="I9666" s="68"/>
      <c r="J9666" s="68"/>
      <c r="K9666" s="68"/>
      <c r="AG9666" s="68"/>
      <c r="AH9666" s="68"/>
      <c r="AI9666" s="68"/>
      <c r="AJ9666" s="68"/>
    </row>
    <row r="9667" spans="8:36" x14ac:dyDescent="0.45">
      <c r="H9667" s="68"/>
      <c r="I9667" s="68"/>
      <c r="J9667" s="68"/>
      <c r="K9667" s="68"/>
      <c r="AG9667" s="68"/>
      <c r="AH9667" s="68"/>
      <c r="AI9667" s="68"/>
      <c r="AJ9667" s="68"/>
    </row>
    <row r="9668" spans="8:36" x14ac:dyDescent="0.45">
      <c r="H9668" s="68"/>
      <c r="I9668" s="68"/>
      <c r="J9668" s="68"/>
      <c r="K9668" s="68"/>
      <c r="AG9668" s="68"/>
      <c r="AH9668" s="68"/>
      <c r="AI9668" s="68"/>
      <c r="AJ9668" s="68"/>
    </row>
    <row r="9669" spans="8:36" x14ac:dyDescent="0.45">
      <c r="H9669" s="68"/>
      <c r="I9669" s="68"/>
      <c r="J9669" s="68"/>
      <c r="K9669" s="68"/>
      <c r="AG9669" s="68"/>
      <c r="AH9669" s="68"/>
      <c r="AI9669" s="68"/>
      <c r="AJ9669" s="68"/>
    </row>
    <row r="9670" spans="8:36" x14ac:dyDescent="0.45">
      <c r="H9670" s="68"/>
      <c r="I9670" s="68"/>
      <c r="J9670" s="68"/>
      <c r="K9670" s="68"/>
      <c r="AG9670" s="68"/>
      <c r="AH9670" s="68"/>
      <c r="AI9670" s="68"/>
      <c r="AJ9670" s="68"/>
    </row>
    <row r="9671" spans="8:36" x14ac:dyDescent="0.45">
      <c r="H9671" s="68"/>
      <c r="I9671" s="68"/>
      <c r="J9671" s="68"/>
      <c r="K9671" s="68"/>
      <c r="AG9671" s="68"/>
      <c r="AH9671" s="68"/>
      <c r="AI9671" s="68"/>
      <c r="AJ9671" s="68"/>
    </row>
    <row r="9672" spans="8:36" x14ac:dyDescent="0.45">
      <c r="H9672" s="68"/>
      <c r="I9672" s="68"/>
      <c r="J9672" s="68"/>
      <c r="K9672" s="68"/>
      <c r="AG9672" s="68"/>
      <c r="AH9672" s="68"/>
      <c r="AI9672" s="68"/>
      <c r="AJ9672" s="68"/>
    </row>
    <row r="9673" spans="8:36" x14ac:dyDescent="0.45">
      <c r="H9673" s="68"/>
      <c r="I9673" s="68"/>
      <c r="J9673" s="68"/>
      <c r="K9673" s="68"/>
      <c r="AG9673" s="68"/>
      <c r="AH9673" s="68"/>
      <c r="AI9673" s="68"/>
      <c r="AJ9673" s="68"/>
    </row>
    <row r="9674" spans="8:36" x14ac:dyDescent="0.45">
      <c r="H9674" s="68"/>
      <c r="I9674" s="68"/>
      <c r="J9674" s="68"/>
      <c r="K9674" s="68"/>
      <c r="AG9674" s="68"/>
      <c r="AH9674" s="68"/>
      <c r="AI9674" s="68"/>
      <c r="AJ9674" s="68"/>
    </row>
    <row r="9675" spans="8:36" x14ac:dyDescent="0.45">
      <c r="H9675" s="68"/>
      <c r="I9675" s="68"/>
      <c r="J9675" s="68"/>
      <c r="K9675" s="68"/>
      <c r="AG9675" s="68"/>
      <c r="AH9675" s="68"/>
      <c r="AI9675" s="68"/>
      <c r="AJ9675" s="68"/>
    </row>
    <row r="9676" spans="8:36" x14ac:dyDescent="0.45">
      <c r="H9676" s="68"/>
      <c r="I9676" s="68"/>
      <c r="J9676" s="68"/>
      <c r="K9676" s="68"/>
      <c r="AG9676" s="68"/>
      <c r="AH9676" s="68"/>
      <c r="AI9676" s="68"/>
      <c r="AJ9676" s="68"/>
    </row>
    <row r="9677" spans="8:36" x14ac:dyDescent="0.45">
      <c r="H9677" s="68"/>
      <c r="I9677" s="68"/>
      <c r="J9677" s="68"/>
      <c r="K9677" s="68"/>
      <c r="AG9677" s="68"/>
      <c r="AH9677" s="68"/>
      <c r="AI9677" s="68"/>
      <c r="AJ9677" s="68"/>
    </row>
    <row r="9678" spans="8:36" x14ac:dyDescent="0.45">
      <c r="H9678" s="68"/>
      <c r="I9678" s="68"/>
      <c r="J9678" s="68"/>
      <c r="K9678" s="68"/>
      <c r="AG9678" s="68"/>
      <c r="AH9678" s="68"/>
      <c r="AI9678" s="68"/>
      <c r="AJ9678" s="68"/>
    </row>
    <row r="9679" spans="8:36" x14ac:dyDescent="0.45">
      <c r="H9679" s="68"/>
      <c r="I9679" s="68"/>
      <c r="J9679" s="68"/>
      <c r="K9679" s="68"/>
      <c r="AG9679" s="68"/>
      <c r="AH9679" s="68"/>
      <c r="AI9679" s="68"/>
      <c r="AJ9679" s="68"/>
    </row>
    <row r="9680" spans="8:36" x14ac:dyDescent="0.45">
      <c r="H9680" s="68"/>
      <c r="I9680" s="68"/>
      <c r="J9680" s="68"/>
      <c r="K9680" s="68"/>
      <c r="AG9680" s="68"/>
      <c r="AH9680" s="68"/>
      <c r="AI9680" s="68"/>
      <c r="AJ9680" s="68"/>
    </row>
    <row r="9681" spans="8:36" x14ac:dyDescent="0.45">
      <c r="H9681" s="68"/>
      <c r="I9681" s="68"/>
      <c r="J9681" s="68"/>
      <c r="K9681" s="68"/>
      <c r="AG9681" s="68"/>
      <c r="AH9681" s="68"/>
      <c r="AI9681" s="68"/>
      <c r="AJ9681" s="68"/>
    </row>
    <row r="9682" spans="8:36" x14ac:dyDescent="0.45">
      <c r="H9682" s="68"/>
      <c r="I9682" s="68"/>
      <c r="J9682" s="68"/>
      <c r="K9682" s="68"/>
      <c r="AG9682" s="68"/>
      <c r="AH9682" s="68"/>
      <c r="AI9682" s="68"/>
      <c r="AJ9682" s="68"/>
    </row>
    <row r="9683" spans="8:36" x14ac:dyDescent="0.45">
      <c r="H9683" s="68"/>
      <c r="I9683" s="68"/>
      <c r="J9683" s="68"/>
      <c r="K9683" s="68"/>
      <c r="AG9683" s="68"/>
      <c r="AH9683" s="68"/>
      <c r="AI9683" s="68"/>
      <c r="AJ9683" s="68"/>
    </row>
    <row r="9684" spans="8:36" x14ac:dyDescent="0.45">
      <c r="H9684" s="68"/>
      <c r="I9684" s="68"/>
      <c r="J9684" s="68"/>
      <c r="K9684" s="68"/>
      <c r="AG9684" s="68"/>
      <c r="AH9684" s="68"/>
      <c r="AI9684" s="68"/>
      <c r="AJ9684" s="68"/>
    </row>
    <row r="9685" spans="8:36" x14ac:dyDescent="0.45">
      <c r="H9685" s="68"/>
      <c r="I9685" s="68"/>
      <c r="J9685" s="68"/>
      <c r="K9685" s="68"/>
      <c r="AG9685" s="68"/>
      <c r="AH9685" s="68"/>
      <c r="AI9685" s="68"/>
      <c r="AJ9685" s="68"/>
    </row>
    <row r="9686" spans="8:36" x14ac:dyDescent="0.45">
      <c r="H9686" s="68"/>
      <c r="I9686" s="68"/>
      <c r="J9686" s="68"/>
      <c r="K9686" s="68"/>
      <c r="AG9686" s="68"/>
      <c r="AH9686" s="68"/>
      <c r="AI9686" s="68"/>
      <c r="AJ9686" s="68"/>
    </row>
    <row r="9687" spans="8:36" x14ac:dyDescent="0.45">
      <c r="H9687" s="68"/>
      <c r="I9687" s="68"/>
      <c r="J9687" s="68"/>
      <c r="K9687" s="68"/>
      <c r="AG9687" s="68"/>
      <c r="AH9687" s="68"/>
      <c r="AI9687" s="68"/>
      <c r="AJ9687" s="68"/>
    </row>
    <row r="9688" spans="8:36" x14ac:dyDescent="0.45">
      <c r="H9688" s="68"/>
      <c r="I9688" s="68"/>
      <c r="J9688" s="68"/>
      <c r="K9688" s="68"/>
      <c r="AG9688" s="68"/>
      <c r="AH9688" s="68"/>
      <c r="AI9688" s="68"/>
      <c r="AJ9688" s="68"/>
    </row>
    <row r="9689" spans="8:36" x14ac:dyDescent="0.45">
      <c r="H9689" s="68"/>
      <c r="I9689" s="68"/>
      <c r="J9689" s="68"/>
      <c r="K9689" s="68"/>
      <c r="AG9689" s="68"/>
      <c r="AH9689" s="68"/>
      <c r="AI9689" s="68"/>
      <c r="AJ9689" s="68"/>
    </row>
    <row r="9690" spans="8:36" x14ac:dyDescent="0.45">
      <c r="H9690" s="68"/>
      <c r="I9690" s="68"/>
      <c r="J9690" s="68"/>
      <c r="K9690" s="68"/>
      <c r="AG9690" s="68"/>
      <c r="AH9690" s="68"/>
      <c r="AI9690" s="68"/>
      <c r="AJ9690" s="68"/>
    </row>
    <row r="9691" spans="8:36" x14ac:dyDescent="0.45">
      <c r="H9691" s="68"/>
      <c r="I9691" s="68"/>
      <c r="J9691" s="68"/>
      <c r="K9691" s="68"/>
      <c r="AG9691" s="68"/>
      <c r="AH9691" s="68"/>
      <c r="AI9691" s="68"/>
      <c r="AJ9691" s="68"/>
    </row>
    <row r="9692" spans="8:36" x14ac:dyDescent="0.45">
      <c r="H9692" s="68"/>
      <c r="I9692" s="68"/>
      <c r="J9692" s="68"/>
      <c r="K9692" s="68"/>
      <c r="AG9692" s="68"/>
      <c r="AH9692" s="68"/>
      <c r="AI9692" s="68"/>
      <c r="AJ9692" s="68"/>
    </row>
    <row r="9693" spans="8:36" x14ac:dyDescent="0.45">
      <c r="H9693" s="68"/>
      <c r="I9693" s="68"/>
      <c r="J9693" s="68"/>
      <c r="K9693" s="68"/>
      <c r="AG9693" s="68"/>
      <c r="AH9693" s="68"/>
      <c r="AI9693" s="68"/>
      <c r="AJ9693" s="68"/>
    </row>
    <row r="9694" spans="8:36" x14ac:dyDescent="0.45">
      <c r="H9694" s="68"/>
      <c r="I9694" s="68"/>
      <c r="J9694" s="68"/>
      <c r="K9694" s="68"/>
      <c r="AG9694" s="68"/>
      <c r="AH9694" s="68"/>
      <c r="AI9694" s="68"/>
      <c r="AJ9694" s="68"/>
    </row>
    <row r="9695" spans="8:36" x14ac:dyDescent="0.45">
      <c r="H9695" s="68"/>
      <c r="I9695" s="68"/>
      <c r="J9695" s="68"/>
      <c r="K9695" s="68"/>
      <c r="AG9695" s="68"/>
      <c r="AH9695" s="68"/>
      <c r="AI9695" s="68"/>
      <c r="AJ9695" s="68"/>
    </row>
    <row r="9696" spans="8:36" x14ac:dyDescent="0.45">
      <c r="H9696" s="68"/>
      <c r="I9696" s="68"/>
      <c r="J9696" s="68"/>
      <c r="K9696" s="68"/>
      <c r="AG9696" s="68"/>
      <c r="AH9696" s="68"/>
      <c r="AI9696" s="68"/>
      <c r="AJ9696" s="68"/>
    </row>
    <row r="9697" spans="8:36" x14ac:dyDescent="0.45">
      <c r="H9697" s="68"/>
      <c r="I9697" s="68"/>
      <c r="J9697" s="68"/>
      <c r="K9697" s="68"/>
      <c r="AG9697" s="68"/>
      <c r="AH9697" s="68"/>
      <c r="AI9697" s="68"/>
      <c r="AJ9697" s="68"/>
    </row>
    <row r="9698" spans="8:36" x14ac:dyDescent="0.45">
      <c r="H9698" s="68"/>
      <c r="I9698" s="68"/>
      <c r="J9698" s="68"/>
      <c r="K9698" s="68"/>
      <c r="AG9698" s="68"/>
      <c r="AH9698" s="68"/>
      <c r="AI9698" s="68"/>
      <c r="AJ9698" s="68"/>
    </row>
    <row r="9699" spans="8:36" x14ac:dyDescent="0.45">
      <c r="H9699" s="68"/>
      <c r="I9699" s="68"/>
      <c r="J9699" s="68"/>
      <c r="K9699" s="68"/>
      <c r="AG9699" s="68"/>
      <c r="AH9699" s="68"/>
      <c r="AI9699" s="68"/>
      <c r="AJ9699" s="68"/>
    </row>
    <row r="9700" spans="8:36" x14ac:dyDescent="0.45">
      <c r="H9700" s="68"/>
      <c r="I9700" s="68"/>
      <c r="J9700" s="68"/>
      <c r="K9700" s="68"/>
      <c r="AG9700" s="68"/>
      <c r="AH9700" s="68"/>
      <c r="AI9700" s="68"/>
      <c r="AJ9700" s="68"/>
    </row>
    <row r="9701" spans="8:36" x14ac:dyDescent="0.45">
      <c r="H9701" s="68"/>
      <c r="I9701" s="68"/>
      <c r="J9701" s="68"/>
      <c r="K9701" s="68"/>
      <c r="AG9701" s="68"/>
      <c r="AH9701" s="68"/>
      <c r="AI9701" s="68"/>
      <c r="AJ9701" s="68"/>
    </row>
    <row r="9702" spans="8:36" x14ac:dyDescent="0.45">
      <c r="H9702" s="68"/>
      <c r="I9702" s="68"/>
      <c r="J9702" s="68"/>
      <c r="K9702" s="68"/>
      <c r="AG9702" s="68"/>
      <c r="AH9702" s="68"/>
      <c r="AI9702" s="68"/>
      <c r="AJ9702" s="68"/>
    </row>
    <row r="9703" spans="8:36" x14ac:dyDescent="0.45">
      <c r="H9703" s="68"/>
      <c r="I9703" s="68"/>
      <c r="J9703" s="68"/>
      <c r="K9703" s="68"/>
      <c r="AG9703" s="68"/>
      <c r="AH9703" s="68"/>
      <c r="AI9703" s="68"/>
      <c r="AJ9703" s="68"/>
    </row>
    <row r="9704" spans="8:36" x14ac:dyDescent="0.45">
      <c r="H9704" s="68"/>
      <c r="I9704" s="68"/>
      <c r="J9704" s="68"/>
      <c r="K9704" s="68"/>
      <c r="AG9704" s="68"/>
      <c r="AH9704" s="68"/>
      <c r="AI9704" s="68"/>
      <c r="AJ9704" s="68"/>
    </row>
    <row r="9705" spans="8:36" x14ac:dyDescent="0.45">
      <c r="H9705" s="68"/>
      <c r="I9705" s="68"/>
      <c r="J9705" s="68"/>
      <c r="K9705" s="68"/>
      <c r="AG9705" s="68"/>
      <c r="AH9705" s="68"/>
      <c r="AI9705" s="68"/>
      <c r="AJ9705" s="68"/>
    </row>
    <row r="9706" spans="8:36" x14ac:dyDescent="0.45">
      <c r="H9706" s="68"/>
      <c r="I9706" s="68"/>
      <c r="J9706" s="68"/>
      <c r="K9706" s="68"/>
      <c r="AG9706" s="68"/>
      <c r="AH9706" s="68"/>
      <c r="AI9706" s="68"/>
      <c r="AJ9706" s="68"/>
    </row>
    <row r="9707" spans="8:36" x14ac:dyDescent="0.45">
      <c r="H9707" s="68"/>
      <c r="I9707" s="68"/>
      <c r="J9707" s="68"/>
      <c r="K9707" s="68"/>
      <c r="AG9707" s="68"/>
      <c r="AH9707" s="68"/>
      <c r="AI9707" s="68"/>
      <c r="AJ9707" s="68"/>
    </row>
    <row r="9708" spans="8:36" x14ac:dyDescent="0.45">
      <c r="H9708" s="68"/>
      <c r="I9708" s="68"/>
      <c r="J9708" s="68"/>
      <c r="K9708" s="68"/>
      <c r="AG9708" s="68"/>
      <c r="AH9708" s="68"/>
      <c r="AI9708" s="68"/>
      <c r="AJ9708" s="68"/>
    </row>
    <row r="9709" spans="8:36" x14ac:dyDescent="0.45">
      <c r="H9709" s="68"/>
      <c r="I9709" s="68"/>
      <c r="J9709" s="68"/>
      <c r="K9709" s="68"/>
      <c r="AG9709" s="68"/>
      <c r="AH9709" s="68"/>
      <c r="AI9709" s="68"/>
      <c r="AJ9709" s="68"/>
    </row>
    <row r="9710" spans="8:36" x14ac:dyDescent="0.45">
      <c r="H9710" s="68"/>
      <c r="I9710" s="68"/>
      <c r="J9710" s="68"/>
      <c r="K9710" s="68"/>
      <c r="AG9710" s="68"/>
      <c r="AH9710" s="68"/>
      <c r="AI9710" s="68"/>
      <c r="AJ9710" s="68"/>
    </row>
    <row r="9711" spans="8:36" x14ac:dyDescent="0.45">
      <c r="H9711" s="68"/>
      <c r="I9711" s="68"/>
      <c r="J9711" s="68"/>
      <c r="K9711" s="68"/>
      <c r="AG9711" s="68"/>
      <c r="AH9711" s="68"/>
      <c r="AI9711" s="68"/>
      <c r="AJ9711" s="68"/>
    </row>
    <row r="9712" spans="8:36" x14ac:dyDescent="0.45">
      <c r="H9712" s="68"/>
      <c r="I9712" s="68"/>
      <c r="J9712" s="68"/>
      <c r="K9712" s="68"/>
      <c r="AG9712" s="68"/>
      <c r="AH9712" s="68"/>
      <c r="AI9712" s="68"/>
      <c r="AJ9712" s="68"/>
    </row>
    <row r="9713" spans="8:36" x14ac:dyDescent="0.45">
      <c r="H9713" s="68"/>
      <c r="I9713" s="68"/>
      <c r="J9713" s="68"/>
      <c r="K9713" s="68"/>
      <c r="AG9713" s="68"/>
      <c r="AH9713" s="68"/>
      <c r="AI9713" s="68"/>
      <c r="AJ9713" s="68"/>
    </row>
    <row r="9714" spans="8:36" x14ac:dyDescent="0.45">
      <c r="H9714" s="68"/>
      <c r="I9714" s="68"/>
      <c r="J9714" s="68"/>
      <c r="K9714" s="68"/>
      <c r="AG9714" s="68"/>
      <c r="AH9714" s="68"/>
      <c r="AI9714" s="68"/>
      <c r="AJ9714" s="68"/>
    </row>
    <row r="9715" spans="8:36" x14ac:dyDescent="0.45">
      <c r="H9715" s="68"/>
      <c r="I9715" s="68"/>
      <c r="J9715" s="68"/>
      <c r="K9715" s="68"/>
      <c r="AG9715" s="68"/>
      <c r="AH9715" s="68"/>
      <c r="AI9715" s="68"/>
      <c r="AJ9715" s="68"/>
    </row>
    <row r="9716" spans="8:36" x14ac:dyDescent="0.45">
      <c r="H9716" s="68"/>
      <c r="I9716" s="68"/>
      <c r="J9716" s="68"/>
      <c r="K9716" s="68"/>
      <c r="AG9716" s="68"/>
      <c r="AH9716" s="68"/>
      <c r="AI9716" s="68"/>
      <c r="AJ9716" s="68"/>
    </row>
    <row r="9717" spans="8:36" x14ac:dyDescent="0.45">
      <c r="H9717" s="68"/>
      <c r="I9717" s="68"/>
      <c r="J9717" s="68"/>
      <c r="K9717" s="68"/>
      <c r="AG9717" s="68"/>
      <c r="AH9717" s="68"/>
      <c r="AI9717" s="68"/>
      <c r="AJ9717" s="68"/>
    </row>
    <row r="9718" spans="8:36" x14ac:dyDescent="0.45">
      <c r="H9718" s="68"/>
      <c r="I9718" s="68"/>
      <c r="J9718" s="68"/>
      <c r="K9718" s="68"/>
      <c r="AG9718" s="68"/>
      <c r="AH9718" s="68"/>
      <c r="AI9718" s="68"/>
      <c r="AJ9718" s="68"/>
    </row>
    <row r="9719" spans="8:36" x14ac:dyDescent="0.45">
      <c r="H9719" s="68"/>
      <c r="I9719" s="68"/>
      <c r="J9719" s="68"/>
      <c r="K9719" s="68"/>
      <c r="AG9719" s="68"/>
      <c r="AH9719" s="68"/>
      <c r="AI9719" s="68"/>
      <c r="AJ9719" s="68"/>
    </row>
    <row r="9720" spans="8:36" x14ac:dyDescent="0.45">
      <c r="H9720" s="68"/>
      <c r="I9720" s="68"/>
      <c r="J9720" s="68"/>
      <c r="K9720" s="68"/>
      <c r="AG9720" s="68"/>
      <c r="AH9720" s="68"/>
      <c r="AI9720" s="68"/>
      <c r="AJ9720" s="68"/>
    </row>
    <row r="9721" spans="8:36" x14ac:dyDescent="0.45">
      <c r="H9721" s="68"/>
      <c r="I9721" s="68"/>
      <c r="J9721" s="68"/>
      <c r="K9721" s="68"/>
      <c r="AG9721" s="68"/>
      <c r="AH9721" s="68"/>
      <c r="AI9721" s="68"/>
      <c r="AJ9721" s="68"/>
    </row>
    <row r="9722" spans="8:36" x14ac:dyDescent="0.45">
      <c r="H9722" s="68"/>
      <c r="I9722" s="68"/>
      <c r="J9722" s="68"/>
      <c r="K9722" s="68"/>
      <c r="AG9722" s="68"/>
      <c r="AH9722" s="68"/>
      <c r="AI9722" s="68"/>
      <c r="AJ9722" s="68"/>
    </row>
    <row r="9723" spans="8:36" x14ac:dyDescent="0.45">
      <c r="H9723" s="68"/>
      <c r="I9723" s="68"/>
      <c r="J9723" s="68"/>
      <c r="K9723" s="68"/>
      <c r="AG9723" s="68"/>
      <c r="AH9723" s="68"/>
      <c r="AI9723" s="68"/>
      <c r="AJ9723" s="68"/>
    </row>
    <row r="9724" spans="8:36" x14ac:dyDescent="0.45">
      <c r="H9724" s="68"/>
      <c r="I9724" s="68"/>
      <c r="J9724" s="68"/>
      <c r="K9724" s="68"/>
      <c r="AG9724" s="68"/>
      <c r="AH9724" s="68"/>
      <c r="AI9724" s="68"/>
      <c r="AJ9724" s="68"/>
    </row>
    <row r="9725" spans="8:36" x14ac:dyDescent="0.45">
      <c r="H9725" s="68"/>
      <c r="I9725" s="68"/>
      <c r="J9725" s="68"/>
      <c r="K9725" s="68"/>
      <c r="AG9725" s="68"/>
      <c r="AH9725" s="68"/>
      <c r="AI9725" s="68"/>
      <c r="AJ9725" s="68"/>
    </row>
    <row r="9726" spans="8:36" x14ac:dyDescent="0.45">
      <c r="H9726" s="68"/>
      <c r="I9726" s="68"/>
      <c r="J9726" s="68"/>
      <c r="K9726" s="68"/>
      <c r="AG9726" s="68"/>
      <c r="AH9726" s="68"/>
      <c r="AI9726" s="68"/>
      <c r="AJ9726" s="68"/>
    </row>
    <row r="9727" spans="8:36" x14ac:dyDescent="0.45">
      <c r="H9727" s="68"/>
      <c r="I9727" s="68"/>
      <c r="J9727" s="68"/>
      <c r="K9727" s="68"/>
      <c r="AG9727" s="68"/>
      <c r="AH9727" s="68"/>
      <c r="AI9727" s="68"/>
      <c r="AJ9727" s="68"/>
    </row>
    <row r="9728" spans="8:36" x14ac:dyDescent="0.45">
      <c r="H9728" s="68"/>
      <c r="I9728" s="68"/>
      <c r="J9728" s="68"/>
      <c r="K9728" s="68"/>
      <c r="AG9728" s="68"/>
      <c r="AH9728" s="68"/>
      <c r="AI9728" s="68"/>
      <c r="AJ9728" s="68"/>
    </row>
    <row r="9729" spans="8:36" x14ac:dyDescent="0.45">
      <c r="H9729" s="68"/>
      <c r="I9729" s="68"/>
      <c r="J9729" s="68"/>
      <c r="K9729" s="68"/>
      <c r="AG9729" s="68"/>
      <c r="AH9729" s="68"/>
      <c r="AI9729" s="68"/>
      <c r="AJ9729" s="68"/>
    </row>
    <row r="9730" spans="8:36" x14ac:dyDescent="0.45">
      <c r="H9730" s="68"/>
      <c r="I9730" s="68"/>
      <c r="J9730" s="68"/>
      <c r="K9730" s="68"/>
      <c r="AG9730" s="68"/>
      <c r="AH9730" s="68"/>
      <c r="AI9730" s="68"/>
      <c r="AJ9730" s="68"/>
    </row>
    <row r="9731" spans="8:36" x14ac:dyDescent="0.45">
      <c r="H9731" s="68"/>
      <c r="I9731" s="68"/>
      <c r="J9731" s="68"/>
      <c r="K9731" s="68"/>
      <c r="AG9731" s="68"/>
      <c r="AH9731" s="68"/>
      <c r="AI9731" s="68"/>
      <c r="AJ9731" s="68"/>
    </row>
    <row r="9732" spans="8:36" x14ac:dyDescent="0.45">
      <c r="H9732" s="68"/>
      <c r="I9732" s="68"/>
      <c r="J9732" s="68"/>
      <c r="K9732" s="68"/>
      <c r="AG9732" s="68"/>
      <c r="AH9732" s="68"/>
      <c r="AI9732" s="68"/>
      <c r="AJ9732" s="68"/>
    </row>
    <row r="9733" spans="8:36" x14ac:dyDescent="0.45">
      <c r="H9733" s="68"/>
      <c r="I9733" s="68"/>
      <c r="J9733" s="68"/>
      <c r="K9733" s="68"/>
      <c r="AG9733" s="68"/>
      <c r="AH9733" s="68"/>
      <c r="AI9733" s="68"/>
      <c r="AJ9733" s="68"/>
    </row>
    <row r="9734" spans="8:36" x14ac:dyDescent="0.45">
      <c r="H9734" s="68"/>
      <c r="I9734" s="68"/>
      <c r="J9734" s="68"/>
      <c r="K9734" s="68"/>
      <c r="AG9734" s="68"/>
      <c r="AH9734" s="68"/>
      <c r="AI9734" s="68"/>
      <c r="AJ9734" s="68"/>
    </row>
    <row r="9735" spans="8:36" x14ac:dyDescent="0.45">
      <c r="H9735" s="68"/>
      <c r="I9735" s="68"/>
      <c r="J9735" s="68"/>
      <c r="K9735" s="68"/>
      <c r="AG9735" s="68"/>
      <c r="AH9735" s="68"/>
      <c r="AI9735" s="68"/>
      <c r="AJ9735" s="68"/>
    </row>
    <row r="9736" spans="8:36" x14ac:dyDescent="0.45">
      <c r="H9736" s="68"/>
      <c r="I9736" s="68"/>
      <c r="J9736" s="68"/>
      <c r="K9736" s="68"/>
      <c r="AG9736" s="68"/>
      <c r="AH9736" s="68"/>
      <c r="AI9736" s="68"/>
      <c r="AJ9736" s="68"/>
    </row>
    <row r="9737" spans="8:36" x14ac:dyDescent="0.45">
      <c r="H9737" s="68"/>
      <c r="I9737" s="68"/>
      <c r="J9737" s="68"/>
      <c r="K9737" s="68"/>
      <c r="AG9737" s="68"/>
      <c r="AH9737" s="68"/>
      <c r="AI9737" s="68"/>
      <c r="AJ9737" s="68"/>
    </row>
    <row r="9738" spans="8:36" x14ac:dyDescent="0.45">
      <c r="H9738" s="68"/>
      <c r="I9738" s="68"/>
      <c r="J9738" s="68"/>
      <c r="K9738" s="68"/>
      <c r="AG9738" s="68"/>
      <c r="AH9738" s="68"/>
      <c r="AI9738" s="68"/>
      <c r="AJ9738" s="68"/>
    </row>
    <row r="9739" spans="8:36" x14ac:dyDescent="0.45">
      <c r="H9739" s="68"/>
      <c r="I9739" s="68"/>
      <c r="J9739" s="68"/>
      <c r="K9739" s="68"/>
      <c r="AG9739" s="68"/>
      <c r="AH9739" s="68"/>
      <c r="AI9739" s="68"/>
      <c r="AJ9739" s="68"/>
    </row>
    <row r="9740" spans="8:36" x14ac:dyDescent="0.45">
      <c r="H9740" s="68"/>
      <c r="I9740" s="68"/>
      <c r="J9740" s="68"/>
      <c r="K9740" s="68"/>
      <c r="AG9740" s="68"/>
      <c r="AH9740" s="68"/>
      <c r="AI9740" s="68"/>
      <c r="AJ9740" s="68"/>
    </row>
    <row r="9741" spans="8:36" x14ac:dyDescent="0.45">
      <c r="H9741" s="68"/>
      <c r="I9741" s="68"/>
      <c r="J9741" s="68"/>
      <c r="K9741" s="68"/>
      <c r="AG9741" s="68"/>
      <c r="AH9741" s="68"/>
      <c r="AI9741" s="68"/>
      <c r="AJ9741" s="68"/>
    </row>
    <row r="9742" spans="8:36" x14ac:dyDescent="0.45">
      <c r="H9742" s="68"/>
      <c r="I9742" s="68"/>
      <c r="J9742" s="68"/>
      <c r="K9742" s="68"/>
      <c r="AG9742" s="68"/>
      <c r="AH9742" s="68"/>
      <c r="AI9742" s="68"/>
      <c r="AJ9742" s="68"/>
    </row>
    <row r="9743" spans="8:36" x14ac:dyDescent="0.45">
      <c r="H9743" s="68"/>
      <c r="I9743" s="68"/>
      <c r="J9743" s="68"/>
      <c r="K9743" s="68"/>
      <c r="AG9743" s="68"/>
      <c r="AH9743" s="68"/>
      <c r="AI9743" s="68"/>
      <c r="AJ9743" s="68"/>
    </row>
    <row r="9744" spans="8:36" x14ac:dyDescent="0.45">
      <c r="H9744" s="68"/>
      <c r="I9744" s="68"/>
      <c r="J9744" s="68"/>
      <c r="K9744" s="68"/>
      <c r="AG9744" s="68"/>
      <c r="AH9744" s="68"/>
      <c r="AI9744" s="68"/>
      <c r="AJ9744" s="68"/>
    </row>
    <row r="9745" spans="8:36" x14ac:dyDescent="0.45">
      <c r="H9745" s="68"/>
      <c r="I9745" s="68"/>
      <c r="J9745" s="68"/>
      <c r="K9745" s="68"/>
      <c r="AG9745" s="68"/>
      <c r="AH9745" s="68"/>
      <c r="AI9745" s="68"/>
      <c r="AJ9745" s="68"/>
    </row>
    <row r="9746" spans="8:36" x14ac:dyDescent="0.45">
      <c r="H9746" s="68"/>
      <c r="I9746" s="68"/>
      <c r="J9746" s="68"/>
      <c r="K9746" s="68"/>
      <c r="AG9746" s="68"/>
      <c r="AH9746" s="68"/>
      <c r="AI9746" s="68"/>
      <c r="AJ9746" s="68"/>
    </row>
    <row r="9747" spans="8:36" x14ac:dyDescent="0.45">
      <c r="H9747" s="68"/>
      <c r="I9747" s="68"/>
      <c r="J9747" s="68"/>
      <c r="K9747" s="68"/>
      <c r="AG9747" s="68"/>
      <c r="AH9747" s="68"/>
      <c r="AI9747" s="68"/>
      <c r="AJ9747" s="68"/>
    </row>
    <row r="9748" spans="8:36" x14ac:dyDescent="0.45">
      <c r="H9748" s="68"/>
      <c r="I9748" s="68"/>
      <c r="J9748" s="68"/>
      <c r="K9748" s="68"/>
      <c r="AG9748" s="68"/>
      <c r="AH9748" s="68"/>
      <c r="AI9748" s="68"/>
      <c r="AJ9748" s="68"/>
    </row>
    <row r="9749" spans="8:36" x14ac:dyDescent="0.45">
      <c r="H9749" s="68"/>
      <c r="I9749" s="68"/>
      <c r="J9749" s="68"/>
      <c r="K9749" s="68"/>
      <c r="AG9749" s="68"/>
      <c r="AH9749" s="68"/>
      <c r="AI9749" s="68"/>
      <c r="AJ9749" s="68"/>
    </row>
    <row r="9750" spans="8:36" x14ac:dyDescent="0.45">
      <c r="H9750" s="68"/>
      <c r="I9750" s="68"/>
      <c r="J9750" s="68"/>
      <c r="K9750" s="68"/>
      <c r="AG9750" s="68"/>
      <c r="AH9750" s="68"/>
      <c r="AI9750" s="68"/>
      <c r="AJ9750" s="68"/>
    </row>
    <row r="9751" spans="8:36" x14ac:dyDescent="0.45">
      <c r="H9751" s="68"/>
      <c r="I9751" s="68"/>
      <c r="J9751" s="68"/>
      <c r="K9751" s="68"/>
      <c r="AG9751" s="68"/>
      <c r="AH9751" s="68"/>
      <c r="AI9751" s="68"/>
      <c r="AJ9751" s="68"/>
    </row>
    <row r="9752" spans="8:36" x14ac:dyDescent="0.45">
      <c r="H9752" s="68"/>
      <c r="I9752" s="68"/>
      <c r="J9752" s="68"/>
      <c r="K9752" s="68"/>
      <c r="AG9752" s="68"/>
      <c r="AH9752" s="68"/>
      <c r="AI9752" s="68"/>
      <c r="AJ9752" s="68"/>
    </row>
    <row r="9753" spans="8:36" x14ac:dyDescent="0.45">
      <c r="H9753" s="68"/>
      <c r="I9753" s="68"/>
      <c r="J9753" s="68"/>
      <c r="K9753" s="68"/>
      <c r="AG9753" s="68"/>
      <c r="AH9753" s="68"/>
      <c r="AI9753" s="68"/>
      <c r="AJ9753" s="68"/>
    </row>
    <row r="9754" spans="8:36" x14ac:dyDescent="0.45">
      <c r="H9754" s="68"/>
      <c r="I9754" s="68"/>
      <c r="J9754" s="68"/>
      <c r="K9754" s="68"/>
      <c r="AG9754" s="68"/>
      <c r="AH9754" s="68"/>
      <c r="AI9754" s="68"/>
      <c r="AJ9754" s="68"/>
    </row>
    <row r="9755" spans="8:36" x14ac:dyDescent="0.45">
      <c r="H9755" s="68"/>
      <c r="I9755" s="68"/>
      <c r="J9755" s="68"/>
      <c r="K9755" s="68"/>
      <c r="AG9755" s="68"/>
      <c r="AH9755" s="68"/>
      <c r="AI9755" s="68"/>
      <c r="AJ9755" s="68"/>
    </row>
    <row r="9756" spans="8:36" x14ac:dyDescent="0.45">
      <c r="H9756" s="68"/>
      <c r="I9756" s="68"/>
      <c r="J9756" s="68"/>
      <c r="K9756" s="68"/>
      <c r="AG9756" s="68"/>
      <c r="AH9756" s="68"/>
      <c r="AI9756" s="68"/>
      <c r="AJ9756" s="68"/>
    </row>
    <row r="9757" spans="8:36" x14ac:dyDescent="0.45">
      <c r="H9757" s="68"/>
      <c r="I9757" s="68"/>
      <c r="J9757" s="68"/>
      <c r="K9757" s="68"/>
      <c r="AG9757" s="68"/>
      <c r="AH9757" s="68"/>
      <c r="AI9757" s="68"/>
      <c r="AJ9757" s="68"/>
    </row>
    <row r="9758" spans="8:36" x14ac:dyDescent="0.45">
      <c r="H9758" s="68"/>
      <c r="I9758" s="68"/>
      <c r="J9758" s="68"/>
      <c r="K9758" s="68"/>
      <c r="AG9758" s="68"/>
      <c r="AH9758" s="68"/>
      <c r="AI9758" s="68"/>
      <c r="AJ9758" s="68"/>
    </row>
    <row r="9759" spans="8:36" x14ac:dyDescent="0.45">
      <c r="H9759" s="68"/>
      <c r="I9759" s="68"/>
      <c r="J9759" s="68"/>
      <c r="K9759" s="68"/>
      <c r="AG9759" s="68"/>
      <c r="AH9759" s="68"/>
      <c r="AI9759" s="68"/>
      <c r="AJ9759" s="68"/>
    </row>
    <row r="9760" spans="8:36" x14ac:dyDescent="0.45">
      <c r="H9760" s="68"/>
      <c r="I9760" s="68"/>
      <c r="J9760" s="68"/>
      <c r="K9760" s="68"/>
      <c r="AG9760" s="68"/>
      <c r="AH9760" s="68"/>
      <c r="AI9760" s="68"/>
      <c r="AJ9760" s="68"/>
    </row>
    <row r="9761" spans="8:36" x14ac:dyDescent="0.45">
      <c r="H9761" s="68"/>
      <c r="I9761" s="68"/>
      <c r="J9761" s="68"/>
      <c r="K9761" s="68"/>
      <c r="AG9761" s="68"/>
      <c r="AH9761" s="68"/>
      <c r="AI9761" s="68"/>
      <c r="AJ9761" s="68"/>
    </row>
    <row r="9762" spans="8:36" x14ac:dyDescent="0.45">
      <c r="H9762" s="68"/>
      <c r="I9762" s="68"/>
      <c r="J9762" s="68"/>
      <c r="K9762" s="68"/>
      <c r="AG9762" s="68"/>
      <c r="AH9762" s="68"/>
      <c r="AI9762" s="68"/>
      <c r="AJ9762" s="68"/>
    </row>
    <row r="9763" spans="8:36" x14ac:dyDescent="0.45">
      <c r="H9763" s="68"/>
      <c r="I9763" s="68"/>
      <c r="J9763" s="68"/>
      <c r="K9763" s="68"/>
      <c r="AG9763" s="68"/>
      <c r="AH9763" s="68"/>
      <c r="AI9763" s="68"/>
      <c r="AJ9763" s="68"/>
    </row>
    <row r="9764" spans="8:36" x14ac:dyDescent="0.45">
      <c r="H9764" s="68"/>
      <c r="I9764" s="68"/>
      <c r="J9764" s="68"/>
      <c r="K9764" s="68"/>
      <c r="AG9764" s="68"/>
      <c r="AH9764" s="68"/>
      <c r="AI9764" s="68"/>
      <c r="AJ9764" s="68"/>
    </row>
    <row r="9765" spans="8:36" x14ac:dyDescent="0.45">
      <c r="H9765" s="68"/>
      <c r="I9765" s="68"/>
      <c r="J9765" s="68"/>
      <c r="K9765" s="68"/>
      <c r="AG9765" s="68"/>
      <c r="AH9765" s="68"/>
      <c r="AI9765" s="68"/>
      <c r="AJ9765" s="68"/>
    </row>
    <row r="9766" spans="8:36" x14ac:dyDescent="0.45">
      <c r="H9766" s="68"/>
      <c r="I9766" s="68"/>
      <c r="J9766" s="68"/>
      <c r="K9766" s="68"/>
      <c r="AG9766" s="68"/>
      <c r="AH9766" s="68"/>
      <c r="AI9766" s="68"/>
      <c r="AJ9766" s="68"/>
    </row>
    <row r="9767" spans="8:36" x14ac:dyDescent="0.45">
      <c r="H9767" s="68"/>
      <c r="I9767" s="68"/>
      <c r="J9767" s="68"/>
      <c r="K9767" s="68"/>
      <c r="AG9767" s="68"/>
      <c r="AH9767" s="68"/>
      <c r="AI9767" s="68"/>
      <c r="AJ9767" s="68"/>
    </row>
    <row r="9768" spans="8:36" x14ac:dyDescent="0.45">
      <c r="H9768" s="68"/>
      <c r="I9768" s="68"/>
      <c r="J9768" s="68"/>
      <c r="K9768" s="68"/>
      <c r="AG9768" s="68"/>
      <c r="AH9768" s="68"/>
      <c r="AI9768" s="68"/>
      <c r="AJ9768" s="68"/>
    </row>
    <row r="9769" spans="8:36" x14ac:dyDescent="0.45">
      <c r="H9769" s="68"/>
      <c r="I9769" s="68"/>
      <c r="J9769" s="68"/>
      <c r="K9769" s="68"/>
      <c r="AG9769" s="68"/>
      <c r="AH9769" s="68"/>
      <c r="AI9769" s="68"/>
      <c r="AJ9769" s="68"/>
    </row>
    <row r="9770" spans="8:36" x14ac:dyDescent="0.45">
      <c r="H9770" s="68"/>
      <c r="I9770" s="68"/>
      <c r="J9770" s="68"/>
      <c r="K9770" s="68"/>
      <c r="AG9770" s="68"/>
      <c r="AH9770" s="68"/>
      <c r="AI9770" s="68"/>
      <c r="AJ9770" s="68"/>
    </row>
    <row r="9771" spans="8:36" x14ac:dyDescent="0.45">
      <c r="H9771" s="68"/>
      <c r="I9771" s="68"/>
      <c r="J9771" s="68"/>
      <c r="K9771" s="68"/>
      <c r="AG9771" s="68"/>
      <c r="AH9771" s="68"/>
      <c r="AI9771" s="68"/>
      <c r="AJ9771" s="68"/>
    </row>
    <row r="9772" spans="8:36" x14ac:dyDescent="0.45">
      <c r="H9772" s="68"/>
      <c r="I9772" s="68"/>
      <c r="J9772" s="68"/>
      <c r="K9772" s="68"/>
      <c r="AG9772" s="68"/>
      <c r="AH9772" s="68"/>
      <c r="AI9772" s="68"/>
      <c r="AJ9772" s="68"/>
    </row>
    <row r="9773" spans="8:36" x14ac:dyDescent="0.45">
      <c r="H9773" s="68"/>
      <c r="I9773" s="68"/>
      <c r="J9773" s="68"/>
      <c r="K9773" s="68"/>
      <c r="AG9773" s="68"/>
      <c r="AH9773" s="68"/>
      <c r="AI9773" s="68"/>
      <c r="AJ9773" s="68"/>
    </row>
    <row r="9774" spans="8:36" x14ac:dyDescent="0.45">
      <c r="H9774" s="68"/>
      <c r="I9774" s="68"/>
      <c r="J9774" s="68"/>
      <c r="K9774" s="68"/>
      <c r="AG9774" s="68"/>
      <c r="AH9774" s="68"/>
      <c r="AI9774" s="68"/>
      <c r="AJ9774" s="68"/>
    </row>
    <row r="9775" spans="8:36" x14ac:dyDescent="0.45">
      <c r="H9775" s="68"/>
      <c r="I9775" s="68"/>
      <c r="J9775" s="68"/>
      <c r="K9775" s="68"/>
      <c r="AG9775" s="68"/>
      <c r="AH9775" s="68"/>
      <c r="AI9775" s="68"/>
      <c r="AJ9775" s="68"/>
    </row>
    <row r="9776" spans="8:36" x14ac:dyDescent="0.45">
      <c r="H9776" s="68"/>
      <c r="I9776" s="68"/>
      <c r="J9776" s="68"/>
      <c r="K9776" s="68"/>
      <c r="AG9776" s="68"/>
      <c r="AH9776" s="68"/>
      <c r="AI9776" s="68"/>
      <c r="AJ9776" s="68"/>
    </row>
    <row r="9777" spans="8:36" x14ac:dyDescent="0.45">
      <c r="H9777" s="68"/>
      <c r="I9777" s="68"/>
      <c r="J9777" s="68"/>
      <c r="K9777" s="68"/>
      <c r="AG9777" s="68"/>
      <c r="AH9777" s="68"/>
      <c r="AI9777" s="68"/>
      <c r="AJ9777" s="68"/>
    </row>
    <row r="9778" spans="8:36" x14ac:dyDescent="0.45">
      <c r="H9778" s="68"/>
      <c r="I9778" s="68"/>
      <c r="J9778" s="68"/>
      <c r="K9778" s="68"/>
      <c r="AG9778" s="68"/>
      <c r="AH9778" s="68"/>
      <c r="AI9778" s="68"/>
      <c r="AJ9778" s="68"/>
    </row>
    <row r="9779" spans="8:36" x14ac:dyDescent="0.45">
      <c r="H9779" s="68"/>
      <c r="I9779" s="68"/>
      <c r="J9779" s="68"/>
      <c r="K9779" s="68"/>
      <c r="AG9779" s="68"/>
      <c r="AH9779" s="68"/>
      <c r="AI9779" s="68"/>
      <c r="AJ9779" s="68"/>
    </row>
    <row r="9780" spans="8:36" x14ac:dyDescent="0.45">
      <c r="H9780" s="68"/>
      <c r="I9780" s="68"/>
      <c r="J9780" s="68"/>
      <c r="K9780" s="68"/>
      <c r="AG9780" s="68"/>
      <c r="AH9780" s="68"/>
      <c r="AI9780" s="68"/>
      <c r="AJ9780" s="68"/>
    </row>
    <row r="9781" spans="8:36" x14ac:dyDescent="0.45">
      <c r="H9781" s="68"/>
      <c r="I9781" s="68"/>
      <c r="J9781" s="68"/>
      <c r="K9781" s="68"/>
      <c r="AG9781" s="68"/>
      <c r="AH9781" s="68"/>
      <c r="AI9781" s="68"/>
      <c r="AJ9781" s="68"/>
    </row>
    <row r="9782" spans="8:36" x14ac:dyDescent="0.45">
      <c r="H9782" s="68"/>
      <c r="I9782" s="68"/>
      <c r="J9782" s="68"/>
      <c r="K9782" s="68"/>
      <c r="AG9782" s="68"/>
      <c r="AH9782" s="68"/>
      <c r="AI9782" s="68"/>
      <c r="AJ9782" s="68"/>
    </row>
    <row r="9783" spans="8:36" x14ac:dyDescent="0.45">
      <c r="H9783" s="68"/>
      <c r="I9783" s="68"/>
      <c r="J9783" s="68"/>
      <c r="K9783" s="68"/>
      <c r="AG9783" s="68"/>
      <c r="AH9783" s="68"/>
      <c r="AI9783" s="68"/>
      <c r="AJ9783" s="68"/>
    </row>
    <row r="9784" spans="8:36" x14ac:dyDescent="0.45">
      <c r="H9784" s="68"/>
      <c r="I9784" s="68"/>
      <c r="J9784" s="68"/>
      <c r="K9784" s="68"/>
      <c r="AG9784" s="68"/>
      <c r="AH9784" s="68"/>
      <c r="AI9784" s="68"/>
      <c r="AJ9784" s="68"/>
    </row>
    <row r="9785" spans="8:36" x14ac:dyDescent="0.45">
      <c r="H9785" s="68"/>
      <c r="I9785" s="68"/>
      <c r="J9785" s="68"/>
      <c r="K9785" s="68"/>
      <c r="AG9785" s="68"/>
      <c r="AH9785" s="68"/>
      <c r="AI9785" s="68"/>
      <c r="AJ9785" s="68"/>
    </row>
    <row r="9786" spans="8:36" x14ac:dyDescent="0.45">
      <c r="H9786" s="68"/>
      <c r="I9786" s="68"/>
      <c r="J9786" s="68"/>
      <c r="K9786" s="68"/>
      <c r="AG9786" s="68"/>
      <c r="AH9786" s="68"/>
      <c r="AI9786" s="68"/>
      <c r="AJ9786" s="68"/>
    </row>
    <row r="9787" spans="8:36" x14ac:dyDescent="0.45">
      <c r="H9787" s="68"/>
      <c r="I9787" s="68"/>
      <c r="J9787" s="68"/>
      <c r="K9787" s="68"/>
      <c r="AG9787" s="68"/>
      <c r="AH9787" s="68"/>
      <c r="AI9787" s="68"/>
      <c r="AJ9787" s="68"/>
    </row>
    <row r="9788" spans="8:36" x14ac:dyDescent="0.45">
      <c r="H9788" s="68"/>
      <c r="I9788" s="68"/>
      <c r="J9788" s="68"/>
      <c r="K9788" s="68"/>
      <c r="AG9788" s="68"/>
      <c r="AH9788" s="68"/>
      <c r="AI9788" s="68"/>
      <c r="AJ9788" s="68"/>
    </row>
    <row r="9789" spans="8:36" x14ac:dyDescent="0.45">
      <c r="H9789" s="68"/>
      <c r="I9789" s="68"/>
      <c r="J9789" s="68"/>
      <c r="K9789" s="68"/>
      <c r="AG9789" s="68"/>
      <c r="AH9789" s="68"/>
      <c r="AI9789" s="68"/>
      <c r="AJ9789" s="68"/>
    </row>
    <row r="9790" spans="8:36" x14ac:dyDescent="0.45">
      <c r="H9790" s="68"/>
      <c r="I9790" s="68"/>
      <c r="J9790" s="68"/>
      <c r="K9790" s="68"/>
      <c r="AG9790" s="68"/>
      <c r="AH9790" s="68"/>
      <c r="AI9790" s="68"/>
      <c r="AJ9790" s="68"/>
    </row>
    <row r="9791" spans="8:36" x14ac:dyDescent="0.45">
      <c r="H9791" s="68"/>
      <c r="I9791" s="68"/>
      <c r="J9791" s="68"/>
      <c r="K9791" s="68"/>
      <c r="AG9791" s="68"/>
      <c r="AH9791" s="68"/>
      <c r="AI9791" s="68"/>
      <c r="AJ9791" s="68"/>
    </row>
    <row r="9792" spans="8:36" x14ac:dyDescent="0.45">
      <c r="H9792" s="68"/>
      <c r="I9792" s="68"/>
      <c r="J9792" s="68"/>
      <c r="K9792" s="68"/>
      <c r="AG9792" s="68"/>
      <c r="AH9792" s="68"/>
      <c r="AI9792" s="68"/>
      <c r="AJ9792" s="68"/>
    </row>
    <row r="9793" spans="8:36" x14ac:dyDescent="0.45">
      <c r="H9793" s="68"/>
      <c r="I9793" s="68"/>
      <c r="J9793" s="68"/>
      <c r="K9793" s="68"/>
      <c r="AG9793" s="68"/>
      <c r="AH9793" s="68"/>
      <c r="AI9793" s="68"/>
      <c r="AJ9793" s="68"/>
    </row>
    <row r="9794" spans="8:36" x14ac:dyDescent="0.45">
      <c r="H9794" s="68"/>
      <c r="I9794" s="68"/>
      <c r="J9794" s="68"/>
      <c r="K9794" s="68"/>
      <c r="AG9794" s="68"/>
      <c r="AH9794" s="68"/>
      <c r="AI9794" s="68"/>
      <c r="AJ9794" s="68"/>
    </row>
    <row r="9795" spans="8:36" x14ac:dyDescent="0.45">
      <c r="H9795" s="68"/>
      <c r="I9795" s="68"/>
      <c r="J9795" s="68"/>
      <c r="K9795" s="68"/>
      <c r="AG9795" s="68"/>
      <c r="AH9795" s="68"/>
      <c r="AI9795" s="68"/>
      <c r="AJ9795" s="68"/>
    </row>
    <row r="9796" spans="8:36" x14ac:dyDescent="0.45">
      <c r="H9796" s="68"/>
      <c r="I9796" s="68"/>
      <c r="J9796" s="68"/>
      <c r="K9796" s="68"/>
      <c r="AG9796" s="68"/>
      <c r="AH9796" s="68"/>
      <c r="AI9796" s="68"/>
      <c r="AJ9796" s="68"/>
    </row>
    <row r="9797" spans="8:36" x14ac:dyDescent="0.45">
      <c r="H9797" s="68"/>
      <c r="I9797" s="68"/>
      <c r="J9797" s="68"/>
      <c r="K9797" s="68"/>
      <c r="AG9797" s="68"/>
      <c r="AH9797" s="68"/>
      <c r="AI9797" s="68"/>
      <c r="AJ9797" s="68"/>
    </row>
    <row r="9798" spans="8:36" x14ac:dyDescent="0.45">
      <c r="H9798" s="68"/>
      <c r="I9798" s="68"/>
      <c r="J9798" s="68"/>
      <c r="K9798" s="68"/>
      <c r="AG9798" s="68"/>
      <c r="AH9798" s="68"/>
      <c r="AI9798" s="68"/>
      <c r="AJ9798" s="68"/>
    </row>
    <row r="9799" spans="8:36" x14ac:dyDescent="0.45">
      <c r="H9799" s="68"/>
      <c r="I9799" s="68"/>
      <c r="J9799" s="68"/>
      <c r="K9799" s="68"/>
      <c r="AG9799" s="68"/>
      <c r="AH9799" s="68"/>
      <c r="AI9799" s="68"/>
      <c r="AJ9799" s="68"/>
    </row>
    <row r="9800" spans="8:36" x14ac:dyDescent="0.45">
      <c r="H9800" s="68"/>
      <c r="I9800" s="68"/>
      <c r="J9800" s="68"/>
      <c r="K9800" s="68"/>
      <c r="AG9800" s="68"/>
      <c r="AH9800" s="68"/>
      <c r="AI9800" s="68"/>
      <c r="AJ9800" s="68"/>
    </row>
    <row r="9801" spans="8:36" x14ac:dyDescent="0.45">
      <c r="H9801" s="68"/>
      <c r="I9801" s="68"/>
      <c r="J9801" s="68"/>
      <c r="K9801" s="68"/>
      <c r="AG9801" s="68"/>
      <c r="AH9801" s="68"/>
      <c r="AI9801" s="68"/>
      <c r="AJ9801" s="68"/>
    </row>
    <row r="9802" spans="8:36" x14ac:dyDescent="0.45">
      <c r="H9802" s="68"/>
      <c r="I9802" s="68"/>
      <c r="J9802" s="68"/>
      <c r="K9802" s="68"/>
      <c r="AG9802" s="68"/>
      <c r="AH9802" s="68"/>
      <c r="AI9802" s="68"/>
      <c r="AJ9802" s="68"/>
    </row>
    <row r="9803" spans="8:36" x14ac:dyDescent="0.45">
      <c r="H9803" s="68"/>
      <c r="I9803" s="68"/>
      <c r="J9803" s="68"/>
      <c r="K9803" s="68"/>
      <c r="AG9803" s="68"/>
      <c r="AH9803" s="68"/>
      <c r="AI9803" s="68"/>
      <c r="AJ9803" s="68"/>
    </row>
    <row r="9804" spans="8:36" x14ac:dyDescent="0.45">
      <c r="H9804" s="68"/>
      <c r="I9804" s="68"/>
      <c r="J9804" s="68"/>
      <c r="K9804" s="68"/>
      <c r="AG9804" s="68"/>
      <c r="AH9804" s="68"/>
      <c r="AI9804" s="68"/>
      <c r="AJ9804" s="68"/>
    </row>
    <row r="9805" spans="8:36" x14ac:dyDescent="0.45">
      <c r="H9805" s="68"/>
      <c r="I9805" s="68"/>
      <c r="J9805" s="68"/>
      <c r="K9805" s="68"/>
      <c r="AG9805" s="68"/>
      <c r="AH9805" s="68"/>
      <c r="AI9805" s="68"/>
      <c r="AJ9805" s="68"/>
    </row>
    <row r="9806" spans="8:36" x14ac:dyDescent="0.45">
      <c r="H9806" s="68"/>
      <c r="I9806" s="68"/>
      <c r="J9806" s="68"/>
      <c r="K9806" s="68"/>
      <c r="AG9806" s="68"/>
      <c r="AH9806" s="68"/>
      <c r="AI9806" s="68"/>
      <c r="AJ9806" s="68"/>
    </row>
    <row r="9807" spans="8:36" x14ac:dyDescent="0.45">
      <c r="H9807" s="68"/>
      <c r="I9807" s="68"/>
      <c r="J9807" s="68"/>
      <c r="K9807" s="68"/>
      <c r="AG9807" s="68"/>
      <c r="AH9807" s="68"/>
      <c r="AI9807" s="68"/>
      <c r="AJ9807" s="68"/>
    </row>
    <row r="9808" spans="8:36" x14ac:dyDescent="0.45">
      <c r="H9808" s="68"/>
      <c r="I9808" s="68"/>
      <c r="J9808" s="68"/>
      <c r="K9808" s="68"/>
      <c r="AG9808" s="68"/>
      <c r="AH9808" s="68"/>
      <c r="AI9808" s="68"/>
      <c r="AJ9808" s="68"/>
    </row>
    <row r="9809" spans="8:36" x14ac:dyDescent="0.45">
      <c r="H9809" s="68"/>
      <c r="I9809" s="68"/>
      <c r="J9809" s="68"/>
      <c r="K9809" s="68"/>
      <c r="AG9809" s="68"/>
      <c r="AH9809" s="68"/>
      <c r="AI9809" s="68"/>
      <c r="AJ9809" s="68"/>
    </row>
    <row r="9810" spans="8:36" x14ac:dyDescent="0.45">
      <c r="H9810" s="68"/>
      <c r="I9810" s="68"/>
      <c r="J9810" s="68"/>
      <c r="K9810" s="68"/>
      <c r="AG9810" s="68"/>
      <c r="AH9810" s="68"/>
      <c r="AI9810" s="68"/>
      <c r="AJ9810" s="68"/>
    </row>
    <row r="9811" spans="8:36" x14ac:dyDescent="0.45">
      <c r="H9811" s="68"/>
      <c r="I9811" s="68"/>
      <c r="J9811" s="68"/>
      <c r="K9811" s="68"/>
      <c r="AG9811" s="68"/>
      <c r="AH9811" s="68"/>
      <c r="AI9811" s="68"/>
      <c r="AJ9811" s="68"/>
    </row>
    <row r="9812" spans="8:36" x14ac:dyDescent="0.45">
      <c r="H9812" s="68"/>
      <c r="I9812" s="68"/>
      <c r="J9812" s="68"/>
      <c r="K9812" s="68"/>
      <c r="AG9812" s="68"/>
      <c r="AH9812" s="68"/>
      <c r="AI9812" s="68"/>
      <c r="AJ9812" s="68"/>
    </row>
    <row r="9813" spans="8:36" x14ac:dyDescent="0.45">
      <c r="H9813" s="68"/>
      <c r="I9813" s="68"/>
      <c r="J9813" s="68"/>
      <c r="K9813" s="68"/>
      <c r="AG9813" s="68"/>
      <c r="AH9813" s="68"/>
      <c r="AI9813" s="68"/>
      <c r="AJ9813" s="68"/>
    </row>
    <row r="9814" spans="8:36" x14ac:dyDescent="0.45">
      <c r="H9814" s="68"/>
      <c r="I9814" s="68"/>
      <c r="J9814" s="68"/>
      <c r="K9814" s="68"/>
      <c r="AG9814" s="68"/>
      <c r="AH9814" s="68"/>
      <c r="AI9814" s="68"/>
      <c r="AJ9814" s="68"/>
    </row>
    <row r="9815" spans="8:36" x14ac:dyDescent="0.45">
      <c r="H9815" s="68"/>
      <c r="I9815" s="68"/>
      <c r="J9815" s="68"/>
      <c r="K9815" s="68"/>
      <c r="AG9815" s="68"/>
      <c r="AH9815" s="68"/>
      <c r="AI9815" s="68"/>
      <c r="AJ9815" s="68"/>
    </row>
    <row r="9816" spans="8:36" x14ac:dyDescent="0.45">
      <c r="H9816" s="68"/>
      <c r="I9816" s="68"/>
      <c r="J9816" s="68"/>
      <c r="K9816" s="68"/>
      <c r="AG9816" s="68"/>
      <c r="AH9816" s="68"/>
      <c r="AI9816" s="68"/>
      <c r="AJ9816" s="68"/>
    </row>
    <row r="9817" spans="8:36" x14ac:dyDescent="0.45">
      <c r="H9817" s="68"/>
      <c r="I9817" s="68"/>
      <c r="J9817" s="68"/>
      <c r="K9817" s="68"/>
      <c r="AG9817" s="68"/>
      <c r="AH9817" s="68"/>
      <c r="AI9817" s="68"/>
      <c r="AJ9817" s="68"/>
    </row>
    <row r="9818" spans="8:36" x14ac:dyDescent="0.45">
      <c r="H9818" s="68"/>
      <c r="I9818" s="68"/>
      <c r="J9818" s="68"/>
      <c r="K9818" s="68"/>
      <c r="AG9818" s="68"/>
      <c r="AH9818" s="68"/>
      <c r="AI9818" s="68"/>
      <c r="AJ9818" s="68"/>
    </row>
    <row r="9819" spans="8:36" x14ac:dyDescent="0.45">
      <c r="H9819" s="68"/>
      <c r="I9819" s="68"/>
      <c r="J9819" s="68"/>
      <c r="K9819" s="68"/>
      <c r="AG9819" s="68"/>
      <c r="AH9819" s="68"/>
      <c r="AI9819" s="68"/>
      <c r="AJ9819" s="68"/>
    </row>
    <row r="9820" spans="8:36" x14ac:dyDescent="0.45">
      <c r="H9820" s="68"/>
      <c r="I9820" s="68"/>
      <c r="J9820" s="68"/>
      <c r="K9820" s="68"/>
      <c r="AG9820" s="68"/>
      <c r="AH9820" s="68"/>
      <c r="AI9820" s="68"/>
      <c r="AJ9820" s="68"/>
    </row>
    <row r="9821" spans="8:36" x14ac:dyDescent="0.45">
      <c r="H9821" s="68"/>
      <c r="I9821" s="68"/>
      <c r="J9821" s="68"/>
      <c r="K9821" s="68"/>
      <c r="AG9821" s="68"/>
      <c r="AH9821" s="68"/>
      <c r="AI9821" s="68"/>
      <c r="AJ9821" s="68"/>
    </row>
    <row r="9822" spans="8:36" x14ac:dyDescent="0.45">
      <c r="H9822" s="68"/>
      <c r="I9822" s="68"/>
      <c r="J9822" s="68"/>
      <c r="K9822" s="68"/>
      <c r="AG9822" s="68"/>
      <c r="AH9822" s="68"/>
      <c r="AI9822" s="68"/>
      <c r="AJ9822" s="68"/>
    </row>
    <row r="9823" spans="8:36" x14ac:dyDescent="0.45">
      <c r="H9823" s="68"/>
      <c r="I9823" s="68"/>
      <c r="J9823" s="68"/>
      <c r="K9823" s="68"/>
      <c r="AG9823" s="68"/>
      <c r="AH9823" s="68"/>
      <c r="AI9823" s="68"/>
      <c r="AJ9823" s="68"/>
    </row>
    <row r="9824" spans="8:36" x14ac:dyDescent="0.45">
      <c r="H9824" s="68"/>
      <c r="I9824" s="68"/>
      <c r="J9824" s="68"/>
      <c r="K9824" s="68"/>
      <c r="AG9824" s="68"/>
      <c r="AH9824" s="68"/>
      <c r="AI9824" s="68"/>
      <c r="AJ9824" s="68"/>
    </row>
    <row r="9825" spans="8:36" x14ac:dyDescent="0.45">
      <c r="H9825" s="68"/>
      <c r="I9825" s="68"/>
      <c r="J9825" s="68"/>
      <c r="K9825" s="68"/>
      <c r="AG9825" s="68"/>
      <c r="AH9825" s="68"/>
      <c r="AI9825" s="68"/>
      <c r="AJ9825" s="68"/>
    </row>
    <row r="9826" spans="8:36" x14ac:dyDescent="0.45">
      <c r="H9826" s="68"/>
      <c r="I9826" s="68"/>
      <c r="J9826" s="68"/>
      <c r="K9826" s="68"/>
      <c r="AG9826" s="68"/>
      <c r="AH9826" s="68"/>
      <c r="AI9826" s="68"/>
      <c r="AJ9826" s="68"/>
    </row>
    <row r="9827" spans="8:36" x14ac:dyDescent="0.45">
      <c r="H9827" s="68"/>
      <c r="I9827" s="68"/>
      <c r="J9827" s="68"/>
      <c r="K9827" s="68"/>
      <c r="AG9827" s="68"/>
      <c r="AH9827" s="68"/>
      <c r="AI9827" s="68"/>
      <c r="AJ9827" s="68"/>
    </row>
    <row r="9828" spans="8:36" x14ac:dyDescent="0.45">
      <c r="H9828" s="68"/>
      <c r="I9828" s="68"/>
      <c r="J9828" s="68"/>
      <c r="K9828" s="68"/>
      <c r="AG9828" s="68"/>
      <c r="AH9828" s="68"/>
      <c r="AI9828" s="68"/>
      <c r="AJ9828" s="68"/>
    </row>
    <row r="9829" spans="8:36" x14ac:dyDescent="0.45">
      <c r="H9829" s="68"/>
      <c r="I9829" s="68"/>
      <c r="J9829" s="68"/>
      <c r="K9829" s="68"/>
      <c r="AG9829" s="68"/>
      <c r="AH9829" s="68"/>
      <c r="AI9829" s="68"/>
      <c r="AJ9829" s="68"/>
    </row>
    <row r="9830" spans="8:36" x14ac:dyDescent="0.45">
      <c r="H9830" s="68"/>
      <c r="I9830" s="68"/>
      <c r="J9830" s="68"/>
      <c r="K9830" s="68"/>
      <c r="AG9830" s="68"/>
      <c r="AH9830" s="68"/>
      <c r="AI9830" s="68"/>
      <c r="AJ9830" s="68"/>
    </row>
    <row r="9831" spans="8:36" x14ac:dyDescent="0.45">
      <c r="H9831" s="68"/>
      <c r="I9831" s="68"/>
      <c r="J9831" s="68"/>
      <c r="K9831" s="68"/>
      <c r="AG9831" s="68"/>
      <c r="AH9831" s="68"/>
      <c r="AI9831" s="68"/>
      <c r="AJ9831" s="68"/>
    </row>
    <row r="9832" spans="8:36" x14ac:dyDescent="0.45">
      <c r="H9832" s="68"/>
      <c r="I9832" s="68"/>
      <c r="J9832" s="68"/>
      <c r="K9832" s="68"/>
      <c r="AG9832" s="68"/>
      <c r="AH9832" s="68"/>
      <c r="AI9832" s="68"/>
      <c r="AJ9832" s="68"/>
    </row>
    <row r="9833" spans="8:36" x14ac:dyDescent="0.45">
      <c r="H9833" s="68"/>
      <c r="I9833" s="68"/>
      <c r="J9833" s="68"/>
      <c r="K9833" s="68"/>
      <c r="AG9833" s="68"/>
      <c r="AH9833" s="68"/>
      <c r="AI9833" s="68"/>
      <c r="AJ9833" s="68"/>
    </row>
    <row r="9834" spans="8:36" x14ac:dyDescent="0.45">
      <c r="H9834" s="68"/>
      <c r="I9834" s="68"/>
      <c r="J9834" s="68"/>
      <c r="K9834" s="68"/>
      <c r="AG9834" s="68"/>
      <c r="AH9834" s="68"/>
      <c r="AI9834" s="68"/>
      <c r="AJ9834" s="68"/>
    </row>
    <row r="9835" spans="8:36" x14ac:dyDescent="0.45">
      <c r="H9835" s="68"/>
      <c r="I9835" s="68"/>
      <c r="J9835" s="68"/>
      <c r="K9835" s="68"/>
      <c r="AG9835" s="68"/>
      <c r="AH9835" s="68"/>
      <c r="AI9835" s="68"/>
      <c r="AJ9835" s="68"/>
    </row>
    <row r="9836" spans="8:36" x14ac:dyDescent="0.45">
      <c r="H9836" s="68"/>
      <c r="I9836" s="68"/>
      <c r="J9836" s="68"/>
      <c r="K9836" s="68"/>
      <c r="AG9836" s="68"/>
      <c r="AH9836" s="68"/>
      <c r="AI9836" s="68"/>
      <c r="AJ9836" s="68"/>
    </row>
    <row r="9837" spans="8:36" x14ac:dyDescent="0.45">
      <c r="H9837" s="68"/>
      <c r="I9837" s="68"/>
      <c r="J9837" s="68"/>
      <c r="K9837" s="68"/>
      <c r="AG9837" s="68"/>
      <c r="AH9837" s="68"/>
      <c r="AI9837" s="68"/>
      <c r="AJ9837" s="68"/>
    </row>
    <row r="9838" spans="8:36" x14ac:dyDescent="0.45">
      <c r="H9838" s="68"/>
      <c r="I9838" s="68"/>
      <c r="J9838" s="68"/>
      <c r="K9838" s="68"/>
      <c r="AG9838" s="68"/>
      <c r="AH9838" s="68"/>
      <c r="AI9838" s="68"/>
      <c r="AJ9838" s="68"/>
    </row>
    <row r="9839" spans="8:36" x14ac:dyDescent="0.45">
      <c r="H9839" s="68"/>
      <c r="I9839" s="68"/>
      <c r="J9839" s="68"/>
      <c r="K9839" s="68"/>
      <c r="AG9839" s="68"/>
      <c r="AH9839" s="68"/>
      <c r="AI9839" s="68"/>
      <c r="AJ9839" s="68"/>
    </row>
    <row r="9840" spans="8:36" x14ac:dyDescent="0.45">
      <c r="H9840" s="68"/>
      <c r="I9840" s="68"/>
      <c r="J9840" s="68"/>
      <c r="K9840" s="68"/>
      <c r="AG9840" s="68"/>
      <c r="AH9840" s="68"/>
      <c r="AI9840" s="68"/>
      <c r="AJ9840" s="68"/>
    </row>
    <row r="9841" spans="8:36" x14ac:dyDescent="0.45">
      <c r="H9841" s="68"/>
      <c r="I9841" s="68"/>
      <c r="J9841" s="68"/>
      <c r="K9841" s="68"/>
      <c r="AG9841" s="68"/>
      <c r="AH9841" s="68"/>
      <c r="AI9841" s="68"/>
      <c r="AJ9841" s="68"/>
    </row>
    <row r="9842" spans="8:36" x14ac:dyDescent="0.45">
      <c r="H9842" s="68"/>
      <c r="I9842" s="68"/>
      <c r="J9842" s="68"/>
      <c r="K9842" s="68"/>
      <c r="AG9842" s="68"/>
      <c r="AH9842" s="68"/>
      <c r="AI9842" s="68"/>
      <c r="AJ9842" s="68"/>
    </row>
    <row r="9843" spans="8:36" x14ac:dyDescent="0.45">
      <c r="H9843" s="68"/>
      <c r="I9843" s="68"/>
      <c r="J9843" s="68"/>
      <c r="K9843" s="68"/>
      <c r="AG9843" s="68"/>
      <c r="AH9843" s="68"/>
      <c r="AI9843" s="68"/>
      <c r="AJ9843" s="68"/>
    </row>
    <row r="9844" spans="8:36" x14ac:dyDescent="0.45">
      <c r="H9844" s="68"/>
      <c r="I9844" s="68"/>
      <c r="J9844" s="68"/>
      <c r="K9844" s="68"/>
      <c r="AG9844" s="68"/>
      <c r="AH9844" s="68"/>
      <c r="AI9844" s="68"/>
      <c r="AJ9844" s="68"/>
    </row>
    <row r="9845" spans="8:36" x14ac:dyDescent="0.45">
      <c r="H9845" s="68"/>
      <c r="I9845" s="68"/>
      <c r="J9845" s="68"/>
      <c r="K9845" s="68"/>
      <c r="AG9845" s="68"/>
      <c r="AH9845" s="68"/>
      <c r="AI9845" s="68"/>
      <c r="AJ9845" s="68"/>
    </row>
    <row r="9846" spans="8:36" x14ac:dyDescent="0.45">
      <c r="H9846" s="68"/>
      <c r="I9846" s="68"/>
      <c r="J9846" s="68"/>
      <c r="K9846" s="68"/>
      <c r="AG9846" s="68"/>
      <c r="AH9846" s="68"/>
      <c r="AI9846" s="68"/>
      <c r="AJ9846" s="68"/>
    </row>
    <row r="9847" spans="8:36" x14ac:dyDescent="0.45">
      <c r="H9847" s="68"/>
      <c r="I9847" s="68"/>
      <c r="J9847" s="68"/>
      <c r="K9847" s="68"/>
      <c r="AG9847" s="68"/>
      <c r="AH9847" s="68"/>
      <c r="AI9847" s="68"/>
      <c r="AJ9847" s="68"/>
    </row>
    <row r="9848" spans="8:36" x14ac:dyDescent="0.45">
      <c r="H9848" s="68"/>
      <c r="I9848" s="68"/>
      <c r="J9848" s="68"/>
      <c r="K9848" s="68"/>
      <c r="AG9848" s="68"/>
      <c r="AH9848" s="68"/>
      <c r="AI9848" s="68"/>
      <c r="AJ9848" s="68"/>
    </row>
    <row r="9849" spans="8:36" x14ac:dyDescent="0.45">
      <c r="H9849" s="68"/>
      <c r="I9849" s="68"/>
      <c r="J9849" s="68"/>
      <c r="K9849" s="68"/>
      <c r="AG9849" s="68"/>
      <c r="AH9849" s="68"/>
      <c r="AI9849" s="68"/>
      <c r="AJ9849" s="68"/>
    </row>
    <row r="9850" spans="8:36" x14ac:dyDescent="0.45">
      <c r="H9850" s="68"/>
      <c r="I9850" s="68"/>
      <c r="J9850" s="68"/>
      <c r="K9850" s="68"/>
      <c r="AG9850" s="68"/>
      <c r="AH9850" s="68"/>
      <c r="AI9850" s="68"/>
      <c r="AJ9850" s="68"/>
    </row>
    <row r="9851" spans="8:36" x14ac:dyDescent="0.45">
      <c r="H9851" s="68"/>
      <c r="I9851" s="68"/>
      <c r="J9851" s="68"/>
      <c r="K9851" s="68"/>
      <c r="AG9851" s="68"/>
      <c r="AH9851" s="68"/>
      <c r="AI9851" s="68"/>
      <c r="AJ9851" s="68"/>
    </row>
    <row r="9852" spans="8:36" x14ac:dyDescent="0.45">
      <c r="H9852" s="68"/>
      <c r="I9852" s="68"/>
      <c r="J9852" s="68"/>
      <c r="K9852" s="68"/>
      <c r="AG9852" s="68"/>
      <c r="AH9852" s="68"/>
      <c r="AI9852" s="68"/>
      <c r="AJ9852" s="68"/>
    </row>
    <row r="9853" spans="8:36" x14ac:dyDescent="0.45">
      <c r="H9853" s="68"/>
      <c r="I9853" s="68"/>
      <c r="J9853" s="68"/>
      <c r="K9853" s="68"/>
      <c r="AG9853" s="68"/>
      <c r="AH9853" s="68"/>
      <c r="AI9853" s="68"/>
      <c r="AJ9853" s="68"/>
    </row>
    <row r="9854" spans="8:36" x14ac:dyDescent="0.45">
      <c r="H9854" s="68"/>
      <c r="I9854" s="68"/>
      <c r="J9854" s="68"/>
      <c r="K9854" s="68"/>
      <c r="AG9854" s="68"/>
      <c r="AH9854" s="68"/>
      <c r="AI9854" s="68"/>
      <c r="AJ9854" s="68"/>
    </row>
    <row r="9855" spans="8:36" x14ac:dyDescent="0.45">
      <c r="H9855" s="68"/>
      <c r="I9855" s="68"/>
      <c r="J9855" s="68"/>
      <c r="K9855" s="68"/>
      <c r="AG9855" s="68"/>
      <c r="AH9855" s="68"/>
      <c r="AI9855" s="68"/>
      <c r="AJ9855" s="68"/>
    </row>
    <row r="9856" spans="8:36" x14ac:dyDescent="0.45">
      <c r="H9856" s="68"/>
      <c r="I9856" s="68"/>
      <c r="J9856" s="68"/>
      <c r="K9856" s="68"/>
      <c r="AG9856" s="68"/>
      <c r="AH9856" s="68"/>
      <c r="AI9856" s="68"/>
      <c r="AJ9856" s="68"/>
    </row>
    <row r="9857" spans="8:36" x14ac:dyDescent="0.45">
      <c r="H9857" s="68"/>
      <c r="I9857" s="68"/>
      <c r="J9857" s="68"/>
      <c r="K9857" s="68"/>
      <c r="AG9857" s="68"/>
      <c r="AH9857" s="68"/>
      <c r="AI9857" s="68"/>
      <c r="AJ9857" s="68"/>
    </row>
    <row r="9858" spans="8:36" x14ac:dyDescent="0.45">
      <c r="H9858" s="68"/>
      <c r="I9858" s="68"/>
      <c r="J9858" s="68"/>
      <c r="K9858" s="68"/>
      <c r="AG9858" s="68"/>
      <c r="AH9858" s="68"/>
      <c r="AI9858" s="68"/>
      <c r="AJ9858" s="68"/>
    </row>
    <row r="9859" spans="8:36" x14ac:dyDescent="0.45">
      <c r="H9859" s="68"/>
      <c r="I9859" s="68"/>
      <c r="J9859" s="68"/>
      <c r="K9859" s="68"/>
      <c r="AG9859" s="68"/>
      <c r="AH9859" s="68"/>
      <c r="AI9859" s="68"/>
      <c r="AJ9859" s="68"/>
    </row>
    <row r="9860" spans="8:36" x14ac:dyDescent="0.45">
      <c r="H9860" s="68"/>
      <c r="I9860" s="68"/>
      <c r="J9860" s="68"/>
      <c r="K9860" s="68"/>
      <c r="AG9860" s="68"/>
      <c r="AH9860" s="68"/>
      <c r="AI9860" s="68"/>
      <c r="AJ9860" s="68"/>
    </row>
    <row r="9861" spans="8:36" x14ac:dyDescent="0.45">
      <c r="H9861" s="68"/>
      <c r="I9861" s="68"/>
      <c r="J9861" s="68"/>
      <c r="K9861" s="68"/>
      <c r="AG9861" s="68"/>
      <c r="AH9861" s="68"/>
      <c r="AI9861" s="68"/>
      <c r="AJ9861" s="68"/>
    </row>
    <row r="9862" spans="8:36" x14ac:dyDescent="0.45">
      <c r="H9862" s="68"/>
      <c r="I9862" s="68"/>
      <c r="J9862" s="68"/>
      <c r="K9862" s="68"/>
      <c r="AG9862" s="68"/>
      <c r="AH9862" s="68"/>
      <c r="AI9862" s="68"/>
      <c r="AJ9862" s="68"/>
    </row>
    <row r="9863" spans="8:36" x14ac:dyDescent="0.45">
      <c r="H9863" s="68"/>
      <c r="I9863" s="68"/>
      <c r="J9863" s="68"/>
      <c r="K9863" s="68"/>
      <c r="AG9863" s="68"/>
      <c r="AH9863" s="68"/>
      <c r="AI9863" s="68"/>
      <c r="AJ9863" s="68"/>
    </row>
    <row r="9864" spans="8:36" x14ac:dyDescent="0.45">
      <c r="H9864" s="68"/>
      <c r="I9864" s="68"/>
      <c r="J9864" s="68"/>
      <c r="K9864" s="68"/>
      <c r="AG9864" s="68"/>
      <c r="AH9864" s="68"/>
      <c r="AI9864" s="68"/>
      <c r="AJ9864" s="68"/>
    </row>
    <row r="9865" spans="8:36" x14ac:dyDescent="0.45">
      <c r="H9865" s="68"/>
      <c r="I9865" s="68"/>
      <c r="J9865" s="68"/>
      <c r="K9865" s="68"/>
      <c r="AG9865" s="68"/>
      <c r="AH9865" s="68"/>
      <c r="AI9865" s="68"/>
      <c r="AJ9865" s="68"/>
    </row>
    <row r="9866" spans="8:36" x14ac:dyDescent="0.45">
      <c r="H9866" s="68"/>
      <c r="I9866" s="68"/>
      <c r="J9866" s="68"/>
      <c r="K9866" s="68"/>
      <c r="AG9866" s="68"/>
      <c r="AH9866" s="68"/>
      <c r="AI9866" s="68"/>
      <c r="AJ9866" s="68"/>
    </row>
    <row r="9867" spans="8:36" x14ac:dyDescent="0.45">
      <c r="H9867" s="68"/>
      <c r="I9867" s="68"/>
      <c r="J9867" s="68"/>
      <c r="K9867" s="68"/>
      <c r="AG9867" s="68"/>
      <c r="AH9867" s="68"/>
      <c r="AI9867" s="68"/>
      <c r="AJ9867" s="68"/>
    </row>
    <row r="9868" spans="8:36" x14ac:dyDescent="0.45">
      <c r="H9868" s="68"/>
      <c r="I9868" s="68"/>
      <c r="J9868" s="68"/>
      <c r="K9868" s="68"/>
      <c r="AG9868" s="68"/>
      <c r="AH9868" s="68"/>
      <c r="AI9868" s="68"/>
      <c r="AJ9868" s="68"/>
    </row>
    <row r="9869" spans="8:36" x14ac:dyDescent="0.45">
      <c r="H9869" s="68"/>
      <c r="I9869" s="68"/>
      <c r="J9869" s="68"/>
      <c r="K9869" s="68"/>
      <c r="AG9869" s="68"/>
      <c r="AH9869" s="68"/>
      <c r="AI9869" s="68"/>
      <c r="AJ9869" s="68"/>
    </row>
    <row r="9870" spans="8:36" x14ac:dyDescent="0.45">
      <c r="H9870" s="68"/>
      <c r="I9870" s="68"/>
      <c r="J9870" s="68"/>
      <c r="K9870" s="68"/>
      <c r="AG9870" s="68"/>
      <c r="AH9870" s="68"/>
      <c r="AI9870" s="68"/>
      <c r="AJ9870" s="68"/>
    </row>
    <row r="9871" spans="8:36" x14ac:dyDescent="0.45">
      <c r="H9871" s="68"/>
      <c r="I9871" s="68"/>
      <c r="J9871" s="68"/>
      <c r="K9871" s="68"/>
      <c r="AG9871" s="68"/>
      <c r="AH9871" s="68"/>
      <c r="AI9871" s="68"/>
      <c r="AJ9871" s="68"/>
    </row>
    <row r="9872" spans="8:36" x14ac:dyDescent="0.45">
      <c r="H9872" s="68"/>
      <c r="I9872" s="68"/>
      <c r="J9872" s="68"/>
      <c r="K9872" s="68"/>
      <c r="AG9872" s="68"/>
      <c r="AH9872" s="68"/>
      <c r="AI9872" s="68"/>
      <c r="AJ9872" s="68"/>
    </row>
    <row r="9873" spans="8:36" x14ac:dyDescent="0.45">
      <c r="H9873" s="68"/>
      <c r="I9873" s="68"/>
      <c r="J9873" s="68"/>
      <c r="K9873" s="68"/>
      <c r="AG9873" s="68"/>
      <c r="AH9873" s="68"/>
      <c r="AI9873" s="68"/>
      <c r="AJ9873" s="68"/>
    </row>
    <row r="9874" spans="8:36" x14ac:dyDescent="0.45">
      <c r="H9874" s="68"/>
      <c r="I9874" s="68"/>
      <c r="J9874" s="68"/>
      <c r="K9874" s="68"/>
      <c r="AG9874" s="68"/>
      <c r="AH9874" s="68"/>
      <c r="AI9874" s="68"/>
      <c r="AJ9874" s="68"/>
    </row>
    <row r="9875" spans="8:36" x14ac:dyDescent="0.45">
      <c r="H9875" s="68"/>
      <c r="I9875" s="68"/>
      <c r="J9875" s="68"/>
      <c r="K9875" s="68"/>
      <c r="AG9875" s="68"/>
      <c r="AH9875" s="68"/>
      <c r="AI9875" s="68"/>
      <c r="AJ9875" s="68"/>
    </row>
    <row r="9876" spans="8:36" x14ac:dyDescent="0.45">
      <c r="H9876" s="68"/>
      <c r="I9876" s="68"/>
      <c r="J9876" s="68"/>
      <c r="K9876" s="68"/>
      <c r="AG9876" s="68"/>
      <c r="AH9876" s="68"/>
      <c r="AI9876" s="68"/>
      <c r="AJ9876" s="68"/>
    </row>
    <row r="9877" spans="8:36" x14ac:dyDescent="0.45">
      <c r="H9877" s="68"/>
      <c r="I9877" s="68"/>
      <c r="J9877" s="68"/>
      <c r="K9877" s="68"/>
      <c r="AG9877" s="68"/>
      <c r="AH9877" s="68"/>
      <c r="AI9877" s="68"/>
      <c r="AJ9877" s="68"/>
    </row>
    <row r="9878" spans="8:36" x14ac:dyDescent="0.45">
      <c r="H9878" s="68"/>
      <c r="I9878" s="68"/>
      <c r="J9878" s="68"/>
      <c r="K9878" s="68"/>
      <c r="AG9878" s="68"/>
      <c r="AH9878" s="68"/>
      <c r="AI9878" s="68"/>
      <c r="AJ9878" s="68"/>
    </row>
    <row r="9879" spans="8:36" x14ac:dyDescent="0.45">
      <c r="H9879" s="68"/>
      <c r="I9879" s="68"/>
      <c r="J9879" s="68"/>
      <c r="K9879" s="68"/>
      <c r="AG9879" s="68"/>
      <c r="AH9879" s="68"/>
      <c r="AI9879" s="68"/>
      <c r="AJ9879" s="68"/>
    </row>
    <row r="9880" spans="8:36" x14ac:dyDescent="0.45">
      <c r="H9880" s="68"/>
      <c r="I9880" s="68"/>
      <c r="J9880" s="68"/>
      <c r="K9880" s="68"/>
      <c r="AG9880" s="68"/>
      <c r="AH9880" s="68"/>
      <c r="AI9880" s="68"/>
      <c r="AJ9880" s="68"/>
    </row>
    <row r="9881" spans="8:36" x14ac:dyDescent="0.45">
      <c r="H9881" s="68"/>
      <c r="I9881" s="68"/>
      <c r="J9881" s="68"/>
      <c r="K9881" s="68"/>
      <c r="AG9881" s="68"/>
      <c r="AH9881" s="68"/>
      <c r="AI9881" s="68"/>
      <c r="AJ9881" s="68"/>
    </row>
    <row r="9882" spans="8:36" x14ac:dyDescent="0.45">
      <c r="H9882" s="68"/>
      <c r="I9882" s="68"/>
      <c r="J9882" s="68"/>
      <c r="K9882" s="68"/>
      <c r="AG9882" s="68"/>
      <c r="AH9882" s="68"/>
      <c r="AI9882" s="68"/>
      <c r="AJ9882" s="68"/>
    </row>
    <row r="9883" spans="8:36" x14ac:dyDescent="0.45">
      <c r="H9883" s="68"/>
      <c r="I9883" s="68"/>
      <c r="J9883" s="68"/>
      <c r="K9883" s="68"/>
      <c r="AG9883" s="68"/>
      <c r="AH9883" s="68"/>
      <c r="AI9883" s="68"/>
      <c r="AJ9883" s="68"/>
    </row>
    <row r="9884" spans="8:36" x14ac:dyDescent="0.45">
      <c r="H9884" s="68"/>
      <c r="I9884" s="68"/>
      <c r="J9884" s="68"/>
      <c r="K9884" s="68"/>
      <c r="AG9884" s="68"/>
      <c r="AH9884" s="68"/>
      <c r="AI9884" s="68"/>
      <c r="AJ9884" s="68"/>
    </row>
    <row r="9885" spans="8:36" x14ac:dyDescent="0.45">
      <c r="H9885" s="68"/>
      <c r="I9885" s="68"/>
      <c r="J9885" s="68"/>
      <c r="K9885" s="68"/>
      <c r="AG9885" s="68"/>
      <c r="AH9885" s="68"/>
      <c r="AI9885" s="68"/>
      <c r="AJ9885" s="68"/>
    </row>
    <row r="9886" spans="8:36" x14ac:dyDescent="0.45">
      <c r="H9886" s="68"/>
      <c r="I9886" s="68"/>
      <c r="J9886" s="68"/>
      <c r="K9886" s="68"/>
      <c r="AG9886" s="68"/>
      <c r="AH9886" s="68"/>
      <c r="AI9886" s="68"/>
      <c r="AJ9886" s="68"/>
    </row>
    <row r="9887" spans="8:36" x14ac:dyDescent="0.45">
      <c r="H9887" s="68"/>
      <c r="I9887" s="68"/>
      <c r="J9887" s="68"/>
      <c r="K9887" s="68"/>
      <c r="AG9887" s="68"/>
      <c r="AH9887" s="68"/>
      <c r="AI9887" s="68"/>
      <c r="AJ9887" s="68"/>
    </row>
    <row r="9888" spans="8:36" x14ac:dyDescent="0.45">
      <c r="H9888" s="68"/>
      <c r="I9888" s="68"/>
      <c r="J9888" s="68"/>
      <c r="K9888" s="68"/>
      <c r="AG9888" s="68"/>
      <c r="AH9888" s="68"/>
      <c r="AI9888" s="68"/>
      <c r="AJ9888" s="68"/>
    </row>
    <row r="9889" spans="8:36" x14ac:dyDescent="0.45">
      <c r="H9889" s="68"/>
      <c r="I9889" s="68"/>
      <c r="J9889" s="68"/>
      <c r="K9889" s="68"/>
      <c r="AG9889" s="68"/>
      <c r="AH9889" s="68"/>
      <c r="AI9889" s="68"/>
      <c r="AJ9889" s="68"/>
    </row>
    <row r="9890" spans="8:36" x14ac:dyDescent="0.45">
      <c r="H9890" s="68"/>
      <c r="I9890" s="68"/>
      <c r="J9890" s="68"/>
      <c r="K9890" s="68"/>
      <c r="AG9890" s="68"/>
      <c r="AH9890" s="68"/>
      <c r="AI9890" s="68"/>
      <c r="AJ9890" s="68"/>
    </row>
    <row r="9891" spans="8:36" x14ac:dyDescent="0.45">
      <c r="H9891" s="68"/>
      <c r="I9891" s="68"/>
      <c r="J9891" s="68"/>
      <c r="K9891" s="68"/>
      <c r="AG9891" s="68"/>
      <c r="AH9891" s="68"/>
      <c r="AI9891" s="68"/>
      <c r="AJ9891" s="68"/>
    </row>
    <row r="9892" spans="8:36" x14ac:dyDescent="0.45">
      <c r="H9892" s="68"/>
      <c r="I9892" s="68"/>
      <c r="J9892" s="68"/>
      <c r="K9892" s="68"/>
      <c r="AG9892" s="68"/>
      <c r="AH9892" s="68"/>
      <c r="AI9892" s="68"/>
      <c r="AJ9892" s="68"/>
    </row>
    <row r="9893" spans="8:36" x14ac:dyDescent="0.45">
      <c r="H9893" s="68"/>
      <c r="I9893" s="68"/>
      <c r="J9893" s="68"/>
      <c r="K9893" s="68"/>
      <c r="AG9893" s="68"/>
      <c r="AH9893" s="68"/>
      <c r="AI9893" s="68"/>
      <c r="AJ9893" s="68"/>
    </row>
    <row r="9894" spans="8:36" x14ac:dyDescent="0.45">
      <c r="H9894" s="68"/>
      <c r="I9894" s="68"/>
      <c r="J9894" s="68"/>
      <c r="K9894" s="68"/>
      <c r="AG9894" s="68"/>
      <c r="AH9894" s="68"/>
      <c r="AI9894" s="68"/>
      <c r="AJ9894" s="68"/>
    </row>
    <row r="9895" spans="8:36" x14ac:dyDescent="0.45">
      <c r="H9895" s="68"/>
      <c r="I9895" s="68"/>
      <c r="J9895" s="68"/>
      <c r="K9895" s="68"/>
      <c r="AG9895" s="68"/>
      <c r="AH9895" s="68"/>
      <c r="AI9895" s="68"/>
      <c r="AJ9895" s="68"/>
    </row>
    <row r="9896" spans="8:36" x14ac:dyDescent="0.45">
      <c r="H9896" s="68"/>
      <c r="I9896" s="68"/>
      <c r="J9896" s="68"/>
      <c r="K9896" s="68"/>
      <c r="AG9896" s="68"/>
      <c r="AH9896" s="68"/>
      <c r="AI9896" s="68"/>
      <c r="AJ9896" s="68"/>
    </row>
    <row r="9897" spans="8:36" x14ac:dyDescent="0.45">
      <c r="H9897" s="68"/>
      <c r="I9897" s="68"/>
      <c r="J9897" s="68"/>
      <c r="K9897" s="68"/>
      <c r="AG9897" s="68"/>
      <c r="AH9897" s="68"/>
      <c r="AI9897" s="68"/>
      <c r="AJ9897" s="68"/>
    </row>
    <row r="9898" spans="8:36" x14ac:dyDescent="0.45">
      <c r="H9898" s="68"/>
      <c r="I9898" s="68"/>
      <c r="J9898" s="68"/>
      <c r="K9898" s="68"/>
      <c r="AG9898" s="68"/>
      <c r="AH9898" s="68"/>
      <c r="AI9898" s="68"/>
      <c r="AJ9898" s="68"/>
    </row>
    <row r="9899" spans="8:36" x14ac:dyDescent="0.45">
      <c r="H9899" s="68"/>
      <c r="I9899" s="68"/>
      <c r="J9899" s="68"/>
      <c r="K9899" s="68"/>
      <c r="AG9899" s="68"/>
      <c r="AH9899" s="68"/>
      <c r="AI9899" s="68"/>
      <c r="AJ9899" s="68"/>
    </row>
    <row r="9900" spans="8:36" x14ac:dyDescent="0.45">
      <c r="H9900" s="68"/>
      <c r="I9900" s="68"/>
      <c r="J9900" s="68"/>
      <c r="K9900" s="68"/>
      <c r="AG9900" s="68"/>
      <c r="AH9900" s="68"/>
      <c r="AI9900" s="68"/>
      <c r="AJ9900" s="68"/>
    </row>
    <row r="9901" spans="8:36" x14ac:dyDescent="0.45">
      <c r="H9901" s="68"/>
      <c r="I9901" s="68"/>
      <c r="J9901" s="68"/>
      <c r="K9901" s="68"/>
      <c r="AG9901" s="68"/>
      <c r="AH9901" s="68"/>
      <c r="AI9901" s="68"/>
      <c r="AJ9901" s="68"/>
    </row>
    <row r="9902" spans="8:36" x14ac:dyDescent="0.45">
      <c r="H9902" s="68"/>
      <c r="I9902" s="68"/>
      <c r="J9902" s="68"/>
      <c r="K9902" s="68"/>
      <c r="AG9902" s="68"/>
      <c r="AH9902" s="68"/>
      <c r="AI9902" s="68"/>
      <c r="AJ9902" s="68"/>
    </row>
    <row r="9903" spans="8:36" x14ac:dyDescent="0.45">
      <c r="H9903" s="68"/>
      <c r="I9903" s="68"/>
      <c r="J9903" s="68"/>
      <c r="K9903" s="68"/>
      <c r="AG9903" s="68"/>
      <c r="AH9903" s="68"/>
      <c r="AI9903" s="68"/>
      <c r="AJ9903" s="68"/>
    </row>
    <row r="9904" spans="8:36" x14ac:dyDescent="0.45">
      <c r="H9904" s="68"/>
      <c r="I9904" s="68"/>
      <c r="J9904" s="68"/>
      <c r="K9904" s="68"/>
      <c r="AG9904" s="68"/>
      <c r="AH9904" s="68"/>
      <c r="AI9904" s="68"/>
      <c r="AJ9904" s="68"/>
    </row>
    <row r="9905" spans="8:36" x14ac:dyDescent="0.45">
      <c r="H9905" s="68"/>
      <c r="I9905" s="68"/>
      <c r="J9905" s="68"/>
      <c r="K9905" s="68"/>
      <c r="AG9905" s="68"/>
      <c r="AH9905" s="68"/>
      <c r="AI9905" s="68"/>
      <c r="AJ9905" s="68"/>
    </row>
    <row r="9906" spans="8:36" x14ac:dyDescent="0.45">
      <c r="H9906" s="68"/>
      <c r="I9906" s="68"/>
      <c r="J9906" s="68"/>
      <c r="K9906" s="68"/>
      <c r="AG9906" s="68"/>
      <c r="AH9906" s="68"/>
      <c r="AI9906" s="68"/>
      <c r="AJ9906" s="68"/>
    </row>
    <row r="9907" spans="8:36" x14ac:dyDescent="0.45">
      <c r="H9907" s="68"/>
      <c r="I9907" s="68"/>
      <c r="J9907" s="68"/>
      <c r="K9907" s="68"/>
      <c r="AG9907" s="68"/>
      <c r="AH9907" s="68"/>
      <c r="AI9907" s="68"/>
      <c r="AJ9907" s="68"/>
    </row>
    <row r="9908" spans="8:36" x14ac:dyDescent="0.45">
      <c r="H9908" s="68"/>
      <c r="I9908" s="68"/>
      <c r="J9908" s="68"/>
      <c r="K9908" s="68"/>
      <c r="AG9908" s="68"/>
      <c r="AH9908" s="68"/>
      <c r="AI9908" s="68"/>
      <c r="AJ9908" s="68"/>
    </row>
    <row r="9909" spans="8:36" x14ac:dyDescent="0.45">
      <c r="H9909" s="68"/>
      <c r="I9909" s="68"/>
      <c r="J9909" s="68"/>
      <c r="K9909" s="68"/>
      <c r="AG9909" s="68"/>
      <c r="AH9909" s="68"/>
      <c r="AI9909" s="68"/>
      <c r="AJ9909" s="68"/>
    </row>
    <row r="9910" spans="8:36" x14ac:dyDescent="0.45">
      <c r="H9910" s="68"/>
      <c r="I9910" s="68"/>
      <c r="J9910" s="68"/>
      <c r="K9910" s="68"/>
      <c r="AG9910" s="68"/>
      <c r="AH9910" s="68"/>
      <c r="AI9910" s="68"/>
      <c r="AJ9910" s="68"/>
    </row>
    <row r="9911" spans="8:36" x14ac:dyDescent="0.45">
      <c r="H9911" s="68"/>
      <c r="I9911" s="68"/>
      <c r="J9911" s="68"/>
      <c r="K9911" s="68"/>
      <c r="AG9911" s="68"/>
      <c r="AH9911" s="68"/>
      <c r="AI9911" s="68"/>
      <c r="AJ9911" s="68"/>
    </row>
    <row r="9912" spans="8:36" x14ac:dyDescent="0.45">
      <c r="H9912" s="68"/>
      <c r="I9912" s="68"/>
      <c r="J9912" s="68"/>
      <c r="K9912" s="68"/>
      <c r="AG9912" s="68"/>
      <c r="AH9912" s="68"/>
      <c r="AI9912" s="68"/>
      <c r="AJ9912" s="68"/>
    </row>
    <row r="9913" spans="8:36" x14ac:dyDescent="0.45">
      <c r="H9913" s="68"/>
      <c r="I9913" s="68"/>
      <c r="J9913" s="68"/>
      <c r="K9913" s="68"/>
      <c r="AG9913" s="68"/>
      <c r="AH9913" s="68"/>
      <c r="AI9913" s="68"/>
      <c r="AJ9913" s="68"/>
    </row>
    <row r="9914" spans="8:36" x14ac:dyDescent="0.45">
      <c r="H9914" s="68"/>
      <c r="I9914" s="68"/>
      <c r="J9914" s="68"/>
      <c r="K9914" s="68"/>
      <c r="AG9914" s="68"/>
      <c r="AH9914" s="68"/>
      <c r="AI9914" s="68"/>
      <c r="AJ9914" s="68"/>
    </row>
    <row r="9915" spans="8:36" x14ac:dyDescent="0.45">
      <c r="H9915" s="68"/>
      <c r="I9915" s="68"/>
      <c r="J9915" s="68"/>
      <c r="K9915" s="68"/>
      <c r="AG9915" s="68"/>
      <c r="AH9915" s="68"/>
      <c r="AI9915" s="68"/>
      <c r="AJ9915" s="68"/>
    </row>
    <row r="9916" spans="8:36" x14ac:dyDescent="0.45">
      <c r="H9916" s="68"/>
      <c r="I9916" s="68"/>
      <c r="J9916" s="68"/>
      <c r="K9916" s="68"/>
      <c r="AG9916" s="68"/>
      <c r="AH9916" s="68"/>
      <c r="AI9916" s="68"/>
      <c r="AJ9916" s="68"/>
    </row>
    <row r="9917" spans="8:36" x14ac:dyDescent="0.45">
      <c r="H9917" s="68"/>
      <c r="I9917" s="68"/>
      <c r="J9917" s="68"/>
      <c r="K9917" s="68"/>
      <c r="AG9917" s="68"/>
      <c r="AH9917" s="68"/>
      <c r="AI9917" s="68"/>
      <c r="AJ9917" s="68"/>
    </row>
    <row r="9918" spans="8:36" x14ac:dyDescent="0.45">
      <c r="H9918" s="68"/>
      <c r="I9918" s="68"/>
      <c r="J9918" s="68"/>
      <c r="K9918" s="68"/>
      <c r="AG9918" s="68"/>
      <c r="AH9918" s="68"/>
      <c r="AI9918" s="68"/>
      <c r="AJ9918" s="68"/>
    </row>
    <row r="9919" spans="8:36" x14ac:dyDescent="0.45">
      <c r="H9919" s="68"/>
      <c r="I9919" s="68"/>
      <c r="J9919" s="68"/>
      <c r="K9919" s="68"/>
      <c r="AG9919" s="68"/>
      <c r="AH9919" s="68"/>
      <c r="AI9919" s="68"/>
      <c r="AJ9919" s="68"/>
    </row>
    <row r="9920" spans="8:36" x14ac:dyDescent="0.45">
      <c r="H9920" s="68"/>
      <c r="I9920" s="68"/>
      <c r="J9920" s="68"/>
      <c r="K9920" s="68"/>
      <c r="AG9920" s="68"/>
      <c r="AH9920" s="68"/>
      <c r="AI9920" s="68"/>
      <c r="AJ9920" s="68"/>
    </row>
    <row r="9921" spans="8:36" x14ac:dyDescent="0.45">
      <c r="H9921" s="68"/>
      <c r="I9921" s="68"/>
      <c r="J9921" s="68"/>
      <c r="K9921" s="68"/>
      <c r="AG9921" s="68"/>
      <c r="AH9921" s="68"/>
      <c r="AI9921" s="68"/>
      <c r="AJ9921" s="68"/>
    </row>
    <row r="9922" spans="8:36" x14ac:dyDescent="0.45">
      <c r="H9922" s="68"/>
      <c r="I9922" s="68"/>
      <c r="J9922" s="68"/>
      <c r="K9922" s="68"/>
      <c r="AG9922" s="68"/>
      <c r="AH9922" s="68"/>
      <c r="AI9922" s="68"/>
      <c r="AJ9922" s="68"/>
    </row>
    <row r="9923" spans="8:36" x14ac:dyDescent="0.45">
      <c r="H9923" s="68"/>
      <c r="I9923" s="68"/>
      <c r="J9923" s="68"/>
      <c r="K9923" s="68"/>
      <c r="AG9923" s="68"/>
      <c r="AH9923" s="68"/>
      <c r="AI9923" s="68"/>
      <c r="AJ9923" s="68"/>
    </row>
    <row r="9924" spans="8:36" x14ac:dyDescent="0.45">
      <c r="H9924" s="68"/>
      <c r="I9924" s="68"/>
      <c r="J9924" s="68"/>
      <c r="K9924" s="68"/>
      <c r="AG9924" s="68"/>
      <c r="AH9924" s="68"/>
      <c r="AI9924" s="68"/>
      <c r="AJ9924" s="68"/>
    </row>
    <row r="9925" spans="8:36" x14ac:dyDescent="0.45">
      <c r="H9925" s="68"/>
      <c r="I9925" s="68"/>
      <c r="J9925" s="68"/>
      <c r="K9925" s="68"/>
      <c r="AG9925" s="68"/>
      <c r="AH9925" s="68"/>
      <c r="AI9925" s="68"/>
      <c r="AJ9925" s="68"/>
    </row>
    <row r="9926" spans="8:36" x14ac:dyDescent="0.45">
      <c r="H9926" s="68"/>
      <c r="I9926" s="68"/>
      <c r="J9926" s="68"/>
      <c r="K9926" s="68"/>
      <c r="AG9926" s="68"/>
      <c r="AH9926" s="68"/>
      <c r="AI9926" s="68"/>
      <c r="AJ9926" s="68"/>
    </row>
    <row r="9927" spans="8:36" x14ac:dyDescent="0.45">
      <c r="H9927" s="68"/>
      <c r="I9927" s="68"/>
      <c r="J9927" s="68"/>
      <c r="K9927" s="68"/>
      <c r="AG9927" s="68"/>
      <c r="AH9927" s="68"/>
      <c r="AI9927" s="68"/>
      <c r="AJ9927" s="68"/>
    </row>
    <row r="9928" spans="8:36" x14ac:dyDescent="0.45">
      <c r="H9928" s="68"/>
      <c r="I9928" s="68"/>
      <c r="J9928" s="68"/>
      <c r="K9928" s="68"/>
      <c r="AG9928" s="68"/>
      <c r="AH9928" s="68"/>
      <c r="AI9928" s="68"/>
      <c r="AJ9928" s="68"/>
    </row>
    <row r="9929" spans="8:36" x14ac:dyDescent="0.45">
      <c r="H9929" s="68"/>
      <c r="I9929" s="68"/>
      <c r="J9929" s="68"/>
      <c r="K9929" s="68"/>
      <c r="AG9929" s="68"/>
      <c r="AH9929" s="68"/>
      <c r="AI9929" s="68"/>
      <c r="AJ9929" s="68"/>
    </row>
    <row r="9930" spans="8:36" x14ac:dyDescent="0.45">
      <c r="H9930" s="68"/>
      <c r="I9930" s="68"/>
      <c r="J9930" s="68"/>
      <c r="K9930" s="68"/>
      <c r="AG9930" s="68"/>
      <c r="AH9930" s="68"/>
      <c r="AI9930" s="68"/>
      <c r="AJ9930" s="68"/>
    </row>
    <row r="9931" spans="8:36" x14ac:dyDescent="0.45">
      <c r="H9931" s="68"/>
      <c r="I9931" s="68"/>
      <c r="J9931" s="68"/>
      <c r="K9931" s="68"/>
      <c r="AG9931" s="68"/>
      <c r="AH9931" s="68"/>
      <c r="AI9931" s="68"/>
      <c r="AJ9931" s="68"/>
    </row>
    <row r="9932" spans="8:36" x14ac:dyDescent="0.45">
      <c r="H9932" s="68"/>
      <c r="I9932" s="68"/>
      <c r="J9932" s="68"/>
      <c r="K9932" s="68"/>
      <c r="AG9932" s="68"/>
      <c r="AH9932" s="68"/>
      <c r="AI9932" s="68"/>
      <c r="AJ9932" s="68"/>
    </row>
    <row r="9933" spans="8:36" x14ac:dyDescent="0.45">
      <c r="H9933" s="68"/>
      <c r="I9933" s="68"/>
      <c r="J9933" s="68"/>
      <c r="K9933" s="68"/>
      <c r="AG9933" s="68"/>
      <c r="AH9933" s="68"/>
      <c r="AI9933" s="68"/>
      <c r="AJ9933" s="68"/>
    </row>
    <row r="9934" spans="8:36" x14ac:dyDescent="0.45">
      <c r="H9934" s="68"/>
      <c r="I9934" s="68"/>
      <c r="J9934" s="68"/>
      <c r="K9934" s="68"/>
      <c r="AG9934" s="68"/>
      <c r="AH9934" s="68"/>
      <c r="AI9934" s="68"/>
      <c r="AJ9934" s="68"/>
    </row>
    <row r="9935" spans="8:36" x14ac:dyDescent="0.45">
      <c r="H9935" s="68"/>
      <c r="I9935" s="68"/>
      <c r="J9935" s="68"/>
      <c r="K9935" s="68"/>
      <c r="AG9935" s="68"/>
      <c r="AH9935" s="68"/>
      <c r="AI9935" s="68"/>
      <c r="AJ9935" s="68"/>
    </row>
    <row r="9936" spans="8:36" x14ac:dyDescent="0.45">
      <c r="H9936" s="68"/>
      <c r="I9936" s="68"/>
      <c r="J9936" s="68"/>
      <c r="K9936" s="68"/>
      <c r="AG9936" s="68"/>
      <c r="AH9936" s="68"/>
      <c r="AI9936" s="68"/>
      <c r="AJ9936" s="68"/>
    </row>
    <row r="9937" spans="8:36" x14ac:dyDescent="0.45">
      <c r="H9937" s="68"/>
      <c r="I9937" s="68"/>
      <c r="J9937" s="68"/>
      <c r="K9937" s="68"/>
      <c r="AG9937" s="68"/>
      <c r="AH9937" s="68"/>
      <c r="AI9937" s="68"/>
      <c r="AJ9937" s="68"/>
    </row>
    <row r="9938" spans="8:36" x14ac:dyDescent="0.45">
      <c r="H9938" s="68"/>
      <c r="I9938" s="68"/>
      <c r="J9938" s="68"/>
      <c r="K9938" s="68"/>
      <c r="AG9938" s="68"/>
      <c r="AH9938" s="68"/>
      <c r="AI9938" s="68"/>
      <c r="AJ9938" s="68"/>
    </row>
    <row r="9939" spans="8:36" x14ac:dyDescent="0.45">
      <c r="H9939" s="68"/>
      <c r="I9939" s="68"/>
      <c r="J9939" s="68"/>
      <c r="K9939" s="68"/>
      <c r="AG9939" s="68"/>
      <c r="AH9939" s="68"/>
      <c r="AI9939" s="68"/>
      <c r="AJ9939" s="68"/>
    </row>
    <row r="9940" spans="8:36" x14ac:dyDescent="0.45">
      <c r="H9940" s="68"/>
      <c r="I9940" s="68"/>
      <c r="J9940" s="68"/>
      <c r="K9940" s="68"/>
      <c r="AG9940" s="68"/>
      <c r="AH9940" s="68"/>
      <c r="AI9940" s="68"/>
      <c r="AJ9940" s="68"/>
    </row>
    <row r="9941" spans="8:36" x14ac:dyDescent="0.45">
      <c r="H9941" s="68"/>
      <c r="I9941" s="68"/>
      <c r="J9941" s="68"/>
      <c r="K9941" s="68"/>
      <c r="AG9941" s="68"/>
      <c r="AH9941" s="68"/>
      <c r="AI9941" s="68"/>
      <c r="AJ9941" s="68"/>
    </row>
    <row r="9942" spans="8:36" x14ac:dyDescent="0.45">
      <c r="H9942" s="68"/>
      <c r="I9942" s="68"/>
      <c r="J9942" s="68"/>
      <c r="K9942" s="68"/>
      <c r="AG9942" s="68"/>
      <c r="AH9942" s="68"/>
      <c r="AI9942" s="68"/>
      <c r="AJ9942" s="68"/>
    </row>
    <row r="9943" spans="8:36" x14ac:dyDescent="0.45">
      <c r="H9943" s="68"/>
      <c r="I9943" s="68"/>
      <c r="J9943" s="68"/>
      <c r="K9943" s="68"/>
      <c r="AG9943" s="68"/>
      <c r="AH9943" s="68"/>
      <c r="AI9943" s="68"/>
      <c r="AJ9943" s="68"/>
    </row>
    <row r="9944" spans="8:36" x14ac:dyDescent="0.45">
      <c r="H9944" s="68"/>
      <c r="I9944" s="68"/>
      <c r="J9944" s="68"/>
      <c r="K9944" s="68"/>
      <c r="AG9944" s="68"/>
      <c r="AH9944" s="68"/>
      <c r="AI9944" s="68"/>
      <c r="AJ9944" s="68"/>
    </row>
    <row r="9945" spans="8:36" x14ac:dyDescent="0.45">
      <c r="H9945" s="68"/>
      <c r="I9945" s="68"/>
      <c r="J9945" s="68"/>
      <c r="K9945" s="68"/>
      <c r="AG9945" s="68"/>
      <c r="AH9945" s="68"/>
      <c r="AI9945" s="68"/>
      <c r="AJ9945" s="68"/>
    </row>
    <row r="9946" spans="8:36" x14ac:dyDescent="0.45">
      <c r="H9946" s="68"/>
      <c r="I9946" s="68"/>
      <c r="J9946" s="68"/>
      <c r="K9946" s="68"/>
      <c r="AG9946" s="68"/>
      <c r="AH9946" s="68"/>
      <c r="AI9946" s="68"/>
      <c r="AJ9946" s="68"/>
    </row>
    <row r="9947" spans="8:36" x14ac:dyDescent="0.45">
      <c r="H9947" s="68"/>
      <c r="I9947" s="68"/>
      <c r="J9947" s="68"/>
      <c r="K9947" s="68"/>
      <c r="AG9947" s="68"/>
      <c r="AH9947" s="68"/>
      <c r="AI9947" s="68"/>
      <c r="AJ9947" s="68"/>
    </row>
    <row r="9948" spans="8:36" x14ac:dyDescent="0.45">
      <c r="H9948" s="68"/>
      <c r="I9948" s="68"/>
      <c r="J9948" s="68"/>
      <c r="K9948" s="68"/>
      <c r="AG9948" s="68"/>
      <c r="AH9948" s="68"/>
      <c r="AI9948" s="68"/>
      <c r="AJ9948" s="68"/>
    </row>
    <row r="9949" spans="8:36" x14ac:dyDescent="0.45">
      <c r="H9949" s="68"/>
      <c r="I9949" s="68"/>
      <c r="J9949" s="68"/>
      <c r="K9949" s="68"/>
      <c r="AG9949" s="68"/>
      <c r="AH9949" s="68"/>
      <c r="AI9949" s="68"/>
      <c r="AJ9949" s="68"/>
    </row>
    <row r="9950" spans="8:36" x14ac:dyDescent="0.45">
      <c r="H9950" s="68"/>
      <c r="I9950" s="68"/>
      <c r="J9950" s="68"/>
      <c r="K9950" s="68"/>
      <c r="AG9950" s="68"/>
      <c r="AH9950" s="68"/>
      <c r="AI9950" s="68"/>
      <c r="AJ9950" s="68"/>
    </row>
    <row r="9951" spans="8:36" x14ac:dyDescent="0.45">
      <c r="H9951" s="68"/>
      <c r="I9951" s="68"/>
      <c r="J9951" s="68"/>
      <c r="K9951" s="68"/>
      <c r="AG9951" s="68"/>
      <c r="AH9951" s="68"/>
      <c r="AI9951" s="68"/>
      <c r="AJ9951" s="68"/>
    </row>
    <row r="9952" spans="8:36" x14ac:dyDescent="0.45">
      <c r="H9952" s="68"/>
      <c r="I9952" s="68"/>
      <c r="J9952" s="68"/>
      <c r="K9952" s="68"/>
      <c r="AG9952" s="68"/>
      <c r="AH9952" s="68"/>
      <c r="AI9952" s="68"/>
      <c r="AJ9952" s="68"/>
    </row>
    <row r="9953" spans="8:36" x14ac:dyDescent="0.45">
      <c r="H9953" s="68"/>
      <c r="I9953" s="68"/>
      <c r="J9953" s="68"/>
      <c r="K9953" s="68"/>
      <c r="AG9953" s="68"/>
      <c r="AH9953" s="68"/>
      <c r="AI9953" s="68"/>
      <c r="AJ9953" s="68"/>
    </row>
    <row r="9954" spans="8:36" x14ac:dyDescent="0.45">
      <c r="H9954" s="68"/>
      <c r="I9954" s="68"/>
      <c r="J9954" s="68"/>
      <c r="K9954" s="68"/>
      <c r="AG9954" s="68"/>
      <c r="AH9954" s="68"/>
      <c r="AI9954" s="68"/>
      <c r="AJ9954" s="68"/>
    </row>
    <row r="9955" spans="8:36" x14ac:dyDescent="0.45">
      <c r="H9955" s="68"/>
      <c r="I9955" s="68"/>
      <c r="J9955" s="68"/>
      <c r="K9955" s="68"/>
      <c r="AG9955" s="68"/>
      <c r="AH9955" s="68"/>
      <c r="AI9955" s="68"/>
      <c r="AJ9955" s="68"/>
    </row>
    <row r="9956" spans="8:36" x14ac:dyDescent="0.45">
      <c r="H9956" s="68"/>
      <c r="I9956" s="68"/>
      <c r="J9956" s="68"/>
      <c r="K9956" s="68"/>
      <c r="AG9956" s="68"/>
      <c r="AH9956" s="68"/>
      <c r="AI9956" s="68"/>
      <c r="AJ9956" s="68"/>
    </row>
    <row r="9957" spans="8:36" x14ac:dyDescent="0.45">
      <c r="H9957" s="68"/>
      <c r="I9957" s="68"/>
      <c r="J9957" s="68"/>
      <c r="K9957" s="68"/>
      <c r="AG9957" s="68"/>
      <c r="AH9957" s="68"/>
      <c r="AI9957" s="68"/>
      <c r="AJ9957" s="68"/>
    </row>
    <row r="9958" spans="8:36" x14ac:dyDescent="0.45">
      <c r="H9958" s="68"/>
      <c r="I9958" s="68"/>
      <c r="J9958" s="68"/>
      <c r="K9958" s="68"/>
      <c r="AG9958" s="68"/>
      <c r="AH9958" s="68"/>
      <c r="AI9958" s="68"/>
      <c r="AJ9958" s="68"/>
    </row>
    <row r="9959" spans="8:36" x14ac:dyDescent="0.45">
      <c r="H9959" s="68"/>
      <c r="I9959" s="68"/>
      <c r="J9959" s="68"/>
      <c r="K9959" s="68"/>
      <c r="AG9959" s="68"/>
      <c r="AH9959" s="68"/>
      <c r="AI9959" s="68"/>
      <c r="AJ9959" s="68"/>
    </row>
    <row r="9960" spans="8:36" x14ac:dyDescent="0.45">
      <c r="H9960" s="68"/>
      <c r="I9960" s="68"/>
      <c r="J9960" s="68"/>
      <c r="K9960" s="68"/>
      <c r="AG9960" s="68"/>
      <c r="AH9960" s="68"/>
      <c r="AI9960" s="68"/>
      <c r="AJ9960" s="68"/>
    </row>
    <row r="9961" spans="8:36" x14ac:dyDescent="0.45">
      <c r="H9961" s="68"/>
      <c r="I9961" s="68"/>
      <c r="J9961" s="68"/>
      <c r="K9961" s="68"/>
      <c r="AG9961" s="68"/>
      <c r="AH9961" s="68"/>
      <c r="AI9961" s="68"/>
      <c r="AJ9961" s="68"/>
    </row>
    <row r="9962" spans="8:36" x14ac:dyDescent="0.45">
      <c r="H9962" s="68"/>
      <c r="I9962" s="68"/>
      <c r="J9962" s="68"/>
      <c r="K9962" s="68"/>
      <c r="AG9962" s="68"/>
      <c r="AH9962" s="68"/>
      <c r="AI9962" s="68"/>
      <c r="AJ9962" s="68"/>
    </row>
    <row r="9963" spans="8:36" x14ac:dyDescent="0.45">
      <c r="H9963" s="68"/>
      <c r="I9963" s="68"/>
      <c r="J9963" s="68"/>
      <c r="K9963" s="68"/>
      <c r="AG9963" s="68"/>
      <c r="AH9963" s="68"/>
      <c r="AI9963" s="68"/>
      <c r="AJ9963" s="68"/>
    </row>
    <row r="9964" spans="8:36" x14ac:dyDescent="0.45">
      <c r="H9964" s="68"/>
      <c r="I9964" s="68"/>
      <c r="J9964" s="68"/>
      <c r="K9964" s="68"/>
      <c r="AG9964" s="68"/>
      <c r="AH9964" s="68"/>
      <c r="AI9964" s="68"/>
      <c r="AJ9964" s="68"/>
    </row>
    <row r="9965" spans="8:36" x14ac:dyDescent="0.45">
      <c r="H9965" s="68"/>
      <c r="I9965" s="68"/>
      <c r="J9965" s="68"/>
      <c r="K9965" s="68"/>
      <c r="AG9965" s="68"/>
      <c r="AH9965" s="68"/>
      <c r="AI9965" s="68"/>
      <c r="AJ9965" s="68"/>
    </row>
    <row r="9966" spans="8:36" x14ac:dyDescent="0.45">
      <c r="H9966" s="68"/>
      <c r="I9966" s="68"/>
      <c r="J9966" s="68"/>
      <c r="K9966" s="68"/>
      <c r="AG9966" s="68"/>
      <c r="AH9966" s="68"/>
      <c r="AI9966" s="68"/>
      <c r="AJ9966" s="68"/>
    </row>
    <row r="9967" spans="8:36" x14ac:dyDescent="0.45">
      <c r="H9967" s="68"/>
      <c r="I9967" s="68"/>
      <c r="J9967" s="68"/>
      <c r="K9967" s="68"/>
      <c r="AG9967" s="68"/>
      <c r="AH9967" s="68"/>
      <c r="AI9967" s="68"/>
      <c r="AJ9967" s="68"/>
    </row>
    <row r="9968" spans="8:36" x14ac:dyDescent="0.45">
      <c r="H9968" s="68"/>
      <c r="I9968" s="68"/>
      <c r="J9968" s="68"/>
      <c r="K9968" s="68"/>
      <c r="AG9968" s="68"/>
      <c r="AH9968" s="68"/>
      <c r="AI9968" s="68"/>
      <c r="AJ9968" s="68"/>
    </row>
    <row r="9969" spans="8:36" x14ac:dyDescent="0.45">
      <c r="H9969" s="68"/>
      <c r="I9969" s="68"/>
      <c r="J9969" s="68"/>
      <c r="K9969" s="68"/>
      <c r="AG9969" s="68"/>
      <c r="AH9969" s="68"/>
      <c r="AI9969" s="68"/>
      <c r="AJ9969" s="68"/>
    </row>
    <row r="9970" spans="8:36" x14ac:dyDescent="0.45">
      <c r="H9970" s="68"/>
      <c r="I9970" s="68"/>
      <c r="J9970" s="68"/>
      <c r="K9970" s="68"/>
      <c r="AG9970" s="68"/>
      <c r="AH9970" s="68"/>
      <c r="AI9970" s="68"/>
      <c r="AJ9970" s="68"/>
    </row>
    <row r="9971" spans="8:36" x14ac:dyDescent="0.45">
      <c r="H9971" s="68"/>
      <c r="I9971" s="68"/>
      <c r="J9971" s="68"/>
      <c r="K9971" s="68"/>
      <c r="AG9971" s="68"/>
      <c r="AH9971" s="68"/>
      <c r="AI9971" s="68"/>
      <c r="AJ9971" s="68"/>
    </row>
    <row r="9972" spans="8:36" x14ac:dyDescent="0.45">
      <c r="H9972" s="68"/>
      <c r="I9972" s="68"/>
      <c r="J9972" s="68"/>
      <c r="K9972" s="68"/>
      <c r="AG9972" s="68"/>
      <c r="AH9972" s="68"/>
      <c r="AI9972" s="68"/>
      <c r="AJ9972" s="68"/>
    </row>
    <row r="9973" spans="8:36" x14ac:dyDescent="0.45">
      <c r="H9973" s="68"/>
      <c r="I9973" s="68"/>
      <c r="J9973" s="68"/>
      <c r="K9973" s="68"/>
      <c r="AG9973" s="68"/>
      <c r="AH9973" s="68"/>
      <c r="AI9973" s="68"/>
      <c r="AJ9973" s="68"/>
    </row>
    <row r="9974" spans="8:36" x14ac:dyDescent="0.45">
      <c r="H9974" s="68"/>
      <c r="I9974" s="68"/>
      <c r="J9974" s="68"/>
      <c r="K9974" s="68"/>
      <c r="AG9974" s="68"/>
      <c r="AH9974" s="68"/>
      <c r="AI9974" s="68"/>
      <c r="AJ9974" s="68"/>
    </row>
    <row r="9975" spans="8:36" x14ac:dyDescent="0.45">
      <c r="H9975" s="68"/>
      <c r="I9975" s="68"/>
      <c r="J9975" s="68"/>
      <c r="K9975" s="68"/>
      <c r="AG9975" s="68"/>
      <c r="AH9975" s="68"/>
      <c r="AI9975" s="68"/>
      <c r="AJ9975" s="68"/>
    </row>
    <row r="9976" spans="8:36" x14ac:dyDescent="0.45">
      <c r="H9976" s="68"/>
      <c r="I9976" s="68"/>
      <c r="J9976" s="68"/>
      <c r="K9976" s="68"/>
      <c r="AG9976" s="68"/>
      <c r="AH9976" s="68"/>
      <c r="AI9976" s="68"/>
      <c r="AJ9976" s="68"/>
    </row>
    <row r="9977" spans="8:36" x14ac:dyDescent="0.45">
      <c r="H9977" s="68"/>
      <c r="I9977" s="68"/>
      <c r="J9977" s="68"/>
      <c r="K9977" s="68"/>
      <c r="AG9977" s="68"/>
      <c r="AH9977" s="68"/>
      <c r="AI9977" s="68"/>
      <c r="AJ9977" s="68"/>
    </row>
    <row r="9978" spans="8:36" x14ac:dyDescent="0.45">
      <c r="H9978" s="68"/>
      <c r="I9978" s="68"/>
      <c r="J9978" s="68"/>
      <c r="K9978" s="68"/>
      <c r="AG9978" s="68"/>
      <c r="AH9978" s="68"/>
      <c r="AI9978" s="68"/>
      <c r="AJ9978" s="68"/>
    </row>
    <row r="9979" spans="8:36" x14ac:dyDescent="0.45">
      <c r="H9979" s="68"/>
      <c r="I9979" s="68"/>
      <c r="J9979" s="68"/>
      <c r="K9979" s="68"/>
      <c r="AG9979" s="68"/>
      <c r="AH9979" s="68"/>
      <c r="AI9979" s="68"/>
      <c r="AJ9979" s="68"/>
    </row>
    <row r="9980" spans="8:36" x14ac:dyDescent="0.45">
      <c r="H9980" s="68"/>
      <c r="I9980" s="68"/>
      <c r="J9980" s="68"/>
      <c r="K9980" s="68"/>
      <c r="AG9980" s="68"/>
      <c r="AH9980" s="68"/>
      <c r="AI9980" s="68"/>
      <c r="AJ9980" s="68"/>
    </row>
    <row r="9981" spans="8:36" x14ac:dyDescent="0.45">
      <c r="H9981" s="68"/>
      <c r="I9981" s="68"/>
      <c r="J9981" s="68"/>
      <c r="K9981" s="68"/>
      <c r="AG9981" s="68"/>
      <c r="AH9981" s="68"/>
      <c r="AI9981" s="68"/>
      <c r="AJ9981" s="68"/>
    </row>
    <row r="9982" spans="8:36" x14ac:dyDescent="0.45">
      <c r="H9982" s="68"/>
      <c r="I9982" s="68"/>
      <c r="J9982" s="68"/>
      <c r="K9982" s="68"/>
      <c r="AG9982" s="68"/>
      <c r="AH9982" s="68"/>
      <c r="AI9982" s="68"/>
      <c r="AJ9982" s="68"/>
    </row>
    <row r="9983" spans="8:36" x14ac:dyDescent="0.45">
      <c r="H9983" s="68"/>
      <c r="I9983" s="68"/>
      <c r="J9983" s="68"/>
      <c r="K9983" s="68"/>
      <c r="AG9983" s="68"/>
      <c r="AH9983" s="68"/>
      <c r="AI9983" s="68"/>
      <c r="AJ9983" s="68"/>
    </row>
    <row r="9984" spans="8:36" x14ac:dyDescent="0.45">
      <c r="H9984" s="68"/>
      <c r="I9984" s="68"/>
      <c r="J9984" s="68"/>
      <c r="K9984" s="68"/>
      <c r="AG9984" s="68"/>
      <c r="AH9984" s="68"/>
      <c r="AI9984" s="68"/>
      <c r="AJ9984" s="68"/>
    </row>
    <row r="9985" spans="8:36" x14ac:dyDescent="0.45">
      <c r="H9985" s="68"/>
      <c r="I9985" s="68"/>
      <c r="J9985" s="68"/>
      <c r="K9985" s="68"/>
      <c r="AG9985" s="68"/>
      <c r="AH9985" s="68"/>
      <c r="AI9985" s="68"/>
      <c r="AJ9985" s="68"/>
    </row>
    <row r="9986" spans="8:36" x14ac:dyDescent="0.45">
      <c r="H9986" s="68"/>
      <c r="I9986" s="68"/>
      <c r="J9986" s="68"/>
      <c r="K9986" s="68"/>
      <c r="AG9986" s="68"/>
      <c r="AH9986" s="68"/>
      <c r="AI9986" s="68"/>
      <c r="AJ9986" s="68"/>
    </row>
    <row r="9987" spans="8:36" x14ac:dyDescent="0.45">
      <c r="H9987" s="68"/>
      <c r="I9987" s="68"/>
      <c r="J9987" s="68"/>
      <c r="K9987" s="68"/>
      <c r="AG9987" s="68"/>
      <c r="AH9987" s="68"/>
      <c r="AI9987" s="68"/>
      <c r="AJ9987" s="68"/>
    </row>
    <row r="9988" spans="8:36" x14ac:dyDescent="0.45">
      <c r="H9988" s="68"/>
      <c r="I9988" s="68"/>
      <c r="J9988" s="68"/>
      <c r="K9988" s="68"/>
      <c r="AG9988" s="68"/>
      <c r="AH9988" s="68"/>
      <c r="AI9988" s="68"/>
      <c r="AJ9988" s="68"/>
    </row>
    <row r="9989" spans="8:36" x14ac:dyDescent="0.45">
      <c r="H9989" s="68"/>
      <c r="I9989" s="68"/>
      <c r="J9989" s="68"/>
      <c r="K9989" s="68"/>
      <c r="AG9989" s="68"/>
      <c r="AH9989" s="68"/>
      <c r="AI9989" s="68"/>
      <c r="AJ9989" s="68"/>
    </row>
    <row r="9990" spans="8:36" x14ac:dyDescent="0.45">
      <c r="H9990" s="68"/>
      <c r="I9990" s="68"/>
      <c r="J9990" s="68"/>
      <c r="K9990" s="68"/>
      <c r="AG9990" s="68"/>
      <c r="AH9990" s="68"/>
      <c r="AI9990" s="68"/>
      <c r="AJ9990" s="68"/>
    </row>
    <row r="9991" spans="8:36" x14ac:dyDescent="0.45">
      <c r="H9991" s="68"/>
      <c r="I9991" s="68"/>
      <c r="J9991" s="68"/>
      <c r="K9991" s="68"/>
      <c r="AG9991" s="68"/>
      <c r="AH9991" s="68"/>
      <c r="AI9991" s="68"/>
      <c r="AJ9991" s="68"/>
    </row>
    <row r="9992" spans="8:36" x14ac:dyDescent="0.45">
      <c r="H9992" s="68"/>
      <c r="I9992" s="68"/>
      <c r="J9992" s="68"/>
      <c r="K9992" s="68"/>
      <c r="AG9992" s="68"/>
      <c r="AH9992" s="68"/>
      <c r="AI9992" s="68"/>
      <c r="AJ9992" s="68"/>
    </row>
    <row r="9993" spans="8:36" x14ac:dyDescent="0.45">
      <c r="H9993" s="68"/>
      <c r="I9993" s="68"/>
      <c r="J9993" s="68"/>
      <c r="K9993" s="68"/>
      <c r="AG9993" s="68"/>
      <c r="AH9993" s="68"/>
      <c r="AI9993" s="68"/>
      <c r="AJ9993" s="68"/>
    </row>
    <row r="9994" spans="8:36" x14ac:dyDescent="0.45">
      <c r="H9994" s="68"/>
      <c r="I9994" s="68"/>
      <c r="J9994" s="68"/>
      <c r="K9994" s="68"/>
      <c r="AG9994" s="68"/>
      <c r="AH9994" s="68"/>
      <c r="AI9994" s="68"/>
      <c r="AJ9994" s="68"/>
    </row>
    <row r="9995" spans="8:36" x14ac:dyDescent="0.45">
      <c r="H9995" s="68"/>
      <c r="I9995" s="68"/>
      <c r="J9995" s="68"/>
      <c r="K9995" s="68"/>
      <c r="AG9995" s="68"/>
      <c r="AH9995" s="68"/>
      <c r="AI9995" s="68"/>
      <c r="AJ9995" s="68"/>
    </row>
    <row r="9996" spans="8:36" x14ac:dyDescent="0.45">
      <c r="H9996" s="68"/>
      <c r="I9996" s="68"/>
      <c r="J9996" s="68"/>
      <c r="K9996" s="68"/>
      <c r="AG9996" s="68"/>
      <c r="AH9996" s="68"/>
      <c r="AI9996" s="68"/>
      <c r="AJ9996" s="68"/>
    </row>
    <row r="9997" spans="8:36" x14ac:dyDescent="0.45">
      <c r="H9997" s="68"/>
      <c r="I9997" s="68"/>
      <c r="J9997" s="68"/>
      <c r="K9997" s="68"/>
      <c r="AG9997" s="68"/>
      <c r="AH9997" s="68"/>
      <c r="AI9997" s="68"/>
      <c r="AJ9997" s="68"/>
    </row>
    <row r="9998" spans="8:36" x14ac:dyDescent="0.45">
      <c r="H9998" s="68"/>
      <c r="I9998" s="68"/>
      <c r="J9998" s="68"/>
      <c r="K9998" s="68"/>
      <c r="AG9998" s="68"/>
      <c r="AH9998" s="68"/>
      <c r="AI9998" s="68"/>
      <c r="AJ9998" s="68"/>
    </row>
    <row r="9999" spans="8:36" x14ac:dyDescent="0.45">
      <c r="H9999" s="68"/>
      <c r="I9999" s="68"/>
      <c r="J9999" s="68"/>
      <c r="K9999" s="68"/>
      <c r="AG9999" s="68"/>
      <c r="AH9999" s="68"/>
      <c r="AI9999" s="68"/>
      <c r="AJ9999" s="68"/>
    </row>
    <row r="10000" spans="8:36" x14ac:dyDescent="0.45">
      <c r="H10000" s="68"/>
      <c r="I10000" s="68"/>
      <c r="J10000" s="68"/>
      <c r="K10000" s="68"/>
      <c r="AG10000" s="68"/>
      <c r="AH10000" s="68"/>
      <c r="AI10000" s="68"/>
      <c r="AJ10000" s="68"/>
    </row>
    <row r="10001" spans="8:36" x14ac:dyDescent="0.45">
      <c r="H10001" s="68"/>
      <c r="I10001" s="68"/>
      <c r="J10001" s="68"/>
      <c r="K10001" s="68"/>
      <c r="AG10001" s="68"/>
      <c r="AH10001" s="68"/>
      <c r="AI10001" s="68"/>
      <c r="AJ10001" s="68"/>
    </row>
    <row r="10002" spans="8:36" x14ac:dyDescent="0.45">
      <c r="H10002" s="68"/>
      <c r="I10002" s="68"/>
      <c r="J10002" s="68"/>
      <c r="K10002" s="68"/>
      <c r="AG10002" s="68"/>
      <c r="AH10002" s="68"/>
      <c r="AI10002" s="68"/>
      <c r="AJ10002" s="68"/>
    </row>
    <row r="10003" spans="8:36" x14ac:dyDescent="0.45">
      <c r="H10003" s="68"/>
      <c r="I10003" s="68"/>
      <c r="J10003" s="68"/>
      <c r="K10003" s="68"/>
      <c r="AG10003" s="68"/>
      <c r="AH10003" s="68"/>
      <c r="AI10003" s="68"/>
      <c r="AJ10003" s="68"/>
    </row>
    <row r="10004" spans="8:36" x14ac:dyDescent="0.45">
      <c r="H10004" s="68"/>
      <c r="I10004" s="68"/>
      <c r="J10004" s="68"/>
      <c r="K10004" s="68"/>
      <c r="AG10004" s="68"/>
      <c r="AH10004" s="68"/>
      <c r="AI10004" s="68"/>
      <c r="AJ10004" s="68"/>
    </row>
    <row r="10005" spans="8:36" x14ac:dyDescent="0.45">
      <c r="H10005" s="68"/>
      <c r="I10005" s="68"/>
      <c r="J10005" s="68"/>
      <c r="K10005" s="68"/>
      <c r="AG10005" s="68"/>
      <c r="AH10005" s="68"/>
      <c r="AI10005" s="68"/>
      <c r="AJ10005" s="68"/>
    </row>
    <row r="10006" spans="8:36" x14ac:dyDescent="0.45">
      <c r="H10006" s="68"/>
      <c r="I10006" s="68"/>
      <c r="J10006" s="68"/>
      <c r="K10006" s="68"/>
      <c r="AG10006" s="68"/>
      <c r="AH10006" s="68"/>
      <c r="AI10006" s="68"/>
      <c r="AJ10006" s="68"/>
    </row>
    <row r="10007" spans="8:36" x14ac:dyDescent="0.45">
      <c r="H10007" s="68"/>
      <c r="I10007" s="68"/>
      <c r="J10007" s="68"/>
      <c r="K10007" s="68"/>
      <c r="AG10007" s="68"/>
      <c r="AH10007" s="68"/>
      <c r="AI10007" s="68"/>
      <c r="AJ10007" s="68"/>
    </row>
    <row r="10008" spans="8:36" x14ac:dyDescent="0.45">
      <c r="H10008" s="68"/>
      <c r="I10008" s="68"/>
      <c r="J10008" s="68"/>
      <c r="K10008" s="68"/>
      <c r="AG10008" s="68"/>
      <c r="AH10008" s="68"/>
      <c r="AI10008" s="68"/>
      <c r="AJ10008" s="68"/>
    </row>
    <row r="10009" spans="8:36" x14ac:dyDescent="0.45">
      <c r="H10009" s="68"/>
      <c r="I10009" s="68"/>
      <c r="J10009" s="68"/>
      <c r="K10009" s="68"/>
      <c r="AG10009" s="68"/>
      <c r="AH10009" s="68"/>
      <c r="AI10009" s="68"/>
      <c r="AJ10009" s="68"/>
    </row>
    <row r="10010" spans="8:36" x14ac:dyDescent="0.45">
      <c r="H10010" s="68"/>
      <c r="I10010" s="68"/>
      <c r="J10010" s="68"/>
      <c r="K10010" s="68"/>
      <c r="AG10010" s="68"/>
      <c r="AH10010" s="68"/>
      <c r="AI10010" s="68"/>
      <c r="AJ10010" s="68"/>
    </row>
    <row r="10011" spans="8:36" x14ac:dyDescent="0.45">
      <c r="H10011" s="68"/>
      <c r="I10011" s="68"/>
      <c r="J10011" s="68"/>
      <c r="K10011" s="68"/>
      <c r="AG10011" s="68"/>
      <c r="AH10011" s="68"/>
      <c r="AI10011" s="68"/>
      <c r="AJ10011" s="68"/>
    </row>
    <row r="10012" spans="8:36" x14ac:dyDescent="0.45">
      <c r="H10012" s="68"/>
      <c r="I10012" s="68"/>
      <c r="J10012" s="68"/>
      <c r="K10012" s="68"/>
      <c r="AG10012" s="68"/>
      <c r="AH10012" s="68"/>
      <c r="AI10012" s="68"/>
      <c r="AJ10012" s="68"/>
    </row>
    <row r="10013" spans="8:36" x14ac:dyDescent="0.45">
      <c r="H10013" s="68"/>
      <c r="I10013" s="68"/>
      <c r="J10013" s="68"/>
      <c r="K10013" s="68"/>
      <c r="AG10013" s="68"/>
      <c r="AH10013" s="68"/>
      <c r="AI10013" s="68"/>
      <c r="AJ10013" s="68"/>
    </row>
    <row r="10014" spans="8:36" x14ac:dyDescent="0.45">
      <c r="H10014" s="68"/>
      <c r="I10014" s="68"/>
      <c r="J10014" s="68"/>
      <c r="K10014" s="68"/>
      <c r="AG10014" s="68"/>
      <c r="AH10014" s="68"/>
      <c r="AI10014" s="68"/>
      <c r="AJ10014" s="68"/>
    </row>
    <row r="10015" spans="8:36" x14ac:dyDescent="0.45">
      <c r="H10015" s="68"/>
      <c r="I10015" s="68"/>
      <c r="J10015" s="68"/>
      <c r="K10015" s="68"/>
      <c r="AG10015" s="68"/>
      <c r="AH10015" s="68"/>
      <c r="AI10015" s="68"/>
      <c r="AJ10015" s="68"/>
    </row>
    <row r="10016" spans="8:36" x14ac:dyDescent="0.45">
      <c r="H10016" s="68"/>
      <c r="I10016" s="68"/>
      <c r="J10016" s="68"/>
      <c r="K10016" s="68"/>
      <c r="AG10016" s="68"/>
      <c r="AH10016" s="68"/>
      <c r="AI10016" s="68"/>
      <c r="AJ10016" s="68"/>
    </row>
    <row r="10017" spans="8:36" x14ac:dyDescent="0.45">
      <c r="H10017" s="68"/>
      <c r="I10017" s="68"/>
      <c r="J10017" s="68"/>
      <c r="K10017" s="68"/>
      <c r="AG10017" s="68"/>
      <c r="AH10017" s="68"/>
      <c r="AI10017" s="68"/>
      <c r="AJ10017" s="68"/>
    </row>
    <row r="10018" spans="8:36" x14ac:dyDescent="0.45">
      <c r="H10018" s="68"/>
      <c r="I10018" s="68"/>
      <c r="J10018" s="68"/>
      <c r="K10018" s="68"/>
      <c r="AG10018" s="68"/>
      <c r="AH10018" s="68"/>
      <c r="AI10018" s="68"/>
      <c r="AJ10018" s="68"/>
    </row>
    <row r="10019" spans="8:36" x14ac:dyDescent="0.45">
      <c r="H10019" s="68"/>
      <c r="I10019" s="68"/>
      <c r="J10019" s="68"/>
      <c r="K10019" s="68"/>
      <c r="AG10019" s="68"/>
      <c r="AH10019" s="68"/>
      <c r="AI10019" s="68"/>
      <c r="AJ10019" s="68"/>
    </row>
    <row r="10020" spans="8:36" x14ac:dyDescent="0.45">
      <c r="H10020" s="68"/>
      <c r="I10020" s="68"/>
      <c r="J10020" s="68"/>
      <c r="K10020" s="68"/>
      <c r="AG10020" s="68"/>
      <c r="AH10020" s="68"/>
      <c r="AI10020" s="68"/>
      <c r="AJ10020" s="68"/>
    </row>
    <row r="10021" spans="8:36" x14ac:dyDescent="0.45">
      <c r="H10021" s="68"/>
      <c r="I10021" s="68"/>
      <c r="J10021" s="68"/>
      <c r="K10021" s="68"/>
      <c r="AG10021" s="68"/>
      <c r="AH10021" s="68"/>
      <c r="AI10021" s="68"/>
      <c r="AJ10021" s="68"/>
    </row>
    <row r="10022" spans="8:36" x14ac:dyDescent="0.45">
      <c r="H10022" s="68"/>
      <c r="I10022" s="68"/>
      <c r="J10022" s="68"/>
      <c r="K10022" s="68"/>
      <c r="AG10022" s="68"/>
      <c r="AH10022" s="68"/>
      <c r="AI10022" s="68"/>
      <c r="AJ10022" s="68"/>
    </row>
    <row r="10023" spans="8:36" x14ac:dyDescent="0.45">
      <c r="H10023" s="68"/>
      <c r="I10023" s="68"/>
      <c r="J10023" s="68"/>
      <c r="K10023" s="68"/>
      <c r="AG10023" s="68"/>
      <c r="AH10023" s="68"/>
      <c r="AI10023" s="68"/>
      <c r="AJ10023" s="68"/>
    </row>
    <row r="10024" spans="8:36" x14ac:dyDescent="0.45">
      <c r="H10024" s="68"/>
      <c r="I10024" s="68"/>
      <c r="J10024" s="68"/>
      <c r="K10024" s="68"/>
      <c r="AG10024" s="68"/>
      <c r="AH10024" s="68"/>
      <c r="AI10024" s="68"/>
      <c r="AJ10024" s="68"/>
    </row>
    <row r="10025" spans="8:36" x14ac:dyDescent="0.45">
      <c r="H10025" s="68"/>
      <c r="I10025" s="68"/>
      <c r="J10025" s="68"/>
      <c r="K10025" s="68"/>
      <c r="AG10025" s="68"/>
      <c r="AH10025" s="68"/>
      <c r="AI10025" s="68"/>
      <c r="AJ10025" s="68"/>
    </row>
    <row r="10026" spans="8:36" x14ac:dyDescent="0.45">
      <c r="H10026" s="68"/>
      <c r="I10026" s="68"/>
      <c r="J10026" s="68"/>
      <c r="K10026" s="68"/>
      <c r="AG10026" s="68"/>
      <c r="AH10026" s="68"/>
      <c r="AI10026" s="68"/>
      <c r="AJ10026" s="68"/>
    </row>
    <row r="10027" spans="8:36" x14ac:dyDescent="0.45">
      <c r="H10027" s="68"/>
      <c r="I10027" s="68"/>
      <c r="J10027" s="68"/>
      <c r="K10027" s="68"/>
      <c r="AG10027" s="68"/>
      <c r="AH10027" s="68"/>
      <c r="AI10027" s="68"/>
      <c r="AJ10027" s="68"/>
    </row>
    <row r="10028" spans="8:36" x14ac:dyDescent="0.45">
      <c r="H10028" s="68"/>
      <c r="I10028" s="68"/>
      <c r="J10028" s="68"/>
      <c r="K10028" s="68"/>
      <c r="AG10028" s="68"/>
      <c r="AH10028" s="68"/>
      <c r="AI10028" s="68"/>
      <c r="AJ10028" s="68"/>
    </row>
    <row r="10029" spans="8:36" x14ac:dyDescent="0.45">
      <c r="H10029" s="68"/>
      <c r="I10029" s="68"/>
      <c r="J10029" s="68"/>
      <c r="K10029" s="68"/>
      <c r="AG10029" s="68"/>
      <c r="AH10029" s="68"/>
      <c r="AI10029" s="68"/>
      <c r="AJ10029" s="68"/>
    </row>
    <row r="10030" spans="8:36" x14ac:dyDescent="0.45">
      <c r="H10030" s="68"/>
      <c r="I10030" s="68"/>
      <c r="J10030" s="68"/>
      <c r="K10030" s="68"/>
      <c r="AG10030" s="68"/>
      <c r="AH10030" s="68"/>
      <c r="AI10030" s="68"/>
      <c r="AJ10030" s="68"/>
    </row>
    <row r="10031" spans="8:36" x14ac:dyDescent="0.45">
      <c r="H10031" s="68"/>
      <c r="I10031" s="68"/>
      <c r="J10031" s="68"/>
      <c r="K10031" s="68"/>
      <c r="AG10031" s="68"/>
      <c r="AH10031" s="68"/>
      <c r="AI10031" s="68"/>
      <c r="AJ10031" s="68"/>
    </row>
    <row r="10032" spans="8:36" x14ac:dyDescent="0.45">
      <c r="H10032" s="68"/>
      <c r="I10032" s="68"/>
      <c r="J10032" s="68"/>
      <c r="K10032" s="68"/>
      <c r="AG10032" s="68"/>
      <c r="AH10032" s="68"/>
      <c r="AI10032" s="68"/>
      <c r="AJ10032" s="68"/>
    </row>
    <row r="10033" spans="8:36" x14ac:dyDescent="0.45">
      <c r="H10033" s="68"/>
      <c r="I10033" s="68"/>
      <c r="J10033" s="68"/>
      <c r="K10033" s="68"/>
      <c r="AG10033" s="68"/>
      <c r="AH10033" s="68"/>
      <c r="AI10033" s="68"/>
      <c r="AJ10033" s="68"/>
    </row>
    <row r="10034" spans="8:36" x14ac:dyDescent="0.45">
      <c r="H10034" s="68"/>
      <c r="I10034" s="68"/>
      <c r="J10034" s="68"/>
      <c r="K10034" s="68"/>
      <c r="AG10034" s="68"/>
      <c r="AH10034" s="68"/>
      <c r="AI10034" s="68"/>
      <c r="AJ10034" s="68"/>
    </row>
    <row r="10035" spans="8:36" x14ac:dyDescent="0.45">
      <c r="H10035" s="68"/>
      <c r="I10035" s="68"/>
      <c r="J10035" s="68"/>
      <c r="K10035" s="68"/>
      <c r="AG10035" s="68"/>
      <c r="AH10035" s="68"/>
      <c r="AI10035" s="68"/>
      <c r="AJ10035" s="68"/>
    </row>
    <row r="10036" spans="8:36" x14ac:dyDescent="0.45">
      <c r="H10036" s="68"/>
      <c r="I10036" s="68"/>
      <c r="J10036" s="68"/>
      <c r="K10036" s="68"/>
      <c r="AG10036" s="68"/>
      <c r="AH10036" s="68"/>
      <c r="AI10036" s="68"/>
      <c r="AJ10036" s="68"/>
    </row>
    <row r="10037" spans="8:36" x14ac:dyDescent="0.45">
      <c r="H10037" s="68"/>
      <c r="I10037" s="68"/>
      <c r="J10037" s="68"/>
      <c r="K10037" s="68"/>
      <c r="AG10037" s="68"/>
      <c r="AH10037" s="68"/>
      <c r="AI10037" s="68"/>
      <c r="AJ10037" s="68"/>
    </row>
    <row r="10038" spans="8:36" x14ac:dyDescent="0.45">
      <c r="H10038" s="68"/>
      <c r="I10038" s="68"/>
      <c r="J10038" s="68"/>
      <c r="K10038" s="68"/>
      <c r="AG10038" s="68"/>
      <c r="AH10038" s="68"/>
      <c r="AI10038" s="68"/>
      <c r="AJ10038" s="68"/>
    </row>
    <row r="10039" spans="8:36" x14ac:dyDescent="0.45">
      <c r="H10039" s="68"/>
      <c r="I10039" s="68"/>
      <c r="J10039" s="68"/>
      <c r="K10039" s="68"/>
      <c r="AG10039" s="68"/>
      <c r="AH10039" s="68"/>
      <c r="AI10039" s="68"/>
      <c r="AJ10039" s="68"/>
    </row>
    <row r="10040" spans="8:36" x14ac:dyDescent="0.45">
      <c r="H10040" s="68"/>
      <c r="I10040" s="68"/>
      <c r="J10040" s="68"/>
      <c r="K10040" s="68"/>
      <c r="AG10040" s="68"/>
      <c r="AH10040" s="68"/>
      <c r="AI10040" s="68"/>
      <c r="AJ10040" s="68"/>
    </row>
    <row r="10041" spans="8:36" x14ac:dyDescent="0.45">
      <c r="H10041" s="68"/>
      <c r="I10041" s="68"/>
      <c r="J10041" s="68"/>
      <c r="K10041" s="68"/>
      <c r="AG10041" s="68"/>
      <c r="AH10041" s="68"/>
      <c r="AI10041" s="68"/>
      <c r="AJ10041" s="68"/>
    </row>
    <row r="10042" spans="8:36" x14ac:dyDescent="0.45">
      <c r="H10042" s="68"/>
      <c r="I10042" s="68"/>
      <c r="J10042" s="68"/>
      <c r="K10042" s="68"/>
      <c r="AG10042" s="68"/>
      <c r="AH10042" s="68"/>
      <c r="AI10042" s="68"/>
      <c r="AJ10042" s="68"/>
    </row>
    <row r="10043" spans="8:36" x14ac:dyDescent="0.45">
      <c r="H10043" s="68"/>
      <c r="I10043" s="68"/>
      <c r="J10043" s="68"/>
      <c r="K10043" s="68"/>
      <c r="AG10043" s="68"/>
      <c r="AH10043" s="68"/>
      <c r="AI10043" s="68"/>
      <c r="AJ10043" s="68"/>
    </row>
    <row r="10044" spans="8:36" x14ac:dyDescent="0.45">
      <c r="H10044" s="68"/>
      <c r="I10044" s="68"/>
      <c r="J10044" s="68"/>
      <c r="K10044" s="68"/>
      <c r="AG10044" s="68"/>
      <c r="AH10044" s="68"/>
      <c r="AI10044" s="68"/>
      <c r="AJ10044" s="68"/>
    </row>
    <row r="10045" spans="8:36" x14ac:dyDescent="0.45">
      <c r="H10045" s="68"/>
      <c r="I10045" s="68"/>
      <c r="J10045" s="68"/>
      <c r="K10045" s="68"/>
      <c r="AG10045" s="68"/>
      <c r="AH10045" s="68"/>
      <c r="AI10045" s="68"/>
      <c r="AJ10045" s="68"/>
    </row>
    <row r="10046" spans="8:36" x14ac:dyDescent="0.45">
      <c r="H10046" s="68"/>
      <c r="I10046" s="68"/>
      <c r="J10046" s="68"/>
      <c r="K10046" s="68"/>
      <c r="AG10046" s="68"/>
      <c r="AH10046" s="68"/>
      <c r="AI10046" s="68"/>
      <c r="AJ10046" s="68"/>
    </row>
    <row r="10047" spans="8:36" x14ac:dyDescent="0.45">
      <c r="H10047" s="68"/>
      <c r="I10047" s="68"/>
      <c r="J10047" s="68"/>
      <c r="K10047" s="68"/>
      <c r="AG10047" s="68"/>
      <c r="AH10047" s="68"/>
      <c r="AI10047" s="68"/>
      <c r="AJ10047" s="68"/>
    </row>
    <row r="10048" spans="8:36" x14ac:dyDescent="0.45">
      <c r="H10048" s="68"/>
      <c r="I10048" s="68"/>
      <c r="J10048" s="68"/>
      <c r="K10048" s="68"/>
      <c r="AG10048" s="68"/>
      <c r="AH10048" s="68"/>
      <c r="AI10048" s="68"/>
      <c r="AJ10048" s="68"/>
    </row>
    <row r="10049" spans="8:36" x14ac:dyDescent="0.45">
      <c r="H10049" s="68"/>
      <c r="I10049" s="68"/>
      <c r="J10049" s="68"/>
      <c r="K10049" s="68"/>
      <c r="AG10049" s="68"/>
      <c r="AH10049" s="68"/>
      <c r="AI10049" s="68"/>
      <c r="AJ10049" s="68"/>
    </row>
    <row r="10050" spans="8:36" x14ac:dyDescent="0.45">
      <c r="H10050" s="68"/>
      <c r="I10050" s="68"/>
      <c r="J10050" s="68"/>
      <c r="K10050" s="68"/>
      <c r="AG10050" s="68"/>
      <c r="AH10050" s="68"/>
      <c r="AI10050" s="68"/>
      <c r="AJ10050" s="68"/>
    </row>
    <row r="10051" spans="8:36" x14ac:dyDescent="0.45">
      <c r="H10051" s="68"/>
      <c r="I10051" s="68"/>
      <c r="J10051" s="68"/>
      <c r="K10051" s="68"/>
      <c r="AG10051" s="68"/>
      <c r="AH10051" s="68"/>
      <c r="AI10051" s="68"/>
      <c r="AJ10051" s="68"/>
    </row>
    <row r="10052" spans="8:36" x14ac:dyDescent="0.45">
      <c r="H10052" s="68"/>
      <c r="I10052" s="68"/>
      <c r="J10052" s="68"/>
      <c r="K10052" s="68"/>
      <c r="AG10052" s="68"/>
      <c r="AH10052" s="68"/>
      <c r="AI10052" s="68"/>
      <c r="AJ10052" s="68"/>
    </row>
    <row r="10053" spans="8:36" x14ac:dyDescent="0.45">
      <c r="H10053" s="68"/>
      <c r="I10053" s="68"/>
      <c r="J10053" s="68"/>
      <c r="K10053" s="68"/>
      <c r="AG10053" s="68"/>
      <c r="AH10053" s="68"/>
      <c r="AI10053" s="68"/>
      <c r="AJ10053" s="68"/>
    </row>
    <row r="10054" spans="8:36" x14ac:dyDescent="0.45">
      <c r="H10054" s="68"/>
      <c r="I10054" s="68"/>
      <c r="J10054" s="68"/>
      <c r="K10054" s="68"/>
      <c r="AG10054" s="68"/>
      <c r="AH10054" s="68"/>
      <c r="AI10054" s="68"/>
      <c r="AJ10054" s="68"/>
    </row>
    <row r="10055" spans="8:36" x14ac:dyDescent="0.45">
      <c r="H10055" s="68"/>
      <c r="I10055" s="68"/>
      <c r="J10055" s="68"/>
      <c r="K10055" s="68"/>
      <c r="AG10055" s="68"/>
      <c r="AH10055" s="68"/>
      <c r="AI10055" s="68"/>
      <c r="AJ10055" s="68"/>
    </row>
    <row r="10056" spans="8:36" x14ac:dyDescent="0.45">
      <c r="H10056" s="68"/>
      <c r="I10056" s="68"/>
      <c r="J10056" s="68"/>
      <c r="K10056" s="68"/>
      <c r="AG10056" s="68"/>
      <c r="AH10056" s="68"/>
      <c r="AI10056" s="68"/>
      <c r="AJ10056" s="68"/>
    </row>
    <row r="10057" spans="8:36" x14ac:dyDescent="0.45">
      <c r="H10057" s="68"/>
      <c r="I10057" s="68"/>
      <c r="J10057" s="68"/>
      <c r="K10057" s="68"/>
      <c r="AG10057" s="68"/>
      <c r="AH10057" s="68"/>
      <c r="AI10057" s="68"/>
      <c r="AJ10057" s="68"/>
    </row>
    <row r="10058" spans="8:36" x14ac:dyDescent="0.45">
      <c r="H10058" s="68"/>
      <c r="I10058" s="68"/>
      <c r="J10058" s="68"/>
      <c r="K10058" s="68"/>
      <c r="AG10058" s="68"/>
      <c r="AH10058" s="68"/>
      <c r="AI10058" s="68"/>
      <c r="AJ10058" s="68"/>
    </row>
    <row r="10059" spans="8:36" x14ac:dyDescent="0.45">
      <c r="H10059" s="68"/>
      <c r="I10059" s="68"/>
      <c r="J10059" s="68"/>
      <c r="K10059" s="68"/>
      <c r="AG10059" s="68"/>
      <c r="AH10059" s="68"/>
      <c r="AI10059" s="68"/>
      <c r="AJ10059" s="68"/>
    </row>
    <row r="10060" spans="8:36" x14ac:dyDescent="0.45">
      <c r="H10060" s="68"/>
      <c r="I10060" s="68"/>
      <c r="J10060" s="68"/>
      <c r="K10060" s="68"/>
      <c r="AG10060" s="68"/>
      <c r="AH10060" s="68"/>
      <c r="AI10060" s="68"/>
      <c r="AJ10060" s="68"/>
    </row>
    <row r="10061" spans="8:36" x14ac:dyDescent="0.45">
      <c r="H10061" s="68"/>
      <c r="I10061" s="68"/>
      <c r="J10061" s="68"/>
      <c r="K10061" s="68"/>
      <c r="AG10061" s="68"/>
      <c r="AH10061" s="68"/>
      <c r="AI10061" s="68"/>
      <c r="AJ10061" s="68"/>
    </row>
    <row r="10062" spans="8:36" x14ac:dyDescent="0.45">
      <c r="H10062" s="68"/>
      <c r="I10062" s="68"/>
      <c r="J10062" s="68"/>
      <c r="K10062" s="68"/>
      <c r="AG10062" s="68"/>
      <c r="AH10062" s="68"/>
      <c r="AI10062" s="68"/>
      <c r="AJ10062" s="68"/>
    </row>
    <row r="10063" spans="8:36" x14ac:dyDescent="0.45">
      <c r="H10063" s="68"/>
      <c r="I10063" s="68"/>
      <c r="J10063" s="68"/>
      <c r="K10063" s="68"/>
      <c r="AG10063" s="68"/>
      <c r="AH10063" s="68"/>
      <c r="AI10063" s="68"/>
      <c r="AJ10063" s="68"/>
    </row>
    <row r="10064" spans="8:36" x14ac:dyDescent="0.45">
      <c r="H10064" s="68"/>
      <c r="I10064" s="68"/>
      <c r="J10064" s="68"/>
      <c r="K10064" s="68"/>
      <c r="AG10064" s="68"/>
      <c r="AH10064" s="68"/>
      <c r="AI10064" s="68"/>
      <c r="AJ10064" s="68"/>
    </row>
    <row r="10065" spans="8:36" x14ac:dyDescent="0.45">
      <c r="H10065" s="68"/>
      <c r="I10065" s="68"/>
      <c r="J10065" s="68"/>
      <c r="K10065" s="68"/>
      <c r="AG10065" s="68"/>
      <c r="AH10065" s="68"/>
      <c r="AI10065" s="68"/>
      <c r="AJ10065" s="68"/>
    </row>
    <row r="10066" spans="8:36" x14ac:dyDescent="0.45">
      <c r="H10066" s="68"/>
      <c r="I10066" s="68"/>
      <c r="J10066" s="68"/>
      <c r="K10066" s="68"/>
      <c r="AG10066" s="68"/>
      <c r="AH10066" s="68"/>
      <c r="AI10066" s="68"/>
      <c r="AJ10066" s="68"/>
    </row>
    <row r="10067" spans="8:36" x14ac:dyDescent="0.45">
      <c r="H10067" s="68"/>
      <c r="I10067" s="68"/>
      <c r="J10067" s="68"/>
      <c r="K10067" s="68"/>
      <c r="AG10067" s="68"/>
      <c r="AH10067" s="68"/>
      <c r="AI10067" s="68"/>
      <c r="AJ10067" s="68"/>
    </row>
    <row r="10068" spans="8:36" x14ac:dyDescent="0.45">
      <c r="H10068" s="68"/>
      <c r="I10068" s="68"/>
      <c r="J10068" s="68"/>
      <c r="K10068" s="68"/>
      <c r="AG10068" s="68"/>
      <c r="AH10068" s="68"/>
      <c r="AI10068" s="68"/>
      <c r="AJ10068" s="68"/>
    </row>
    <row r="10069" spans="8:36" x14ac:dyDescent="0.45">
      <c r="H10069" s="68"/>
      <c r="I10069" s="68"/>
      <c r="J10069" s="68"/>
      <c r="K10069" s="68"/>
      <c r="AG10069" s="68"/>
      <c r="AH10069" s="68"/>
      <c r="AI10069" s="68"/>
      <c r="AJ10069" s="68"/>
    </row>
    <row r="10070" spans="8:36" x14ac:dyDescent="0.45">
      <c r="H10070" s="68"/>
      <c r="I10070" s="68"/>
      <c r="J10070" s="68"/>
      <c r="K10070" s="68"/>
      <c r="AG10070" s="68"/>
      <c r="AH10070" s="68"/>
      <c r="AI10070" s="68"/>
      <c r="AJ10070" s="68"/>
    </row>
    <row r="10071" spans="8:36" x14ac:dyDescent="0.45">
      <c r="H10071" s="68"/>
      <c r="I10071" s="68"/>
      <c r="J10071" s="68"/>
      <c r="K10071" s="68"/>
      <c r="AG10071" s="68"/>
      <c r="AH10071" s="68"/>
      <c r="AI10071" s="68"/>
      <c r="AJ10071" s="68"/>
    </row>
    <row r="10072" spans="8:36" x14ac:dyDescent="0.45">
      <c r="H10072" s="68"/>
      <c r="I10072" s="68"/>
      <c r="J10072" s="68"/>
      <c r="K10072" s="68"/>
      <c r="AG10072" s="68"/>
      <c r="AH10072" s="68"/>
      <c r="AI10072" s="68"/>
      <c r="AJ10072" s="68"/>
    </row>
    <row r="10073" spans="8:36" x14ac:dyDescent="0.45">
      <c r="H10073" s="68"/>
      <c r="I10073" s="68"/>
      <c r="J10073" s="68"/>
      <c r="K10073" s="68"/>
      <c r="AG10073" s="68"/>
      <c r="AH10073" s="68"/>
      <c r="AI10073" s="68"/>
      <c r="AJ10073" s="68"/>
    </row>
    <row r="10074" spans="8:36" x14ac:dyDescent="0.45">
      <c r="H10074" s="68"/>
      <c r="I10074" s="68"/>
      <c r="J10074" s="68"/>
      <c r="K10074" s="68"/>
      <c r="AG10074" s="68"/>
      <c r="AH10074" s="68"/>
      <c r="AI10074" s="68"/>
      <c r="AJ10074" s="68"/>
    </row>
    <row r="10075" spans="8:36" x14ac:dyDescent="0.45">
      <c r="H10075" s="68"/>
      <c r="I10075" s="68"/>
      <c r="J10075" s="68"/>
      <c r="K10075" s="68"/>
      <c r="AG10075" s="68"/>
      <c r="AH10075" s="68"/>
      <c r="AI10075" s="68"/>
      <c r="AJ10075" s="68"/>
    </row>
    <row r="10076" spans="8:36" x14ac:dyDescent="0.45">
      <c r="H10076" s="68"/>
      <c r="I10076" s="68"/>
      <c r="J10076" s="68"/>
      <c r="K10076" s="68"/>
      <c r="AG10076" s="68"/>
      <c r="AH10076" s="68"/>
      <c r="AI10076" s="68"/>
      <c r="AJ10076" s="68"/>
    </row>
    <row r="10077" spans="8:36" x14ac:dyDescent="0.45">
      <c r="H10077" s="68"/>
      <c r="I10077" s="68"/>
      <c r="J10077" s="68"/>
      <c r="K10077" s="68"/>
      <c r="AG10077" s="68"/>
      <c r="AH10077" s="68"/>
      <c r="AI10077" s="68"/>
      <c r="AJ10077" s="68"/>
    </row>
    <row r="10078" spans="8:36" x14ac:dyDescent="0.45">
      <c r="H10078" s="68"/>
      <c r="I10078" s="68"/>
      <c r="J10078" s="68"/>
      <c r="K10078" s="68"/>
      <c r="AG10078" s="68"/>
      <c r="AH10078" s="68"/>
      <c r="AI10078" s="68"/>
      <c r="AJ10078" s="68"/>
    </row>
    <row r="10079" spans="8:36" x14ac:dyDescent="0.45">
      <c r="H10079" s="68"/>
      <c r="I10079" s="68"/>
      <c r="J10079" s="68"/>
      <c r="K10079" s="68"/>
      <c r="AG10079" s="68"/>
      <c r="AH10079" s="68"/>
      <c r="AI10079" s="68"/>
      <c r="AJ10079" s="68"/>
    </row>
    <row r="10080" spans="8:36" x14ac:dyDescent="0.45">
      <c r="H10080" s="68"/>
      <c r="I10080" s="68"/>
      <c r="J10080" s="68"/>
      <c r="K10080" s="68"/>
      <c r="AG10080" s="68"/>
      <c r="AH10080" s="68"/>
      <c r="AI10080" s="68"/>
      <c r="AJ10080" s="68"/>
    </row>
    <row r="10081" spans="8:36" x14ac:dyDescent="0.45">
      <c r="H10081" s="68"/>
      <c r="I10081" s="68"/>
      <c r="J10081" s="68"/>
      <c r="K10081" s="68"/>
      <c r="AG10081" s="68"/>
      <c r="AH10081" s="68"/>
      <c r="AI10081" s="68"/>
      <c r="AJ10081" s="68"/>
    </row>
    <row r="10082" spans="8:36" x14ac:dyDescent="0.45">
      <c r="H10082" s="68"/>
      <c r="I10082" s="68"/>
      <c r="J10082" s="68"/>
      <c r="K10082" s="68"/>
      <c r="AG10082" s="68"/>
      <c r="AH10082" s="68"/>
      <c r="AI10082" s="68"/>
      <c r="AJ10082" s="68"/>
    </row>
    <row r="10083" spans="8:36" x14ac:dyDescent="0.45">
      <c r="H10083" s="68"/>
      <c r="I10083" s="68"/>
      <c r="J10083" s="68"/>
      <c r="K10083" s="68"/>
      <c r="AG10083" s="68"/>
      <c r="AH10083" s="68"/>
      <c r="AI10083" s="68"/>
      <c r="AJ10083" s="68"/>
    </row>
    <row r="10084" spans="8:36" x14ac:dyDescent="0.45">
      <c r="H10084" s="68"/>
      <c r="I10084" s="68"/>
      <c r="J10084" s="68"/>
      <c r="K10084" s="68"/>
      <c r="AG10084" s="68"/>
      <c r="AH10084" s="68"/>
      <c r="AI10084" s="68"/>
      <c r="AJ10084" s="68"/>
    </row>
    <row r="10085" spans="8:36" x14ac:dyDescent="0.45">
      <c r="H10085" s="68"/>
      <c r="I10085" s="68"/>
      <c r="J10085" s="68"/>
      <c r="K10085" s="68"/>
      <c r="AG10085" s="68"/>
      <c r="AH10085" s="68"/>
      <c r="AI10085" s="68"/>
      <c r="AJ10085" s="68"/>
    </row>
    <row r="10086" spans="8:36" x14ac:dyDescent="0.45">
      <c r="H10086" s="68"/>
      <c r="I10086" s="68"/>
      <c r="J10086" s="68"/>
      <c r="K10086" s="68"/>
      <c r="AG10086" s="68"/>
      <c r="AH10086" s="68"/>
      <c r="AI10086" s="68"/>
      <c r="AJ10086" s="68"/>
    </row>
    <row r="10087" spans="8:36" x14ac:dyDescent="0.45">
      <c r="H10087" s="68"/>
      <c r="I10087" s="68"/>
      <c r="J10087" s="68"/>
      <c r="K10087" s="68"/>
      <c r="AG10087" s="68"/>
      <c r="AH10087" s="68"/>
      <c r="AI10087" s="68"/>
      <c r="AJ10087" s="68"/>
    </row>
    <row r="10088" spans="8:36" x14ac:dyDescent="0.45">
      <c r="H10088" s="68"/>
      <c r="I10088" s="68"/>
      <c r="J10088" s="68"/>
      <c r="K10088" s="68"/>
      <c r="AG10088" s="68"/>
      <c r="AH10088" s="68"/>
      <c r="AI10088" s="68"/>
      <c r="AJ10088" s="68"/>
    </row>
    <row r="10089" spans="8:36" x14ac:dyDescent="0.45">
      <c r="H10089" s="68"/>
      <c r="I10089" s="68"/>
      <c r="J10089" s="68"/>
      <c r="K10089" s="68"/>
      <c r="AG10089" s="68"/>
      <c r="AH10089" s="68"/>
      <c r="AI10089" s="68"/>
      <c r="AJ10089" s="68"/>
    </row>
    <row r="10090" spans="8:36" x14ac:dyDescent="0.45">
      <c r="H10090" s="68"/>
      <c r="I10090" s="68"/>
      <c r="J10090" s="68"/>
      <c r="K10090" s="68"/>
      <c r="AG10090" s="68"/>
      <c r="AH10090" s="68"/>
      <c r="AI10090" s="68"/>
      <c r="AJ10090" s="68"/>
    </row>
    <row r="10091" spans="8:36" x14ac:dyDescent="0.45">
      <c r="H10091" s="68"/>
      <c r="I10091" s="68"/>
      <c r="J10091" s="68"/>
      <c r="K10091" s="68"/>
      <c r="AG10091" s="68"/>
      <c r="AH10091" s="68"/>
      <c r="AI10091" s="68"/>
      <c r="AJ10091" s="68"/>
    </row>
    <row r="10092" spans="8:36" x14ac:dyDescent="0.45">
      <c r="H10092" s="68"/>
      <c r="I10092" s="68"/>
      <c r="J10092" s="68"/>
      <c r="K10092" s="68"/>
      <c r="AG10092" s="68"/>
      <c r="AH10092" s="68"/>
      <c r="AI10092" s="68"/>
      <c r="AJ10092" s="68"/>
    </row>
    <row r="10093" spans="8:36" x14ac:dyDescent="0.45">
      <c r="H10093" s="68"/>
      <c r="I10093" s="68"/>
      <c r="J10093" s="68"/>
      <c r="K10093" s="68"/>
      <c r="AG10093" s="68"/>
      <c r="AH10093" s="68"/>
      <c r="AI10093" s="68"/>
      <c r="AJ10093" s="68"/>
    </row>
    <row r="10094" spans="8:36" x14ac:dyDescent="0.45">
      <c r="H10094" s="68"/>
      <c r="I10094" s="68"/>
      <c r="J10094" s="68"/>
      <c r="K10094" s="68"/>
      <c r="AG10094" s="68"/>
      <c r="AH10094" s="68"/>
      <c r="AI10094" s="68"/>
      <c r="AJ10094" s="68"/>
    </row>
    <row r="10095" spans="8:36" x14ac:dyDescent="0.45">
      <c r="H10095" s="68"/>
      <c r="I10095" s="68"/>
      <c r="J10095" s="68"/>
      <c r="K10095" s="68"/>
      <c r="AG10095" s="68"/>
      <c r="AH10095" s="68"/>
      <c r="AI10095" s="68"/>
      <c r="AJ10095" s="68"/>
    </row>
    <row r="10096" spans="8:36" x14ac:dyDescent="0.45">
      <c r="H10096" s="68"/>
      <c r="I10096" s="68"/>
      <c r="J10096" s="68"/>
      <c r="K10096" s="68"/>
      <c r="AG10096" s="68"/>
      <c r="AH10096" s="68"/>
      <c r="AI10096" s="68"/>
      <c r="AJ10096" s="68"/>
    </row>
    <row r="10097" spans="8:36" x14ac:dyDescent="0.45">
      <c r="H10097" s="68"/>
      <c r="I10097" s="68"/>
      <c r="J10097" s="68"/>
      <c r="K10097" s="68"/>
      <c r="AG10097" s="68"/>
      <c r="AH10097" s="68"/>
      <c r="AI10097" s="68"/>
      <c r="AJ10097" s="68"/>
    </row>
    <row r="10098" spans="8:36" x14ac:dyDescent="0.45">
      <c r="H10098" s="68"/>
      <c r="I10098" s="68"/>
      <c r="J10098" s="68"/>
      <c r="K10098" s="68"/>
      <c r="AG10098" s="68"/>
      <c r="AH10098" s="68"/>
      <c r="AI10098" s="68"/>
      <c r="AJ10098" s="68"/>
    </row>
    <row r="10099" spans="8:36" x14ac:dyDescent="0.45">
      <c r="H10099" s="68"/>
      <c r="I10099" s="68"/>
      <c r="J10099" s="68"/>
      <c r="K10099" s="68"/>
      <c r="AG10099" s="68"/>
      <c r="AH10099" s="68"/>
      <c r="AI10099" s="68"/>
      <c r="AJ10099" s="68"/>
    </row>
    <row r="10100" spans="8:36" x14ac:dyDescent="0.45">
      <c r="H10100" s="68"/>
      <c r="I10100" s="68"/>
      <c r="J10100" s="68"/>
      <c r="K10100" s="68"/>
      <c r="AG10100" s="68"/>
      <c r="AH10100" s="68"/>
      <c r="AI10100" s="68"/>
      <c r="AJ10100" s="68"/>
    </row>
    <row r="10101" spans="8:36" x14ac:dyDescent="0.45">
      <c r="H10101" s="68"/>
      <c r="I10101" s="68"/>
      <c r="J10101" s="68"/>
      <c r="K10101" s="68"/>
      <c r="AG10101" s="68"/>
      <c r="AH10101" s="68"/>
      <c r="AI10101" s="68"/>
      <c r="AJ10101" s="68"/>
    </row>
    <row r="10102" spans="8:36" x14ac:dyDescent="0.45">
      <c r="H10102" s="68"/>
      <c r="I10102" s="68"/>
      <c r="J10102" s="68"/>
      <c r="K10102" s="68"/>
      <c r="AG10102" s="68"/>
      <c r="AH10102" s="68"/>
      <c r="AI10102" s="68"/>
      <c r="AJ10102" s="68"/>
    </row>
    <row r="10103" spans="8:36" x14ac:dyDescent="0.45">
      <c r="H10103" s="68"/>
      <c r="I10103" s="68"/>
      <c r="J10103" s="68"/>
      <c r="K10103" s="68"/>
      <c r="AG10103" s="68"/>
      <c r="AH10103" s="68"/>
      <c r="AI10103" s="68"/>
      <c r="AJ10103" s="68"/>
    </row>
    <row r="10104" spans="8:36" x14ac:dyDescent="0.45">
      <c r="H10104" s="68"/>
      <c r="I10104" s="68"/>
      <c r="J10104" s="68"/>
      <c r="K10104" s="68"/>
      <c r="AG10104" s="68"/>
      <c r="AH10104" s="68"/>
      <c r="AI10104" s="68"/>
      <c r="AJ10104" s="68"/>
    </row>
    <row r="10105" spans="8:36" x14ac:dyDescent="0.45">
      <c r="H10105" s="68"/>
      <c r="I10105" s="68"/>
      <c r="J10105" s="68"/>
      <c r="K10105" s="68"/>
      <c r="AG10105" s="68"/>
      <c r="AH10105" s="68"/>
      <c r="AI10105" s="68"/>
      <c r="AJ10105" s="68"/>
    </row>
    <row r="10106" spans="8:36" x14ac:dyDescent="0.45">
      <c r="H10106" s="68"/>
      <c r="I10106" s="68"/>
      <c r="J10106" s="68"/>
      <c r="K10106" s="68"/>
      <c r="AG10106" s="68"/>
      <c r="AH10106" s="68"/>
      <c r="AI10106" s="68"/>
      <c r="AJ10106" s="68"/>
    </row>
    <row r="10107" spans="8:36" x14ac:dyDescent="0.45">
      <c r="H10107" s="68"/>
      <c r="I10107" s="68"/>
      <c r="J10107" s="68"/>
      <c r="K10107" s="68"/>
      <c r="AG10107" s="68"/>
      <c r="AH10107" s="68"/>
      <c r="AI10107" s="68"/>
      <c r="AJ10107" s="68"/>
    </row>
    <row r="10108" spans="8:36" x14ac:dyDescent="0.45">
      <c r="H10108" s="68"/>
      <c r="I10108" s="68"/>
      <c r="J10108" s="68"/>
      <c r="K10108" s="68"/>
      <c r="AG10108" s="68"/>
      <c r="AH10108" s="68"/>
      <c r="AI10108" s="68"/>
      <c r="AJ10108" s="68"/>
    </row>
    <row r="10109" spans="8:36" x14ac:dyDescent="0.45">
      <c r="H10109" s="68"/>
      <c r="I10109" s="68"/>
      <c r="J10109" s="68"/>
      <c r="K10109" s="68"/>
      <c r="AG10109" s="68"/>
      <c r="AH10109" s="68"/>
      <c r="AI10109" s="68"/>
      <c r="AJ10109" s="68"/>
    </row>
    <row r="10110" spans="8:36" x14ac:dyDescent="0.45">
      <c r="H10110" s="68"/>
      <c r="I10110" s="68"/>
      <c r="J10110" s="68"/>
      <c r="K10110" s="68"/>
      <c r="AG10110" s="68"/>
      <c r="AH10110" s="68"/>
      <c r="AI10110" s="68"/>
      <c r="AJ10110" s="68"/>
    </row>
    <row r="10111" spans="8:36" x14ac:dyDescent="0.45">
      <c r="H10111" s="68"/>
      <c r="I10111" s="68"/>
      <c r="J10111" s="68"/>
      <c r="K10111" s="68"/>
      <c r="AG10111" s="68"/>
      <c r="AH10111" s="68"/>
      <c r="AI10111" s="68"/>
      <c r="AJ10111" s="68"/>
    </row>
    <row r="10112" spans="8:36" x14ac:dyDescent="0.45">
      <c r="H10112" s="68"/>
      <c r="I10112" s="68"/>
      <c r="J10112" s="68"/>
      <c r="K10112" s="68"/>
      <c r="AG10112" s="68"/>
      <c r="AH10112" s="68"/>
      <c r="AI10112" s="68"/>
      <c r="AJ10112" s="68"/>
    </row>
    <row r="10113" spans="8:36" x14ac:dyDescent="0.45">
      <c r="H10113" s="68"/>
      <c r="I10113" s="68"/>
      <c r="J10113" s="68"/>
      <c r="K10113" s="68"/>
      <c r="AG10113" s="68"/>
      <c r="AH10113" s="68"/>
      <c r="AI10113" s="68"/>
      <c r="AJ10113" s="68"/>
    </row>
    <row r="10114" spans="8:36" x14ac:dyDescent="0.45">
      <c r="H10114" s="68"/>
      <c r="I10114" s="68"/>
      <c r="J10114" s="68"/>
      <c r="K10114" s="68"/>
      <c r="AG10114" s="68"/>
      <c r="AH10114" s="68"/>
      <c r="AI10114" s="68"/>
      <c r="AJ10114" s="68"/>
    </row>
    <row r="10115" spans="8:36" x14ac:dyDescent="0.45">
      <c r="H10115" s="68"/>
      <c r="I10115" s="68"/>
      <c r="J10115" s="68"/>
      <c r="K10115" s="68"/>
      <c r="AG10115" s="68"/>
      <c r="AH10115" s="68"/>
      <c r="AI10115" s="68"/>
      <c r="AJ10115" s="68"/>
    </row>
    <row r="10116" spans="8:36" x14ac:dyDescent="0.45">
      <c r="H10116" s="68"/>
      <c r="I10116" s="68"/>
      <c r="J10116" s="68"/>
      <c r="K10116" s="68"/>
      <c r="AG10116" s="68"/>
      <c r="AH10116" s="68"/>
      <c r="AI10116" s="68"/>
      <c r="AJ10116" s="68"/>
    </row>
    <row r="10117" spans="8:36" x14ac:dyDescent="0.45">
      <c r="H10117" s="68"/>
      <c r="I10117" s="68"/>
      <c r="J10117" s="68"/>
      <c r="K10117" s="68"/>
      <c r="AG10117" s="68"/>
      <c r="AH10117" s="68"/>
      <c r="AI10117" s="68"/>
      <c r="AJ10117" s="68"/>
    </row>
    <row r="10118" spans="8:36" x14ac:dyDescent="0.45">
      <c r="H10118" s="68"/>
      <c r="I10118" s="68"/>
      <c r="J10118" s="68"/>
      <c r="K10118" s="68"/>
      <c r="AG10118" s="68"/>
      <c r="AH10118" s="68"/>
      <c r="AI10118" s="68"/>
      <c r="AJ10118" s="68"/>
    </row>
    <row r="10119" spans="8:36" x14ac:dyDescent="0.45">
      <c r="H10119" s="68"/>
      <c r="I10119" s="68"/>
      <c r="J10119" s="68"/>
      <c r="K10119" s="68"/>
      <c r="AG10119" s="68"/>
      <c r="AH10119" s="68"/>
      <c r="AI10119" s="68"/>
      <c r="AJ10119" s="68"/>
    </row>
    <row r="10120" spans="8:36" x14ac:dyDescent="0.45">
      <c r="H10120" s="68"/>
      <c r="I10120" s="68"/>
      <c r="J10120" s="68"/>
      <c r="K10120" s="68"/>
      <c r="AG10120" s="68"/>
      <c r="AH10120" s="68"/>
      <c r="AI10120" s="68"/>
      <c r="AJ10120" s="68"/>
    </row>
    <row r="10121" spans="8:36" x14ac:dyDescent="0.45">
      <c r="H10121" s="68"/>
      <c r="I10121" s="68"/>
      <c r="J10121" s="68"/>
      <c r="K10121" s="68"/>
      <c r="AG10121" s="68"/>
      <c r="AH10121" s="68"/>
      <c r="AI10121" s="68"/>
      <c r="AJ10121" s="68"/>
    </row>
    <row r="10122" spans="8:36" x14ac:dyDescent="0.45">
      <c r="H10122" s="68"/>
      <c r="I10122" s="68"/>
      <c r="J10122" s="68"/>
      <c r="K10122" s="68"/>
      <c r="AG10122" s="68"/>
      <c r="AH10122" s="68"/>
      <c r="AI10122" s="68"/>
      <c r="AJ10122" s="68"/>
    </row>
    <row r="10123" spans="8:36" x14ac:dyDescent="0.45">
      <c r="H10123" s="68"/>
      <c r="I10123" s="68"/>
      <c r="J10123" s="68"/>
      <c r="K10123" s="68"/>
      <c r="AG10123" s="68"/>
      <c r="AH10123" s="68"/>
      <c r="AI10123" s="68"/>
      <c r="AJ10123" s="68"/>
    </row>
    <row r="10124" spans="8:36" x14ac:dyDescent="0.45">
      <c r="H10124" s="68"/>
      <c r="I10124" s="68"/>
      <c r="J10124" s="68"/>
      <c r="K10124" s="68"/>
      <c r="AG10124" s="68"/>
      <c r="AH10124" s="68"/>
      <c r="AI10124" s="68"/>
      <c r="AJ10124" s="68"/>
    </row>
    <row r="10125" spans="8:36" x14ac:dyDescent="0.45">
      <c r="H10125" s="68"/>
      <c r="I10125" s="68"/>
      <c r="J10125" s="68"/>
      <c r="K10125" s="68"/>
      <c r="AG10125" s="68"/>
      <c r="AH10125" s="68"/>
      <c r="AI10125" s="68"/>
      <c r="AJ10125" s="68"/>
    </row>
    <row r="10126" spans="8:36" x14ac:dyDescent="0.45">
      <c r="H10126" s="68"/>
      <c r="I10126" s="68"/>
      <c r="J10126" s="68"/>
      <c r="K10126" s="68"/>
      <c r="AG10126" s="68"/>
      <c r="AH10126" s="68"/>
      <c r="AI10126" s="68"/>
      <c r="AJ10126" s="68"/>
    </row>
    <row r="10127" spans="8:36" x14ac:dyDescent="0.45">
      <c r="H10127" s="68"/>
      <c r="I10127" s="68"/>
      <c r="J10127" s="68"/>
      <c r="K10127" s="68"/>
      <c r="AG10127" s="68"/>
      <c r="AH10127" s="68"/>
      <c r="AI10127" s="68"/>
      <c r="AJ10127" s="68"/>
    </row>
    <row r="10128" spans="8:36" x14ac:dyDescent="0.45">
      <c r="H10128" s="68"/>
      <c r="I10128" s="68"/>
      <c r="J10128" s="68"/>
      <c r="K10128" s="68"/>
      <c r="AG10128" s="68"/>
      <c r="AH10128" s="68"/>
      <c r="AI10128" s="68"/>
      <c r="AJ10128" s="68"/>
    </row>
    <row r="10129" spans="8:36" x14ac:dyDescent="0.45">
      <c r="H10129" s="68"/>
      <c r="I10129" s="68"/>
      <c r="J10129" s="68"/>
      <c r="K10129" s="68"/>
      <c r="AG10129" s="68"/>
      <c r="AH10129" s="68"/>
      <c r="AI10129" s="68"/>
      <c r="AJ10129" s="68"/>
    </row>
    <row r="10130" spans="8:36" x14ac:dyDescent="0.45">
      <c r="H10130" s="68"/>
      <c r="I10130" s="68"/>
      <c r="J10130" s="68"/>
      <c r="K10130" s="68"/>
      <c r="AG10130" s="68"/>
      <c r="AH10130" s="68"/>
      <c r="AI10130" s="68"/>
      <c r="AJ10130" s="68"/>
    </row>
    <row r="10131" spans="8:36" x14ac:dyDescent="0.45">
      <c r="H10131" s="68"/>
      <c r="I10131" s="68"/>
      <c r="J10131" s="68"/>
      <c r="K10131" s="68"/>
      <c r="AG10131" s="68"/>
      <c r="AH10131" s="68"/>
      <c r="AI10131" s="68"/>
      <c r="AJ10131" s="68"/>
    </row>
    <row r="10132" spans="8:36" x14ac:dyDescent="0.45">
      <c r="H10132" s="68"/>
      <c r="I10132" s="68"/>
      <c r="J10132" s="68"/>
      <c r="K10132" s="68"/>
      <c r="AG10132" s="68"/>
      <c r="AH10132" s="68"/>
      <c r="AI10132" s="68"/>
      <c r="AJ10132" s="68"/>
    </row>
    <row r="10133" spans="8:36" x14ac:dyDescent="0.45">
      <c r="H10133" s="68"/>
      <c r="I10133" s="68"/>
      <c r="J10133" s="68"/>
      <c r="K10133" s="68"/>
      <c r="AG10133" s="68"/>
      <c r="AH10133" s="68"/>
      <c r="AI10133" s="68"/>
      <c r="AJ10133" s="68"/>
    </row>
    <row r="10134" spans="8:36" x14ac:dyDescent="0.45">
      <c r="H10134" s="68"/>
      <c r="I10134" s="68"/>
      <c r="J10134" s="68"/>
      <c r="K10134" s="68"/>
      <c r="AG10134" s="68"/>
      <c r="AH10134" s="68"/>
      <c r="AI10134" s="68"/>
      <c r="AJ10134" s="68"/>
    </row>
    <row r="10135" spans="8:36" x14ac:dyDescent="0.45">
      <c r="H10135" s="68"/>
      <c r="I10135" s="68"/>
      <c r="J10135" s="68"/>
      <c r="K10135" s="68"/>
      <c r="AG10135" s="68"/>
      <c r="AH10135" s="68"/>
      <c r="AI10135" s="68"/>
      <c r="AJ10135" s="68"/>
    </row>
    <row r="10136" spans="8:36" x14ac:dyDescent="0.45">
      <c r="H10136" s="68"/>
      <c r="I10136" s="68"/>
      <c r="J10136" s="68"/>
      <c r="K10136" s="68"/>
      <c r="AG10136" s="68"/>
      <c r="AH10136" s="68"/>
      <c r="AI10136" s="68"/>
      <c r="AJ10136" s="68"/>
    </row>
    <row r="10137" spans="8:36" x14ac:dyDescent="0.45">
      <c r="H10137" s="68"/>
      <c r="I10137" s="68"/>
      <c r="J10137" s="68"/>
      <c r="K10137" s="68"/>
      <c r="AG10137" s="68"/>
      <c r="AH10137" s="68"/>
      <c r="AI10137" s="68"/>
      <c r="AJ10137" s="68"/>
    </row>
    <row r="10138" spans="8:36" x14ac:dyDescent="0.45">
      <c r="H10138" s="68"/>
      <c r="I10138" s="68"/>
      <c r="J10138" s="68"/>
      <c r="K10138" s="68"/>
      <c r="AG10138" s="68"/>
      <c r="AH10138" s="68"/>
      <c r="AI10138" s="68"/>
      <c r="AJ10138" s="68"/>
    </row>
    <row r="10139" spans="8:36" x14ac:dyDescent="0.45">
      <c r="H10139" s="68"/>
      <c r="I10139" s="68"/>
      <c r="J10139" s="68"/>
      <c r="K10139" s="68"/>
      <c r="AG10139" s="68"/>
      <c r="AH10139" s="68"/>
      <c r="AI10139" s="68"/>
      <c r="AJ10139" s="68"/>
    </row>
    <row r="10140" spans="8:36" x14ac:dyDescent="0.45">
      <c r="H10140" s="68"/>
      <c r="I10140" s="68"/>
      <c r="J10140" s="68"/>
      <c r="K10140" s="68"/>
      <c r="AG10140" s="68"/>
      <c r="AH10140" s="68"/>
      <c r="AI10140" s="68"/>
      <c r="AJ10140" s="68"/>
    </row>
    <row r="10141" spans="8:36" x14ac:dyDescent="0.45">
      <c r="H10141" s="68"/>
      <c r="I10141" s="68"/>
      <c r="J10141" s="68"/>
      <c r="K10141" s="68"/>
      <c r="AG10141" s="68"/>
      <c r="AH10141" s="68"/>
      <c r="AI10141" s="68"/>
      <c r="AJ10141" s="68"/>
    </row>
    <row r="10142" spans="8:36" x14ac:dyDescent="0.45">
      <c r="H10142" s="68"/>
      <c r="I10142" s="68"/>
      <c r="J10142" s="68"/>
      <c r="K10142" s="68"/>
      <c r="AG10142" s="68"/>
      <c r="AH10142" s="68"/>
      <c r="AI10142" s="68"/>
      <c r="AJ10142" s="68"/>
    </row>
    <row r="10143" spans="8:36" x14ac:dyDescent="0.45">
      <c r="H10143" s="68"/>
      <c r="I10143" s="68"/>
      <c r="J10143" s="68"/>
      <c r="K10143" s="68"/>
      <c r="AG10143" s="68"/>
      <c r="AH10143" s="68"/>
      <c r="AI10143" s="68"/>
      <c r="AJ10143" s="68"/>
    </row>
    <row r="10144" spans="8:36" x14ac:dyDescent="0.45">
      <c r="H10144" s="68"/>
      <c r="I10144" s="68"/>
      <c r="J10144" s="68"/>
      <c r="K10144" s="68"/>
      <c r="AG10144" s="68"/>
      <c r="AH10144" s="68"/>
      <c r="AI10144" s="68"/>
      <c r="AJ10144" s="68"/>
    </row>
    <row r="10145" spans="8:36" x14ac:dyDescent="0.45">
      <c r="H10145" s="68"/>
      <c r="I10145" s="68"/>
      <c r="J10145" s="68"/>
      <c r="K10145" s="68"/>
      <c r="AG10145" s="68"/>
      <c r="AH10145" s="68"/>
      <c r="AI10145" s="68"/>
      <c r="AJ10145" s="68"/>
    </row>
    <row r="10146" spans="8:36" x14ac:dyDescent="0.45">
      <c r="H10146" s="68"/>
      <c r="I10146" s="68"/>
      <c r="J10146" s="68"/>
      <c r="K10146" s="68"/>
      <c r="AG10146" s="68"/>
      <c r="AH10146" s="68"/>
      <c r="AI10146" s="68"/>
      <c r="AJ10146" s="68"/>
    </row>
    <row r="10147" spans="8:36" x14ac:dyDescent="0.45">
      <c r="H10147" s="68"/>
      <c r="I10147" s="68"/>
      <c r="J10147" s="68"/>
      <c r="K10147" s="68"/>
      <c r="AG10147" s="68"/>
      <c r="AH10147" s="68"/>
      <c r="AI10147" s="68"/>
      <c r="AJ10147" s="68"/>
    </row>
    <row r="10148" spans="8:36" x14ac:dyDescent="0.45">
      <c r="H10148" s="68"/>
      <c r="I10148" s="68"/>
      <c r="J10148" s="68"/>
      <c r="K10148" s="68"/>
      <c r="AG10148" s="68"/>
      <c r="AH10148" s="68"/>
      <c r="AI10148" s="68"/>
      <c r="AJ10148" s="68"/>
    </row>
    <row r="10149" spans="8:36" x14ac:dyDescent="0.45">
      <c r="H10149" s="68"/>
      <c r="I10149" s="68"/>
      <c r="J10149" s="68"/>
      <c r="K10149" s="68"/>
      <c r="AG10149" s="68"/>
      <c r="AH10149" s="68"/>
      <c r="AI10149" s="68"/>
      <c r="AJ10149" s="68"/>
    </row>
    <row r="10150" spans="8:36" x14ac:dyDescent="0.45">
      <c r="H10150" s="68"/>
      <c r="I10150" s="68"/>
      <c r="J10150" s="68"/>
      <c r="K10150" s="68"/>
      <c r="AG10150" s="68"/>
      <c r="AH10150" s="68"/>
      <c r="AI10150" s="68"/>
      <c r="AJ10150" s="68"/>
    </row>
    <row r="10151" spans="8:36" x14ac:dyDescent="0.45">
      <c r="H10151" s="68"/>
      <c r="I10151" s="68"/>
      <c r="J10151" s="68"/>
      <c r="K10151" s="68"/>
      <c r="AG10151" s="68"/>
      <c r="AH10151" s="68"/>
      <c r="AI10151" s="68"/>
      <c r="AJ10151" s="68"/>
    </row>
    <row r="10152" spans="8:36" x14ac:dyDescent="0.45">
      <c r="H10152" s="68"/>
      <c r="I10152" s="68"/>
      <c r="J10152" s="68"/>
      <c r="K10152" s="68"/>
      <c r="AG10152" s="68"/>
      <c r="AH10152" s="68"/>
      <c r="AI10152" s="68"/>
      <c r="AJ10152" s="68"/>
    </row>
    <row r="10153" spans="8:36" x14ac:dyDescent="0.45">
      <c r="H10153" s="68"/>
      <c r="I10153" s="68"/>
      <c r="J10153" s="68"/>
      <c r="K10153" s="68"/>
      <c r="AG10153" s="68"/>
      <c r="AH10153" s="68"/>
      <c r="AI10153" s="68"/>
      <c r="AJ10153" s="68"/>
    </row>
    <row r="10154" spans="8:36" x14ac:dyDescent="0.45">
      <c r="H10154" s="68"/>
      <c r="I10154" s="68"/>
      <c r="J10154" s="68"/>
      <c r="K10154" s="68"/>
      <c r="AG10154" s="68"/>
      <c r="AH10154" s="68"/>
      <c r="AI10154" s="68"/>
      <c r="AJ10154" s="68"/>
    </row>
    <row r="10155" spans="8:36" x14ac:dyDescent="0.45">
      <c r="H10155" s="68"/>
      <c r="I10155" s="68"/>
      <c r="J10155" s="68"/>
      <c r="K10155" s="68"/>
      <c r="AG10155" s="68"/>
      <c r="AH10155" s="68"/>
      <c r="AI10155" s="68"/>
      <c r="AJ10155" s="68"/>
    </row>
    <row r="10156" spans="8:36" x14ac:dyDescent="0.45">
      <c r="H10156" s="68"/>
      <c r="I10156" s="68"/>
      <c r="J10156" s="68"/>
      <c r="K10156" s="68"/>
      <c r="AG10156" s="68"/>
      <c r="AH10156" s="68"/>
      <c r="AI10156" s="68"/>
      <c r="AJ10156" s="68"/>
    </row>
    <row r="10157" spans="8:36" x14ac:dyDescent="0.45">
      <c r="H10157" s="68"/>
      <c r="I10157" s="68"/>
      <c r="J10157" s="68"/>
      <c r="K10157" s="68"/>
      <c r="AG10157" s="68"/>
      <c r="AH10157" s="68"/>
      <c r="AI10157" s="68"/>
      <c r="AJ10157" s="68"/>
    </row>
    <row r="10158" spans="8:36" x14ac:dyDescent="0.45">
      <c r="H10158" s="68"/>
      <c r="I10158" s="68"/>
      <c r="J10158" s="68"/>
      <c r="K10158" s="68"/>
      <c r="AG10158" s="68"/>
      <c r="AH10158" s="68"/>
      <c r="AI10158" s="68"/>
      <c r="AJ10158" s="68"/>
    </row>
    <row r="10159" spans="8:36" x14ac:dyDescent="0.45">
      <c r="H10159" s="68"/>
      <c r="I10159" s="68"/>
      <c r="J10159" s="68"/>
      <c r="K10159" s="68"/>
      <c r="AG10159" s="68"/>
      <c r="AH10159" s="68"/>
      <c r="AI10159" s="68"/>
      <c r="AJ10159" s="68"/>
    </row>
    <row r="10160" spans="8:36" x14ac:dyDescent="0.45">
      <c r="H10160" s="68"/>
      <c r="I10160" s="68"/>
      <c r="J10160" s="68"/>
      <c r="K10160" s="68"/>
      <c r="AG10160" s="68"/>
      <c r="AH10160" s="68"/>
      <c r="AI10160" s="68"/>
      <c r="AJ10160" s="68"/>
    </row>
    <row r="10161" spans="8:36" x14ac:dyDescent="0.45">
      <c r="H10161" s="68"/>
      <c r="I10161" s="68"/>
      <c r="J10161" s="68"/>
      <c r="K10161" s="68"/>
      <c r="AG10161" s="68"/>
      <c r="AH10161" s="68"/>
      <c r="AI10161" s="68"/>
      <c r="AJ10161" s="68"/>
    </row>
    <row r="10162" spans="8:36" x14ac:dyDescent="0.45">
      <c r="H10162" s="68"/>
      <c r="I10162" s="68"/>
      <c r="J10162" s="68"/>
      <c r="K10162" s="68"/>
      <c r="AG10162" s="68"/>
      <c r="AH10162" s="68"/>
      <c r="AI10162" s="68"/>
      <c r="AJ10162" s="68"/>
    </row>
    <row r="10163" spans="8:36" x14ac:dyDescent="0.45">
      <c r="H10163" s="68"/>
      <c r="I10163" s="68"/>
      <c r="J10163" s="68"/>
      <c r="K10163" s="68"/>
      <c r="AG10163" s="68"/>
      <c r="AH10163" s="68"/>
      <c r="AI10163" s="68"/>
      <c r="AJ10163" s="68"/>
    </row>
    <row r="10164" spans="8:36" x14ac:dyDescent="0.45">
      <c r="H10164" s="68"/>
      <c r="I10164" s="68"/>
      <c r="J10164" s="68"/>
      <c r="K10164" s="68"/>
      <c r="AG10164" s="68"/>
      <c r="AH10164" s="68"/>
      <c r="AI10164" s="68"/>
      <c r="AJ10164" s="68"/>
    </row>
    <row r="10165" spans="8:36" x14ac:dyDescent="0.45">
      <c r="H10165" s="68"/>
      <c r="I10165" s="68"/>
      <c r="J10165" s="68"/>
      <c r="K10165" s="68"/>
      <c r="AG10165" s="68"/>
      <c r="AH10165" s="68"/>
      <c r="AI10165" s="68"/>
      <c r="AJ10165" s="68"/>
    </row>
    <row r="10166" spans="8:36" x14ac:dyDescent="0.45">
      <c r="H10166" s="68"/>
      <c r="I10166" s="68"/>
      <c r="J10166" s="68"/>
      <c r="K10166" s="68"/>
      <c r="AG10166" s="68"/>
      <c r="AH10166" s="68"/>
      <c r="AI10166" s="68"/>
      <c r="AJ10166" s="68"/>
    </row>
    <row r="10167" spans="8:36" x14ac:dyDescent="0.45">
      <c r="H10167" s="68"/>
      <c r="I10167" s="68"/>
      <c r="J10167" s="68"/>
      <c r="K10167" s="68"/>
      <c r="AG10167" s="68"/>
      <c r="AH10167" s="68"/>
      <c r="AI10167" s="68"/>
      <c r="AJ10167" s="68"/>
    </row>
    <row r="10168" spans="8:36" x14ac:dyDescent="0.45">
      <c r="H10168" s="68"/>
      <c r="I10168" s="68"/>
      <c r="J10168" s="68"/>
      <c r="K10168" s="68"/>
      <c r="AG10168" s="68"/>
      <c r="AH10168" s="68"/>
      <c r="AI10168" s="68"/>
      <c r="AJ10168" s="68"/>
    </row>
    <row r="10169" spans="8:36" x14ac:dyDescent="0.45">
      <c r="H10169" s="68"/>
      <c r="I10169" s="68"/>
      <c r="J10169" s="68"/>
      <c r="K10169" s="68"/>
      <c r="AG10169" s="68"/>
      <c r="AH10169" s="68"/>
      <c r="AI10169" s="68"/>
      <c r="AJ10169" s="68"/>
    </row>
    <row r="10170" spans="8:36" x14ac:dyDescent="0.45">
      <c r="H10170" s="68"/>
      <c r="I10170" s="68"/>
      <c r="J10170" s="68"/>
      <c r="K10170" s="68"/>
      <c r="AG10170" s="68"/>
      <c r="AH10170" s="68"/>
      <c r="AI10170" s="68"/>
      <c r="AJ10170" s="68"/>
    </row>
    <row r="10171" spans="8:36" x14ac:dyDescent="0.45">
      <c r="H10171" s="68"/>
      <c r="I10171" s="68"/>
      <c r="J10171" s="68"/>
      <c r="K10171" s="68"/>
      <c r="AG10171" s="68"/>
      <c r="AH10171" s="68"/>
      <c r="AI10171" s="68"/>
      <c r="AJ10171" s="68"/>
    </row>
    <row r="10172" spans="8:36" x14ac:dyDescent="0.45">
      <c r="H10172" s="68"/>
      <c r="I10172" s="68"/>
      <c r="J10172" s="68"/>
      <c r="K10172" s="68"/>
      <c r="AG10172" s="68"/>
      <c r="AH10172" s="68"/>
      <c r="AI10172" s="68"/>
      <c r="AJ10172" s="68"/>
    </row>
    <row r="10173" spans="8:36" x14ac:dyDescent="0.45">
      <c r="H10173" s="68"/>
      <c r="I10173" s="68"/>
      <c r="J10173" s="68"/>
      <c r="K10173" s="68"/>
      <c r="AG10173" s="68"/>
      <c r="AH10173" s="68"/>
      <c r="AI10173" s="68"/>
      <c r="AJ10173" s="68"/>
    </row>
    <row r="10174" spans="8:36" x14ac:dyDescent="0.45">
      <c r="H10174" s="68"/>
      <c r="I10174" s="68"/>
      <c r="J10174" s="68"/>
      <c r="K10174" s="68"/>
      <c r="AG10174" s="68"/>
      <c r="AH10174" s="68"/>
      <c r="AI10174" s="68"/>
      <c r="AJ10174" s="68"/>
    </row>
    <row r="10175" spans="8:36" x14ac:dyDescent="0.45">
      <c r="H10175" s="68"/>
      <c r="I10175" s="68"/>
      <c r="J10175" s="68"/>
      <c r="K10175" s="68"/>
      <c r="AG10175" s="68"/>
      <c r="AH10175" s="68"/>
      <c r="AI10175" s="68"/>
      <c r="AJ10175" s="68"/>
    </row>
    <row r="10176" spans="8:36" x14ac:dyDescent="0.45">
      <c r="H10176" s="68"/>
      <c r="I10176" s="68"/>
      <c r="J10176" s="68"/>
      <c r="K10176" s="68"/>
      <c r="AG10176" s="68"/>
      <c r="AH10176" s="68"/>
      <c r="AI10176" s="68"/>
      <c r="AJ10176" s="68"/>
    </row>
    <row r="10177" spans="8:36" x14ac:dyDescent="0.45">
      <c r="H10177" s="68"/>
      <c r="I10177" s="68"/>
      <c r="J10177" s="68"/>
      <c r="K10177" s="68"/>
      <c r="AG10177" s="68"/>
      <c r="AH10177" s="68"/>
      <c r="AI10177" s="68"/>
      <c r="AJ10177" s="68"/>
    </row>
    <row r="10178" spans="8:36" x14ac:dyDescent="0.45">
      <c r="H10178" s="68"/>
      <c r="I10178" s="68"/>
      <c r="J10178" s="68"/>
      <c r="K10178" s="68"/>
      <c r="AG10178" s="68"/>
      <c r="AH10178" s="68"/>
      <c r="AI10178" s="68"/>
      <c r="AJ10178" s="68"/>
    </row>
    <row r="10179" spans="8:36" x14ac:dyDescent="0.45">
      <c r="H10179" s="68"/>
      <c r="I10179" s="68"/>
      <c r="J10179" s="68"/>
      <c r="K10179" s="68"/>
      <c r="AG10179" s="68"/>
      <c r="AH10179" s="68"/>
      <c r="AI10179" s="68"/>
      <c r="AJ10179" s="68"/>
    </row>
    <row r="10180" spans="8:36" x14ac:dyDescent="0.45">
      <c r="H10180" s="68"/>
      <c r="I10180" s="68"/>
      <c r="J10180" s="68"/>
      <c r="K10180" s="68"/>
      <c r="AG10180" s="68"/>
      <c r="AH10180" s="68"/>
      <c r="AI10180" s="68"/>
      <c r="AJ10180" s="68"/>
    </row>
    <row r="10181" spans="8:36" x14ac:dyDescent="0.45">
      <c r="H10181" s="68"/>
      <c r="I10181" s="68"/>
      <c r="J10181" s="68"/>
      <c r="K10181" s="68"/>
      <c r="AG10181" s="68"/>
      <c r="AH10181" s="68"/>
      <c r="AI10181" s="68"/>
      <c r="AJ10181" s="68"/>
    </row>
    <row r="10182" spans="8:36" x14ac:dyDescent="0.45">
      <c r="H10182" s="68"/>
      <c r="I10182" s="68"/>
      <c r="J10182" s="68"/>
      <c r="K10182" s="68"/>
      <c r="AG10182" s="68"/>
      <c r="AH10182" s="68"/>
      <c r="AI10182" s="68"/>
      <c r="AJ10182" s="68"/>
    </row>
    <row r="10183" spans="8:36" x14ac:dyDescent="0.45">
      <c r="H10183" s="68"/>
      <c r="I10183" s="68"/>
      <c r="J10183" s="68"/>
      <c r="K10183" s="68"/>
      <c r="AG10183" s="68"/>
      <c r="AH10183" s="68"/>
      <c r="AI10183" s="68"/>
      <c r="AJ10183" s="68"/>
    </row>
    <row r="10184" spans="8:36" x14ac:dyDescent="0.45">
      <c r="H10184" s="68"/>
      <c r="I10184" s="68"/>
      <c r="J10184" s="68"/>
      <c r="K10184" s="68"/>
      <c r="AG10184" s="68"/>
      <c r="AH10184" s="68"/>
      <c r="AI10184" s="68"/>
      <c r="AJ10184" s="68"/>
    </row>
    <row r="10185" spans="8:36" x14ac:dyDescent="0.45">
      <c r="H10185" s="68"/>
      <c r="I10185" s="68"/>
      <c r="J10185" s="68"/>
      <c r="K10185" s="68"/>
      <c r="AG10185" s="68"/>
      <c r="AH10185" s="68"/>
      <c r="AI10185" s="68"/>
      <c r="AJ10185" s="68"/>
    </row>
    <row r="10186" spans="8:36" x14ac:dyDescent="0.45">
      <c r="H10186" s="68"/>
      <c r="I10186" s="68"/>
      <c r="J10186" s="68"/>
      <c r="K10186" s="68"/>
      <c r="AG10186" s="68"/>
      <c r="AH10186" s="68"/>
      <c r="AI10186" s="68"/>
      <c r="AJ10186" s="68"/>
    </row>
    <row r="10187" spans="8:36" x14ac:dyDescent="0.45">
      <c r="H10187" s="68"/>
      <c r="I10187" s="68"/>
      <c r="J10187" s="68"/>
      <c r="K10187" s="68"/>
      <c r="AG10187" s="68"/>
      <c r="AH10187" s="68"/>
      <c r="AI10187" s="68"/>
      <c r="AJ10187" s="68"/>
    </row>
    <row r="10188" spans="8:36" x14ac:dyDescent="0.45">
      <c r="H10188" s="68"/>
      <c r="I10188" s="68"/>
      <c r="J10188" s="68"/>
      <c r="K10188" s="68"/>
      <c r="AG10188" s="68"/>
      <c r="AH10188" s="68"/>
      <c r="AI10188" s="68"/>
      <c r="AJ10188" s="68"/>
    </row>
    <row r="10189" spans="8:36" x14ac:dyDescent="0.45">
      <c r="H10189" s="68"/>
      <c r="I10189" s="68"/>
      <c r="J10189" s="68"/>
      <c r="K10189" s="68"/>
      <c r="AG10189" s="68"/>
      <c r="AH10189" s="68"/>
      <c r="AI10189" s="68"/>
      <c r="AJ10189" s="68"/>
    </row>
    <row r="10190" spans="8:36" x14ac:dyDescent="0.45">
      <c r="H10190" s="68"/>
      <c r="I10190" s="68"/>
      <c r="J10190" s="68"/>
      <c r="K10190" s="68"/>
      <c r="AG10190" s="68"/>
      <c r="AH10190" s="68"/>
      <c r="AI10190" s="68"/>
      <c r="AJ10190" s="68"/>
    </row>
    <row r="10191" spans="8:36" x14ac:dyDescent="0.45">
      <c r="H10191" s="68"/>
      <c r="I10191" s="68"/>
      <c r="J10191" s="68"/>
      <c r="K10191" s="68"/>
      <c r="AG10191" s="68"/>
      <c r="AH10191" s="68"/>
      <c r="AI10191" s="68"/>
      <c r="AJ10191" s="68"/>
    </row>
    <row r="10192" spans="8:36" x14ac:dyDescent="0.45">
      <c r="H10192" s="68"/>
      <c r="I10192" s="68"/>
      <c r="J10192" s="68"/>
      <c r="K10192" s="68"/>
      <c r="AG10192" s="68"/>
      <c r="AH10192" s="68"/>
      <c r="AI10192" s="68"/>
      <c r="AJ10192" s="68"/>
    </row>
    <row r="10193" spans="8:36" x14ac:dyDescent="0.45">
      <c r="H10193" s="68"/>
      <c r="I10193" s="68"/>
      <c r="J10193" s="68"/>
      <c r="K10193" s="68"/>
      <c r="AG10193" s="68"/>
      <c r="AH10193" s="68"/>
      <c r="AI10193" s="68"/>
      <c r="AJ10193" s="68"/>
    </row>
    <row r="10194" spans="8:36" x14ac:dyDescent="0.45">
      <c r="H10194" s="68"/>
      <c r="I10194" s="68"/>
      <c r="J10194" s="68"/>
      <c r="K10194" s="68"/>
      <c r="AG10194" s="68"/>
      <c r="AH10194" s="68"/>
      <c r="AI10194" s="68"/>
      <c r="AJ10194" s="68"/>
    </row>
    <row r="10195" spans="8:36" x14ac:dyDescent="0.45">
      <c r="H10195" s="68"/>
      <c r="I10195" s="68"/>
      <c r="J10195" s="68"/>
      <c r="K10195" s="68"/>
      <c r="AG10195" s="68"/>
      <c r="AH10195" s="68"/>
      <c r="AI10195" s="68"/>
      <c r="AJ10195" s="68"/>
    </row>
    <row r="10196" spans="8:36" x14ac:dyDescent="0.45">
      <c r="H10196" s="68"/>
      <c r="I10196" s="68"/>
      <c r="J10196" s="68"/>
      <c r="K10196" s="68"/>
      <c r="AG10196" s="68"/>
      <c r="AH10196" s="68"/>
      <c r="AI10196" s="68"/>
      <c r="AJ10196" s="68"/>
    </row>
    <row r="10197" spans="8:36" x14ac:dyDescent="0.45">
      <c r="H10197" s="68"/>
      <c r="I10197" s="68"/>
      <c r="J10197" s="68"/>
      <c r="K10197" s="68"/>
      <c r="AG10197" s="68"/>
      <c r="AH10197" s="68"/>
      <c r="AI10197" s="68"/>
      <c r="AJ10197" s="68"/>
    </row>
    <row r="10198" spans="8:36" x14ac:dyDescent="0.45">
      <c r="H10198" s="68"/>
      <c r="I10198" s="68"/>
      <c r="J10198" s="68"/>
      <c r="K10198" s="68"/>
      <c r="AG10198" s="68"/>
      <c r="AH10198" s="68"/>
      <c r="AI10198" s="68"/>
      <c r="AJ10198" s="68"/>
    </row>
    <row r="10199" spans="8:36" x14ac:dyDescent="0.45">
      <c r="H10199" s="68"/>
      <c r="I10199" s="68"/>
      <c r="J10199" s="68"/>
      <c r="K10199" s="68"/>
      <c r="AG10199" s="68"/>
      <c r="AH10199" s="68"/>
      <c r="AI10199" s="68"/>
      <c r="AJ10199" s="68"/>
    </row>
    <row r="10200" spans="8:36" x14ac:dyDescent="0.45">
      <c r="H10200" s="68"/>
      <c r="I10200" s="68"/>
      <c r="J10200" s="68"/>
      <c r="K10200" s="68"/>
      <c r="AG10200" s="68"/>
      <c r="AH10200" s="68"/>
      <c r="AI10200" s="68"/>
      <c r="AJ10200" s="68"/>
    </row>
    <row r="10201" spans="8:36" x14ac:dyDescent="0.45">
      <c r="H10201" s="68"/>
      <c r="I10201" s="68"/>
      <c r="J10201" s="68"/>
      <c r="K10201" s="68"/>
      <c r="AG10201" s="68"/>
      <c r="AH10201" s="68"/>
      <c r="AI10201" s="68"/>
      <c r="AJ10201" s="68"/>
    </row>
    <row r="10202" spans="8:36" x14ac:dyDescent="0.45">
      <c r="H10202" s="68"/>
      <c r="I10202" s="68"/>
      <c r="J10202" s="68"/>
      <c r="K10202" s="68"/>
      <c r="AG10202" s="68"/>
      <c r="AH10202" s="68"/>
      <c r="AI10202" s="68"/>
      <c r="AJ10202" s="68"/>
    </row>
    <row r="10203" spans="8:36" x14ac:dyDescent="0.45">
      <c r="H10203" s="68"/>
      <c r="I10203" s="68"/>
      <c r="J10203" s="68"/>
      <c r="K10203" s="68"/>
      <c r="AG10203" s="68"/>
      <c r="AH10203" s="68"/>
      <c r="AI10203" s="68"/>
      <c r="AJ10203" s="68"/>
    </row>
    <row r="10204" spans="8:36" x14ac:dyDescent="0.45">
      <c r="H10204" s="68"/>
      <c r="I10204" s="68"/>
      <c r="J10204" s="68"/>
      <c r="K10204" s="68"/>
      <c r="AG10204" s="68"/>
      <c r="AH10204" s="68"/>
      <c r="AI10204" s="68"/>
      <c r="AJ10204" s="68"/>
    </row>
    <row r="10205" spans="8:36" x14ac:dyDescent="0.45">
      <c r="H10205" s="68"/>
      <c r="I10205" s="68"/>
      <c r="J10205" s="68"/>
      <c r="K10205" s="68"/>
      <c r="AG10205" s="68"/>
      <c r="AH10205" s="68"/>
      <c r="AI10205" s="68"/>
      <c r="AJ10205" s="68"/>
    </row>
    <row r="10206" spans="8:36" x14ac:dyDescent="0.45">
      <c r="H10206" s="68"/>
      <c r="I10206" s="68"/>
      <c r="J10206" s="68"/>
      <c r="K10206" s="68"/>
      <c r="AG10206" s="68"/>
      <c r="AH10206" s="68"/>
      <c r="AI10206" s="68"/>
      <c r="AJ10206" s="68"/>
    </row>
    <row r="10207" spans="8:36" x14ac:dyDescent="0.45">
      <c r="H10207" s="68"/>
      <c r="I10207" s="68"/>
      <c r="J10207" s="68"/>
      <c r="K10207" s="68"/>
      <c r="AG10207" s="68"/>
      <c r="AH10207" s="68"/>
      <c r="AI10207" s="68"/>
      <c r="AJ10207" s="68"/>
    </row>
    <row r="10208" spans="8:36" x14ac:dyDescent="0.45">
      <c r="H10208" s="68"/>
      <c r="I10208" s="68"/>
      <c r="J10208" s="68"/>
      <c r="K10208" s="68"/>
      <c r="AG10208" s="68"/>
      <c r="AH10208" s="68"/>
      <c r="AI10208" s="68"/>
      <c r="AJ10208" s="68"/>
    </row>
    <row r="10209" spans="8:36" x14ac:dyDescent="0.45">
      <c r="H10209" s="68"/>
      <c r="I10209" s="68"/>
      <c r="J10209" s="68"/>
      <c r="K10209" s="68"/>
      <c r="AG10209" s="68"/>
      <c r="AH10209" s="68"/>
      <c r="AI10209" s="68"/>
      <c r="AJ10209" s="68"/>
    </row>
    <row r="10210" spans="8:36" x14ac:dyDescent="0.45">
      <c r="H10210" s="68"/>
      <c r="I10210" s="68"/>
      <c r="J10210" s="68"/>
      <c r="K10210" s="68"/>
      <c r="AG10210" s="68"/>
      <c r="AH10210" s="68"/>
      <c r="AI10210" s="68"/>
      <c r="AJ10210" s="68"/>
    </row>
    <row r="10211" spans="8:36" x14ac:dyDescent="0.45">
      <c r="H10211" s="68"/>
      <c r="I10211" s="68"/>
      <c r="J10211" s="68"/>
      <c r="K10211" s="68"/>
      <c r="AG10211" s="68"/>
      <c r="AH10211" s="68"/>
      <c r="AI10211" s="68"/>
      <c r="AJ10211" s="68"/>
    </row>
    <row r="10212" spans="8:36" x14ac:dyDescent="0.45">
      <c r="H10212" s="68"/>
      <c r="I10212" s="68"/>
      <c r="J10212" s="68"/>
      <c r="K10212" s="68"/>
      <c r="AG10212" s="68"/>
      <c r="AH10212" s="68"/>
      <c r="AI10212" s="68"/>
      <c r="AJ10212" s="68"/>
    </row>
    <row r="10213" spans="8:36" x14ac:dyDescent="0.45">
      <c r="H10213" s="68"/>
      <c r="I10213" s="68"/>
      <c r="J10213" s="68"/>
      <c r="K10213" s="68"/>
      <c r="AG10213" s="68"/>
      <c r="AH10213" s="68"/>
      <c r="AI10213" s="68"/>
      <c r="AJ10213" s="68"/>
    </row>
    <row r="10214" spans="8:36" x14ac:dyDescent="0.45">
      <c r="H10214" s="68"/>
      <c r="I10214" s="68"/>
      <c r="J10214" s="68"/>
      <c r="K10214" s="68"/>
      <c r="AG10214" s="68"/>
      <c r="AH10214" s="68"/>
      <c r="AI10214" s="68"/>
      <c r="AJ10214" s="68"/>
    </row>
    <row r="10215" spans="8:36" x14ac:dyDescent="0.45">
      <c r="H10215" s="68"/>
      <c r="I10215" s="68"/>
      <c r="J10215" s="68"/>
      <c r="K10215" s="68"/>
      <c r="AG10215" s="68"/>
      <c r="AH10215" s="68"/>
      <c r="AI10215" s="68"/>
      <c r="AJ10215" s="68"/>
    </row>
    <row r="10216" spans="8:36" x14ac:dyDescent="0.45">
      <c r="H10216" s="68"/>
      <c r="I10216" s="68"/>
      <c r="J10216" s="68"/>
      <c r="K10216" s="68"/>
      <c r="AG10216" s="68"/>
      <c r="AH10216" s="68"/>
      <c r="AI10216" s="68"/>
      <c r="AJ10216" s="68"/>
    </row>
    <row r="10217" spans="8:36" x14ac:dyDescent="0.45">
      <c r="H10217" s="68"/>
      <c r="I10217" s="68"/>
      <c r="J10217" s="68"/>
      <c r="K10217" s="68"/>
      <c r="AG10217" s="68"/>
      <c r="AH10217" s="68"/>
      <c r="AI10217" s="68"/>
      <c r="AJ10217" s="68"/>
    </row>
    <row r="10218" spans="8:36" x14ac:dyDescent="0.45">
      <c r="H10218" s="68"/>
      <c r="I10218" s="68"/>
      <c r="J10218" s="68"/>
      <c r="K10218" s="68"/>
      <c r="AG10218" s="68"/>
      <c r="AH10218" s="68"/>
      <c r="AI10218" s="68"/>
      <c r="AJ10218" s="68"/>
    </row>
    <row r="10219" spans="8:36" x14ac:dyDescent="0.45">
      <c r="H10219" s="68"/>
      <c r="I10219" s="68"/>
      <c r="J10219" s="68"/>
      <c r="K10219" s="68"/>
      <c r="AG10219" s="68"/>
      <c r="AH10219" s="68"/>
      <c r="AI10219" s="68"/>
      <c r="AJ10219" s="68"/>
    </row>
    <row r="10220" spans="8:36" x14ac:dyDescent="0.45">
      <c r="H10220" s="68"/>
      <c r="I10220" s="68"/>
      <c r="J10220" s="68"/>
      <c r="K10220" s="68"/>
      <c r="AG10220" s="68"/>
      <c r="AH10220" s="68"/>
      <c r="AI10220" s="68"/>
      <c r="AJ10220" s="68"/>
    </row>
    <row r="10221" spans="8:36" x14ac:dyDescent="0.45">
      <c r="H10221" s="68"/>
      <c r="I10221" s="68"/>
      <c r="J10221" s="68"/>
      <c r="K10221" s="68"/>
      <c r="AG10221" s="68"/>
      <c r="AH10221" s="68"/>
      <c r="AI10221" s="68"/>
      <c r="AJ10221" s="68"/>
    </row>
    <row r="10222" spans="8:36" x14ac:dyDescent="0.45">
      <c r="H10222" s="68"/>
      <c r="I10222" s="68"/>
      <c r="J10222" s="68"/>
      <c r="K10222" s="68"/>
      <c r="AG10222" s="68"/>
      <c r="AH10222" s="68"/>
      <c r="AI10222" s="68"/>
      <c r="AJ10222" s="68"/>
    </row>
    <row r="10223" spans="8:36" x14ac:dyDescent="0.45">
      <c r="H10223" s="68"/>
      <c r="I10223" s="68"/>
      <c r="J10223" s="68"/>
      <c r="K10223" s="68"/>
      <c r="AG10223" s="68"/>
      <c r="AH10223" s="68"/>
      <c r="AI10223" s="68"/>
      <c r="AJ10223" s="68"/>
    </row>
    <row r="10224" spans="8:36" x14ac:dyDescent="0.45">
      <c r="H10224" s="68"/>
      <c r="I10224" s="68"/>
      <c r="J10224" s="68"/>
      <c r="K10224" s="68"/>
      <c r="AG10224" s="68"/>
      <c r="AH10224" s="68"/>
      <c r="AI10224" s="68"/>
      <c r="AJ10224" s="68"/>
    </row>
    <row r="10225" spans="8:36" x14ac:dyDescent="0.45">
      <c r="H10225" s="68"/>
      <c r="I10225" s="68"/>
      <c r="J10225" s="68"/>
      <c r="K10225" s="68"/>
      <c r="AG10225" s="68"/>
      <c r="AH10225" s="68"/>
      <c r="AI10225" s="68"/>
      <c r="AJ10225" s="68"/>
    </row>
    <row r="10226" spans="8:36" x14ac:dyDescent="0.45">
      <c r="H10226" s="68"/>
      <c r="I10226" s="68"/>
      <c r="J10226" s="68"/>
      <c r="K10226" s="68"/>
      <c r="AG10226" s="68"/>
      <c r="AH10226" s="68"/>
      <c r="AI10226" s="68"/>
      <c r="AJ10226" s="68"/>
    </row>
    <row r="10227" spans="8:36" x14ac:dyDescent="0.45">
      <c r="H10227" s="68"/>
      <c r="I10227" s="68"/>
      <c r="J10227" s="68"/>
      <c r="K10227" s="68"/>
      <c r="AG10227" s="68"/>
      <c r="AH10227" s="68"/>
      <c r="AI10227" s="68"/>
      <c r="AJ10227" s="68"/>
    </row>
    <row r="10228" spans="8:36" x14ac:dyDescent="0.45">
      <c r="H10228" s="68"/>
      <c r="I10228" s="68"/>
      <c r="J10228" s="68"/>
      <c r="K10228" s="68"/>
      <c r="AG10228" s="68"/>
      <c r="AH10228" s="68"/>
      <c r="AI10228" s="68"/>
      <c r="AJ10228" s="68"/>
    </row>
    <row r="10229" spans="8:36" x14ac:dyDescent="0.45">
      <c r="H10229" s="68"/>
      <c r="I10229" s="68"/>
      <c r="J10229" s="68"/>
      <c r="K10229" s="68"/>
      <c r="AG10229" s="68"/>
      <c r="AH10229" s="68"/>
      <c r="AI10229" s="68"/>
      <c r="AJ10229" s="68"/>
    </row>
    <row r="10230" spans="8:36" x14ac:dyDescent="0.45">
      <c r="H10230" s="68"/>
      <c r="I10230" s="68"/>
      <c r="J10230" s="68"/>
      <c r="K10230" s="68"/>
      <c r="AG10230" s="68"/>
      <c r="AH10230" s="68"/>
      <c r="AI10230" s="68"/>
      <c r="AJ10230" s="68"/>
    </row>
    <row r="10231" spans="8:36" x14ac:dyDescent="0.45">
      <c r="H10231" s="68"/>
      <c r="I10231" s="68"/>
      <c r="J10231" s="68"/>
      <c r="K10231" s="68"/>
      <c r="AG10231" s="68"/>
      <c r="AH10231" s="68"/>
      <c r="AI10231" s="68"/>
      <c r="AJ10231" s="68"/>
    </row>
    <row r="10232" spans="8:36" x14ac:dyDescent="0.45">
      <c r="H10232" s="68"/>
      <c r="I10232" s="68"/>
      <c r="J10232" s="68"/>
      <c r="K10232" s="68"/>
      <c r="AG10232" s="68"/>
      <c r="AH10232" s="68"/>
      <c r="AI10232" s="68"/>
      <c r="AJ10232" s="68"/>
    </row>
    <row r="10233" spans="8:36" x14ac:dyDescent="0.45">
      <c r="H10233" s="68"/>
      <c r="I10233" s="68"/>
      <c r="J10233" s="68"/>
      <c r="K10233" s="68"/>
      <c r="AG10233" s="68"/>
      <c r="AH10233" s="68"/>
      <c r="AI10233" s="68"/>
      <c r="AJ10233" s="68"/>
    </row>
    <row r="10234" spans="8:36" x14ac:dyDescent="0.45">
      <c r="H10234" s="68"/>
      <c r="I10234" s="68"/>
      <c r="J10234" s="68"/>
      <c r="K10234" s="68"/>
      <c r="AG10234" s="68"/>
      <c r="AH10234" s="68"/>
      <c r="AI10234" s="68"/>
      <c r="AJ10234" s="68"/>
    </row>
    <row r="10235" spans="8:36" x14ac:dyDescent="0.45">
      <c r="H10235" s="68"/>
      <c r="I10235" s="68"/>
      <c r="J10235" s="68"/>
      <c r="K10235" s="68"/>
      <c r="AG10235" s="68"/>
      <c r="AH10235" s="68"/>
      <c r="AI10235" s="68"/>
      <c r="AJ10235" s="68"/>
    </row>
    <row r="10236" spans="8:36" x14ac:dyDescent="0.45">
      <c r="H10236" s="68"/>
      <c r="I10236" s="68"/>
      <c r="J10236" s="68"/>
      <c r="K10236" s="68"/>
      <c r="AG10236" s="68"/>
      <c r="AH10236" s="68"/>
      <c r="AI10236" s="68"/>
      <c r="AJ10236" s="68"/>
    </row>
    <row r="10237" spans="8:36" x14ac:dyDescent="0.45">
      <c r="H10237" s="68"/>
      <c r="I10237" s="68"/>
      <c r="J10237" s="68"/>
      <c r="K10237" s="68"/>
      <c r="AG10237" s="68"/>
      <c r="AH10237" s="68"/>
      <c r="AI10237" s="68"/>
      <c r="AJ10237" s="68"/>
    </row>
    <row r="10238" spans="8:36" x14ac:dyDescent="0.45">
      <c r="H10238" s="68"/>
      <c r="I10238" s="68"/>
      <c r="J10238" s="68"/>
      <c r="K10238" s="68"/>
      <c r="AG10238" s="68"/>
      <c r="AH10238" s="68"/>
      <c r="AI10238" s="68"/>
      <c r="AJ10238" s="68"/>
    </row>
    <row r="10239" spans="8:36" x14ac:dyDescent="0.45">
      <c r="H10239" s="68"/>
      <c r="I10239" s="68"/>
      <c r="J10239" s="68"/>
      <c r="K10239" s="68"/>
      <c r="AG10239" s="68"/>
      <c r="AH10239" s="68"/>
      <c r="AI10239" s="68"/>
      <c r="AJ10239" s="68"/>
    </row>
    <row r="10240" spans="8:36" x14ac:dyDescent="0.45">
      <c r="H10240" s="68"/>
      <c r="I10240" s="68"/>
      <c r="J10240" s="68"/>
      <c r="K10240" s="68"/>
      <c r="AG10240" s="68"/>
      <c r="AH10240" s="68"/>
      <c r="AI10240" s="68"/>
      <c r="AJ10240" s="68"/>
    </row>
    <row r="10241" spans="8:36" x14ac:dyDescent="0.45">
      <c r="H10241" s="68"/>
      <c r="I10241" s="68"/>
      <c r="J10241" s="68"/>
      <c r="K10241" s="68"/>
      <c r="AG10241" s="68"/>
      <c r="AH10241" s="68"/>
      <c r="AI10241" s="68"/>
      <c r="AJ10241" s="68"/>
    </row>
    <row r="10242" spans="8:36" x14ac:dyDescent="0.45">
      <c r="H10242" s="68"/>
      <c r="I10242" s="68"/>
      <c r="J10242" s="68"/>
      <c r="K10242" s="68"/>
      <c r="AG10242" s="68"/>
      <c r="AH10242" s="68"/>
      <c r="AI10242" s="68"/>
      <c r="AJ10242" s="68"/>
    </row>
    <row r="10243" spans="8:36" x14ac:dyDescent="0.45">
      <c r="H10243" s="68"/>
      <c r="I10243" s="68"/>
      <c r="J10243" s="68"/>
      <c r="K10243" s="68"/>
      <c r="AG10243" s="68"/>
      <c r="AH10243" s="68"/>
      <c r="AI10243" s="68"/>
      <c r="AJ10243" s="68"/>
    </row>
    <row r="10244" spans="8:36" x14ac:dyDescent="0.45">
      <c r="H10244" s="68"/>
      <c r="I10244" s="68"/>
      <c r="J10244" s="68"/>
      <c r="K10244" s="68"/>
      <c r="AG10244" s="68"/>
      <c r="AH10244" s="68"/>
      <c r="AI10244" s="68"/>
      <c r="AJ10244" s="68"/>
    </row>
    <row r="10245" spans="8:36" x14ac:dyDescent="0.45">
      <c r="H10245" s="68"/>
      <c r="I10245" s="68"/>
      <c r="J10245" s="68"/>
      <c r="K10245" s="68"/>
      <c r="AG10245" s="68"/>
      <c r="AH10245" s="68"/>
      <c r="AI10245" s="68"/>
      <c r="AJ10245" s="68"/>
    </row>
    <row r="10246" spans="8:36" x14ac:dyDescent="0.45">
      <c r="H10246" s="68"/>
      <c r="I10246" s="68"/>
      <c r="J10246" s="68"/>
      <c r="K10246" s="68"/>
      <c r="AG10246" s="68"/>
      <c r="AH10246" s="68"/>
      <c r="AI10246" s="68"/>
      <c r="AJ10246" s="68"/>
    </row>
    <row r="10247" spans="8:36" x14ac:dyDescent="0.45">
      <c r="H10247" s="68"/>
      <c r="I10247" s="68"/>
      <c r="J10247" s="68"/>
      <c r="K10247" s="68"/>
      <c r="AG10247" s="68"/>
      <c r="AH10247" s="68"/>
      <c r="AI10247" s="68"/>
      <c r="AJ10247" s="68"/>
    </row>
    <row r="10248" spans="8:36" x14ac:dyDescent="0.45">
      <c r="H10248" s="68"/>
      <c r="I10248" s="68"/>
      <c r="J10248" s="68"/>
      <c r="K10248" s="68"/>
      <c r="AG10248" s="68"/>
      <c r="AH10248" s="68"/>
      <c r="AI10248" s="68"/>
      <c r="AJ10248" s="68"/>
    </row>
    <row r="10249" spans="8:36" x14ac:dyDescent="0.45">
      <c r="H10249" s="68"/>
      <c r="I10249" s="68"/>
      <c r="J10249" s="68"/>
      <c r="K10249" s="68"/>
      <c r="AG10249" s="68"/>
      <c r="AH10249" s="68"/>
      <c r="AI10249" s="68"/>
      <c r="AJ10249" s="68"/>
    </row>
    <row r="10250" spans="8:36" x14ac:dyDescent="0.45">
      <c r="H10250" s="68"/>
      <c r="I10250" s="68"/>
      <c r="J10250" s="68"/>
      <c r="K10250" s="68"/>
      <c r="AG10250" s="68"/>
      <c r="AH10250" s="68"/>
      <c r="AI10250" s="68"/>
      <c r="AJ10250" s="68"/>
    </row>
    <row r="10251" spans="8:36" x14ac:dyDescent="0.45">
      <c r="H10251" s="68"/>
      <c r="I10251" s="68"/>
      <c r="J10251" s="68"/>
      <c r="K10251" s="68"/>
      <c r="AG10251" s="68"/>
      <c r="AH10251" s="68"/>
      <c r="AI10251" s="68"/>
      <c r="AJ10251" s="68"/>
    </row>
    <row r="10252" spans="8:36" x14ac:dyDescent="0.45">
      <c r="H10252" s="68"/>
      <c r="I10252" s="68"/>
      <c r="J10252" s="68"/>
      <c r="K10252" s="68"/>
      <c r="AG10252" s="68"/>
      <c r="AH10252" s="68"/>
      <c r="AI10252" s="68"/>
      <c r="AJ10252" s="68"/>
    </row>
    <row r="10253" spans="8:36" x14ac:dyDescent="0.45">
      <c r="H10253" s="68"/>
      <c r="I10253" s="68"/>
      <c r="J10253" s="68"/>
      <c r="K10253" s="68"/>
      <c r="AG10253" s="68"/>
      <c r="AH10253" s="68"/>
      <c r="AI10253" s="68"/>
      <c r="AJ10253" s="68"/>
    </row>
    <row r="10254" spans="8:36" x14ac:dyDescent="0.45">
      <c r="H10254" s="68"/>
      <c r="I10254" s="68"/>
      <c r="J10254" s="68"/>
      <c r="K10254" s="68"/>
      <c r="AG10254" s="68"/>
      <c r="AH10254" s="68"/>
      <c r="AI10254" s="68"/>
      <c r="AJ10254" s="68"/>
    </row>
    <row r="10255" spans="8:36" x14ac:dyDescent="0.45">
      <c r="H10255" s="68"/>
      <c r="I10255" s="68"/>
      <c r="J10255" s="68"/>
      <c r="K10255" s="68"/>
      <c r="AG10255" s="68"/>
      <c r="AH10255" s="68"/>
      <c r="AI10255" s="68"/>
      <c r="AJ10255" s="68"/>
    </row>
    <row r="10256" spans="8:36" x14ac:dyDescent="0.45">
      <c r="H10256" s="68"/>
      <c r="I10256" s="68"/>
      <c r="J10256" s="68"/>
      <c r="K10256" s="68"/>
      <c r="AG10256" s="68"/>
      <c r="AH10256" s="68"/>
      <c r="AI10256" s="68"/>
      <c r="AJ10256" s="68"/>
    </row>
    <row r="10257" spans="8:36" x14ac:dyDescent="0.45">
      <c r="H10257" s="68"/>
      <c r="I10257" s="68"/>
      <c r="J10257" s="68"/>
      <c r="K10257" s="68"/>
      <c r="AG10257" s="68"/>
      <c r="AH10257" s="68"/>
      <c r="AI10257" s="68"/>
      <c r="AJ10257" s="68"/>
    </row>
    <row r="10258" spans="8:36" x14ac:dyDescent="0.45">
      <c r="H10258" s="68"/>
      <c r="I10258" s="68"/>
      <c r="J10258" s="68"/>
      <c r="K10258" s="68"/>
      <c r="AG10258" s="68"/>
      <c r="AH10258" s="68"/>
      <c r="AI10258" s="68"/>
      <c r="AJ10258" s="68"/>
    </row>
    <row r="10259" spans="8:36" x14ac:dyDescent="0.45">
      <c r="H10259" s="68"/>
      <c r="I10259" s="68"/>
      <c r="J10259" s="68"/>
      <c r="K10259" s="68"/>
      <c r="AG10259" s="68"/>
      <c r="AH10259" s="68"/>
      <c r="AI10259" s="68"/>
      <c r="AJ10259" s="68"/>
    </row>
    <row r="10260" spans="8:36" x14ac:dyDescent="0.45">
      <c r="H10260" s="68"/>
      <c r="I10260" s="68"/>
      <c r="J10260" s="68"/>
      <c r="K10260" s="68"/>
      <c r="AG10260" s="68"/>
      <c r="AH10260" s="68"/>
      <c r="AI10260" s="68"/>
      <c r="AJ10260" s="68"/>
    </row>
    <row r="10261" spans="8:36" x14ac:dyDescent="0.45">
      <c r="H10261" s="68"/>
      <c r="I10261" s="68"/>
      <c r="J10261" s="68"/>
      <c r="K10261" s="68"/>
      <c r="AG10261" s="68"/>
      <c r="AH10261" s="68"/>
      <c r="AI10261" s="68"/>
      <c r="AJ10261" s="68"/>
    </row>
    <row r="10262" spans="8:36" x14ac:dyDescent="0.45">
      <c r="H10262" s="68"/>
      <c r="I10262" s="68"/>
      <c r="J10262" s="68"/>
      <c r="K10262" s="68"/>
      <c r="AG10262" s="68"/>
      <c r="AH10262" s="68"/>
      <c r="AI10262" s="68"/>
      <c r="AJ10262" s="68"/>
    </row>
    <row r="10263" spans="8:36" x14ac:dyDescent="0.45">
      <c r="H10263" s="68"/>
      <c r="I10263" s="68"/>
      <c r="J10263" s="68"/>
      <c r="K10263" s="68"/>
      <c r="AG10263" s="68"/>
      <c r="AH10263" s="68"/>
      <c r="AI10263" s="68"/>
      <c r="AJ10263" s="68"/>
    </row>
    <row r="10264" spans="8:36" x14ac:dyDescent="0.45">
      <c r="H10264" s="68"/>
      <c r="I10264" s="68"/>
      <c r="J10264" s="68"/>
      <c r="K10264" s="68"/>
      <c r="AG10264" s="68"/>
      <c r="AH10264" s="68"/>
      <c r="AI10264" s="68"/>
      <c r="AJ10264" s="68"/>
    </row>
    <row r="10265" spans="8:36" x14ac:dyDescent="0.45">
      <c r="H10265" s="68"/>
      <c r="I10265" s="68"/>
      <c r="J10265" s="68"/>
      <c r="K10265" s="68"/>
      <c r="AG10265" s="68"/>
      <c r="AH10265" s="68"/>
      <c r="AI10265" s="68"/>
      <c r="AJ10265" s="68"/>
    </row>
    <row r="10266" spans="8:36" x14ac:dyDescent="0.45">
      <c r="H10266" s="68"/>
      <c r="I10266" s="68"/>
      <c r="J10266" s="68"/>
      <c r="K10266" s="68"/>
      <c r="AG10266" s="68"/>
      <c r="AH10266" s="68"/>
      <c r="AI10266" s="68"/>
      <c r="AJ10266" s="68"/>
    </row>
    <row r="10267" spans="8:36" x14ac:dyDescent="0.45">
      <c r="H10267" s="68"/>
      <c r="I10267" s="68"/>
      <c r="J10267" s="68"/>
      <c r="K10267" s="68"/>
      <c r="AG10267" s="68"/>
      <c r="AH10267" s="68"/>
      <c r="AI10267" s="68"/>
      <c r="AJ10267" s="68"/>
    </row>
    <row r="10268" spans="8:36" x14ac:dyDescent="0.45">
      <c r="H10268" s="68"/>
      <c r="I10268" s="68"/>
      <c r="J10268" s="68"/>
      <c r="K10268" s="68"/>
      <c r="AG10268" s="68"/>
      <c r="AH10268" s="68"/>
      <c r="AI10268" s="68"/>
      <c r="AJ10268" s="68"/>
    </row>
    <row r="10269" spans="8:36" x14ac:dyDescent="0.45">
      <c r="H10269" s="68"/>
      <c r="I10269" s="68"/>
      <c r="J10269" s="68"/>
      <c r="K10269" s="68"/>
      <c r="AG10269" s="68"/>
      <c r="AH10269" s="68"/>
      <c r="AI10269" s="68"/>
      <c r="AJ10269" s="68"/>
    </row>
    <row r="10270" spans="8:36" x14ac:dyDescent="0.45">
      <c r="H10270" s="68"/>
      <c r="I10270" s="68"/>
      <c r="J10270" s="68"/>
      <c r="K10270" s="68"/>
      <c r="AG10270" s="68"/>
      <c r="AH10270" s="68"/>
      <c r="AI10270" s="68"/>
      <c r="AJ10270" s="68"/>
    </row>
    <row r="10271" spans="8:36" x14ac:dyDescent="0.45">
      <c r="H10271" s="68"/>
      <c r="I10271" s="68"/>
      <c r="J10271" s="68"/>
      <c r="K10271" s="68"/>
      <c r="AG10271" s="68"/>
      <c r="AH10271" s="68"/>
      <c r="AI10271" s="68"/>
      <c r="AJ10271" s="68"/>
    </row>
    <row r="10272" spans="8:36" x14ac:dyDescent="0.45">
      <c r="H10272" s="68"/>
      <c r="I10272" s="68"/>
      <c r="J10272" s="68"/>
      <c r="K10272" s="68"/>
      <c r="AG10272" s="68"/>
      <c r="AH10272" s="68"/>
      <c r="AI10272" s="68"/>
      <c r="AJ10272" s="68"/>
    </row>
    <row r="10273" spans="8:36" x14ac:dyDescent="0.45">
      <c r="H10273" s="68"/>
      <c r="I10273" s="68"/>
      <c r="J10273" s="68"/>
      <c r="K10273" s="68"/>
      <c r="AG10273" s="68"/>
      <c r="AH10273" s="68"/>
      <c r="AI10273" s="68"/>
      <c r="AJ10273" s="68"/>
    </row>
    <row r="10274" spans="8:36" x14ac:dyDescent="0.45">
      <c r="H10274" s="68"/>
      <c r="I10274" s="68"/>
      <c r="J10274" s="68"/>
      <c r="K10274" s="68"/>
      <c r="AG10274" s="68"/>
      <c r="AH10274" s="68"/>
      <c r="AI10274" s="68"/>
      <c r="AJ10274" s="68"/>
    </row>
    <row r="10275" spans="8:36" x14ac:dyDescent="0.45">
      <c r="H10275" s="68"/>
      <c r="I10275" s="68"/>
      <c r="J10275" s="68"/>
      <c r="K10275" s="68"/>
      <c r="AG10275" s="68"/>
      <c r="AH10275" s="68"/>
      <c r="AI10275" s="68"/>
      <c r="AJ10275" s="68"/>
    </row>
    <row r="10276" spans="8:36" x14ac:dyDescent="0.45">
      <c r="H10276" s="68"/>
      <c r="I10276" s="68"/>
      <c r="J10276" s="68"/>
      <c r="K10276" s="68"/>
      <c r="AG10276" s="68"/>
      <c r="AH10276" s="68"/>
      <c r="AI10276" s="68"/>
      <c r="AJ10276" s="68"/>
    </row>
    <row r="10277" spans="8:36" x14ac:dyDescent="0.45">
      <c r="H10277" s="68"/>
      <c r="I10277" s="68"/>
      <c r="J10277" s="68"/>
      <c r="K10277" s="68"/>
      <c r="AG10277" s="68"/>
      <c r="AH10277" s="68"/>
      <c r="AI10277" s="68"/>
      <c r="AJ10277" s="68"/>
    </row>
    <row r="10278" spans="8:36" x14ac:dyDescent="0.45">
      <c r="H10278" s="68"/>
      <c r="I10278" s="68"/>
      <c r="J10278" s="68"/>
      <c r="K10278" s="68"/>
      <c r="AG10278" s="68"/>
      <c r="AH10278" s="68"/>
      <c r="AI10278" s="68"/>
      <c r="AJ10278" s="68"/>
    </row>
    <row r="10279" spans="8:36" x14ac:dyDescent="0.45">
      <c r="H10279" s="68"/>
      <c r="I10279" s="68"/>
      <c r="J10279" s="68"/>
      <c r="K10279" s="68"/>
      <c r="AG10279" s="68"/>
      <c r="AH10279" s="68"/>
      <c r="AI10279" s="68"/>
      <c r="AJ10279" s="68"/>
    </row>
    <row r="10280" spans="8:36" x14ac:dyDescent="0.45">
      <c r="H10280" s="68"/>
      <c r="I10280" s="68"/>
      <c r="J10280" s="68"/>
      <c r="K10280" s="68"/>
      <c r="AG10280" s="68"/>
      <c r="AH10280" s="68"/>
      <c r="AI10280" s="68"/>
      <c r="AJ10280" s="68"/>
    </row>
    <row r="10281" spans="8:36" x14ac:dyDescent="0.45">
      <c r="H10281" s="68"/>
      <c r="I10281" s="68"/>
      <c r="J10281" s="68"/>
      <c r="K10281" s="68"/>
      <c r="AG10281" s="68"/>
      <c r="AH10281" s="68"/>
      <c r="AI10281" s="68"/>
      <c r="AJ10281" s="68"/>
    </row>
    <row r="10282" spans="8:36" x14ac:dyDescent="0.45">
      <c r="H10282" s="68"/>
      <c r="I10282" s="68"/>
      <c r="J10282" s="68"/>
      <c r="K10282" s="68"/>
      <c r="AG10282" s="68"/>
      <c r="AH10282" s="68"/>
      <c r="AI10282" s="68"/>
      <c r="AJ10282" s="68"/>
    </row>
    <row r="10283" spans="8:36" x14ac:dyDescent="0.45">
      <c r="H10283" s="68"/>
      <c r="I10283" s="68"/>
      <c r="J10283" s="68"/>
      <c r="K10283" s="68"/>
      <c r="AG10283" s="68"/>
      <c r="AH10283" s="68"/>
      <c r="AI10283" s="68"/>
      <c r="AJ10283" s="68"/>
    </row>
    <row r="10284" spans="8:36" x14ac:dyDescent="0.45">
      <c r="H10284" s="68"/>
      <c r="I10284" s="68"/>
      <c r="J10284" s="68"/>
      <c r="K10284" s="68"/>
      <c r="AG10284" s="68"/>
      <c r="AH10284" s="68"/>
      <c r="AI10284" s="68"/>
      <c r="AJ10284" s="68"/>
    </row>
    <row r="10285" spans="8:36" x14ac:dyDescent="0.45">
      <c r="H10285" s="68"/>
      <c r="I10285" s="68"/>
      <c r="J10285" s="68"/>
      <c r="K10285" s="68"/>
      <c r="AG10285" s="68"/>
      <c r="AH10285" s="68"/>
      <c r="AI10285" s="68"/>
      <c r="AJ10285" s="68"/>
    </row>
    <row r="10286" spans="8:36" x14ac:dyDescent="0.45">
      <c r="H10286" s="68"/>
      <c r="I10286" s="68"/>
      <c r="J10286" s="68"/>
      <c r="K10286" s="68"/>
      <c r="AG10286" s="68"/>
      <c r="AH10286" s="68"/>
      <c r="AI10286" s="68"/>
      <c r="AJ10286" s="68"/>
    </row>
    <row r="10287" spans="8:36" x14ac:dyDescent="0.45">
      <c r="H10287" s="68"/>
      <c r="I10287" s="68"/>
      <c r="J10287" s="68"/>
      <c r="K10287" s="68"/>
      <c r="AG10287" s="68"/>
      <c r="AH10287" s="68"/>
      <c r="AI10287" s="68"/>
      <c r="AJ10287" s="68"/>
    </row>
    <row r="10288" spans="8:36" x14ac:dyDescent="0.45">
      <c r="H10288" s="68"/>
      <c r="I10288" s="68"/>
      <c r="J10288" s="68"/>
      <c r="K10288" s="68"/>
      <c r="AG10288" s="68"/>
      <c r="AH10288" s="68"/>
      <c r="AI10288" s="68"/>
      <c r="AJ10288" s="68"/>
    </row>
    <row r="10289" spans="8:36" x14ac:dyDescent="0.45">
      <c r="H10289" s="68"/>
      <c r="I10289" s="68"/>
      <c r="J10289" s="68"/>
      <c r="K10289" s="68"/>
      <c r="AG10289" s="68"/>
      <c r="AH10289" s="68"/>
      <c r="AI10289" s="68"/>
      <c r="AJ10289" s="68"/>
    </row>
    <row r="10290" spans="8:36" x14ac:dyDescent="0.45">
      <c r="H10290" s="68"/>
      <c r="I10290" s="68"/>
      <c r="J10290" s="68"/>
      <c r="K10290" s="68"/>
      <c r="AG10290" s="68"/>
      <c r="AH10290" s="68"/>
      <c r="AI10290" s="68"/>
      <c r="AJ10290" s="68"/>
    </row>
    <row r="10291" spans="8:36" x14ac:dyDescent="0.45">
      <c r="H10291" s="68"/>
      <c r="I10291" s="68"/>
      <c r="J10291" s="68"/>
      <c r="K10291" s="68"/>
      <c r="AG10291" s="68"/>
      <c r="AH10291" s="68"/>
      <c r="AI10291" s="68"/>
      <c r="AJ10291" s="68"/>
    </row>
    <row r="10292" spans="8:36" x14ac:dyDescent="0.45">
      <c r="H10292" s="68"/>
      <c r="I10292" s="68"/>
      <c r="J10292" s="68"/>
      <c r="K10292" s="68"/>
      <c r="AG10292" s="68"/>
      <c r="AH10292" s="68"/>
      <c r="AI10292" s="68"/>
      <c r="AJ10292" s="68"/>
    </row>
    <row r="10293" spans="8:36" x14ac:dyDescent="0.45">
      <c r="H10293" s="68"/>
      <c r="I10293" s="68"/>
      <c r="J10293" s="68"/>
      <c r="K10293" s="68"/>
      <c r="AG10293" s="68"/>
      <c r="AH10293" s="68"/>
      <c r="AI10293" s="68"/>
      <c r="AJ10293" s="68"/>
    </row>
    <row r="10294" spans="8:36" x14ac:dyDescent="0.45">
      <c r="H10294" s="68"/>
      <c r="I10294" s="68"/>
      <c r="J10294" s="68"/>
      <c r="K10294" s="68"/>
      <c r="AG10294" s="68"/>
      <c r="AH10294" s="68"/>
      <c r="AI10294" s="68"/>
      <c r="AJ10294" s="68"/>
    </row>
    <row r="10295" spans="8:36" x14ac:dyDescent="0.45">
      <c r="H10295" s="68"/>
      <c r="I10295" s="68"/>
      <c r="J10295" s="68"/>
      <c r="K10295" s="68"/>
      <c r="AG10295" s="68"/>
      <c r="AH10295" s="68"/>
      <c r="AI10295" s="68"/>
      <c r="AJ10295" s="68"/>
    </row>
    <row r="10296" spans="8:36" x14ac:dyDescent="0.45">
      <c r="H10296" s="68"/>
      <c r="I10296" s="68"/>
      <c r="J10296" s="68"/>
      <c r="K10296" s="68"/>
      <c r="AG10296" s="68"/>
      <c r="AH10296" s="68"/>
      <c r="AI10296" s="68"/>
      <c r="AJ10296" s="68"/>
    </row>
    <row r="10297" spans="8:36" x14ac:dyDescent="0.45">
      <c r="H10297" s="68"/>
      <c r="I10297" s="68"/>
      <c r="J10297" s="68"/>
      <c r="K10297" s="68"/>
      <c r="AG10297" s="68"/>
      <c r="AH10297" s="68"/>
      <c r="AI10297" s="68"/>
      <c r="AJ10297" s="68"/>
    </row>
    <row r="10298" spans="8:36" x14ac:dyDescent="0.45">
      <c r="H10298" s="68"/>
      <c r="I10298" s="68"/>
      <c r="J10298" s="68"/>
      <c r="K10298" s="68"/>
      <c r="AG10298" s="68"/>
      <c r="AH10298" s="68"/>
      <c r="AI10298" s="68"/>
      <c r="AJ10298" s="68"/>
    </row>
    <row r="10299" spans="8:36" x14ac:dyDescent="0.45">
      <c r="H10299" s="68"/>
      <c r="I10299" s="68"/>
      <c r="J10299" s="68"/>
      <c r="K10299" s="68"/>
      <c r="AG10299" s="68"/>
      <c r="AH10299" s="68"/>
      <c r="AI10299" s="68"/>
      <c r="AJ10299" s="68"/>
    </row>
    <row r="10300" spans="8:36" x14ac:dyDescent="0.45">
      <c r="H10300" s="68"/>
      <c r="I10300" s="68"/>
      <c r="J10300" s="68"/>
      <c r="K10300" s="68"/>
      <c r="AG10300" s="68"/>
      <c r="AH10300" s="68"/>
      <c r="AI10300" s="68"/>
      <c r="AJ10300" s="68"/>
    </row>
    <row r="10301" spans="8:36" x14ac:dyDescent="0.45">
      <c r="H10301" s="68"/>
      <c r="I10301" s="68"/>
      <c r="J10301" s="68"/>
      <c r="K10301" s="68"/>
      <c r="AG10301" s="68"/>
      <c r="AH10301" s="68"/>
      <c r="AI10301" s="68"/>
      <c r="AJ10301" s="68"/>
    </row>
    <row r="10302" spans="8:36" x14ac:dyDescent="0.45">
      <c r="H10302" s="68"/>
      <c r="I10302" s="68"/>
      <c r="J10302" s="68"/>
      <c r="K10302" s="68"/>
      <c r="AG10302" s="68"/>
      <c r="AH10302" s="68"/>
      <c r="AI10302" s="68"/>
      <c r="AJ10302" s="68"/>
    </row>
    <row r="10303" spans="8:36" x14ac:dyDescent="0.45">
      <c r="H10303" s="68"/>
      <c r="I10303" s="68"/>
      <c r="J10303" s="68"/>
      <c r="K10303" s="68"/>
      <c r="AG10303" s="68"/>
      <c r="AH10303" s="68"/>
      <c r="AI10303" s="68"/>
      <c r="AJ10303" s="68"/>
    </row>
    <row r="10304" spans="8:36" x14ac:dyDescent="0.45">
      <c r="H10304" s="68"/>
      <c r="I10304" s="68"/>
      <c r="J10304" s="68"/>
      <c r="K10304" s="68"/>
      <c r="AG10304" s="68"/>
      <c r="AH10304" s="68"/>
      <c r="AI10304" s="68"/>
      <c r="AJ10304" s="68"/>
    </row>
    <row r="10305" spans="8:36" x14ac:dyDescent="0.45">
      <c r="H10305" s="68"/>
      <c r="I10305" s="68"/>
      <c r="J10305" s="68"/>
      <c r="K10305" s="68"/>
      <c r="AG10305" s="68"/>
      <c r="AH10305" s="68"/>
      <c r="AI10305" s="68"/>
      <c r="AJ10305" s="68"/>
    </row>
    <row r="10306" spans="8:36" x14ac:dyDescent="0.45">
      <c r="H10306" s="68"/>
      <c r="I10306" s="68"/>
      <c r="J10306" s="68"/>
      <c r="K10306" s="68"/>
      <c r="AG10306" s="68"/>
      <c r="AH10306" s="68"/>
      <c r="AI10306" s="68"/>
      <c r="AJ10306" s="68"/>
    </row>
    <row r="10307" spans="8:36" x14ac:dyDescent="0.45">
      <c r="H10307" s="68"/>
      <c r="I10307" s="68"/>
      <c r="J10307" s="68"/>
      <c r="K10307" s="68"/>
      <c r="AG10307" s="68"/>
      <c r="AH10307" s="68"/>
      <c r="AI10307" s="68"/>
      <c r="AJ10307" s="68"/>
    </row>
    <row r="10308" spans="8:36" x14ac:dyDescent="0.45">
      <c r="H10308" s="68"/>
      <c r="I10308" s="68"/>
      <c r="J10308" s="68"/>
      <c r="K10308" s="68"/>
      <c r="AG10308" s="68"/>
      <c r="AH10308" s="68"/>
      <c r="AI10308" s="68"/>
      <c r="AJ10308" s="68"/>
    </row>
    <row r="10309" spans="8:36" x14ac:dyDescent="0.45">
      <c r="H10309" s="68"/>
      <c r="I10309" s="68"/>
      <c r="J10309" s="68"/>
      <c r="K10309" s="68"/>
      <c r="AG10309" s="68"/>
      <c r="AH10309" s="68"/>
      <c r="AI10309" s="68"/>
      <c r="AJ10309" s="68"/>
    </row>
    <row r="10310" spans="8:36" x14ac:dyDescent="0.45">
      <c r="H10310" s="68"/>
      <c r="I10310" s="68"/>
      <c r="J10310" s="68"/>
      <c r="K10310" s="68"/>
      <c r="AG10310" s="68"/>
      <c r="AH10310" s="68"/>
      <c r="AI10310" s="68"/>
      <c r="AJ10310" s="68"/>
    </row>
    <row r="10311" spans="8:36" x14ac:dyDescent="0.45">
      <c r="H10311" s="68"/>
      <c r="I10311" s="68"/>
      <c r="J10311" s="68"/>
      <c r="K10311" s="68"/>
      <c r="AG10311" s="68"/>
      <c r="AH10311" s="68"/>
      <c r="AI10311" s="68"/>
      <c r="AJ10311" s="68"/>
    </row>
    <row r="10312" spans="8:36" x14ac:dyDescent="0.45">
      <c r="H10312" s="68"/>
      <c r="I10312" s="68"/>
      <c r="J10312" s="68"/>
      <c r="K10312" s="68"/>
      <c r="AG10312" s="68"/>
      <c r="AH10312" s="68"/>
      <c r="AI10312" s="68"/>
      <c r="AJ10312" s="68"/>
    </row>
    <row r="10313" spans="8:36" x14ac:dyDescent="0.45">
      <c r="H10313" s="68"/>
      <c r="I10313" s="68"/>
      <c r="J10313" s="68"/>
      <c r="K10313" s="68"/>
      <c r="AG10313" s="68"/>
      <c r="AH10313" s="68"/>
      <c r="AI10313" s="68"/>
      <c r="AJ10313" s="68"/>
    </row>
    <row r="10314" spans="8:36" x14ac:dyDescent="0.45">
      <c r="H10314" s="68"/>
      <c r="I10314" s="68"/>
      <c r="J10314" s="68"/>
      <c r="K10314" s="68"/>
      <c r="AG10314" s="68"/>
      <c r="AH10314" s="68"/>
      <c r="AI10314" s="68"/>
      <c r="AJ10314" s="68"/>
    </row>
    <row r="10315" spans="8:36" x14ac:dyDescent="0.45">
      <c r="H10315" s="68"/>
      <c r="I10315" s="68"/>
      <c r="J10315" s="68"/>
      <c r="K10315" s="68"/>
      <c r="AG10315" s="68"/>
      <c r="AH10315" s="68"/>
      <c r="AI10315" s="68"/>
      <c r="AJ10315" s="68"/>
    </row>
    <row r="10316" spans="8:36" x14ac:dyDescent="0.45">
      <c r="H10316" s="68"/>
      <c r="I10316" s="68"/>
      <c r="J10316" s="68"/>
      <c r="K10316" s="68"/>
      <c r="AG10316" s="68"/>
      <c r="AH10316" s="68"/>
      <c r="AI10316" s="68"/>
      <c r="AJ10316" s="68"/>
    </row>
    <row r="10317" spans="8:36" x14ac:dyDescent="0.45">
      <c r="H10317" s="68"/>
      <c r="I10317" s="68"/>
      <c r="J10317" s="68"/>
      <c r="K10317" s="68"/>
      <c r="AG10317" s="68"/>
      <c r="AH10317" s="68"/>
      <c r="AI10317" s="68"/>
      <c r="AJ10317" s="68"/>
    </row>
    <row r="10318" spans="8:36" x14ac:dyDescent="0.45">
      <c r="H10318" s="68"/>
      <c r="I10318" s="68"/>
      <c r="J10318" s="68"/>
      <c r="K10318" s="68"/>
      <c r="AG10318" s="68"/>
      <c r="AH10318" s="68"/>
      <c r="AI10318" s="68"/>
      <c r="AJ10318" s="68"/>
    </row>
    <row r="10319" spans="8:36" x14ac:dyDescent="0.45">
      <c r="H10319" s="68"/>
      <c r="I10319" s="68"/>
      <c r="J10319" s="68"/>
      <c r="K10319" s="68"/>
      <c r="AG10319" s="68"/>
      <c r="AH10319" s="68"/>
      <c r="AI10319" s="68"/>
      <c r="AJ10319" s="68"/>
    </row>
    <row r="10320" spans="8:36" x14ac:dyDescent="0.45">
      <c r="H10320" s="68"/>
      <c r="I10320" s="68"/>
      <c r="J10320" s="68"/>
      <c r="K10320" s="68"/>
      <c r="AG10320" s="68"/>
      <c r="AH10320" s="68"/>
      <c r="AI10320" s="68"/>
      <c r="AJ10320" s="68"/>
    </row>
    <row r="10321" spans="8:36" x14ac:dyDescent="0.45">
      <c r="H10321" s="68"/>
      <c r="I10321" s="68"/>
      <c r="J10321" s="68"/>
      <c r="K10321" s="68"/>
      <c r="AG10321" s="68"/>
      <c r="AH10321" s="68"/>
      <c r="AI10321" s="68"/>
      <c r="AJ10321" s="68"/>
    </row>
    <row r="10322" spans="8:36" x14ac:dyDescent="0.45">
      <c r="H10322" s="68"/>
      <c r="I10322" s="68"/>
      <c r="J10322" s="68"/>
      <c r="K10322" s="68"/>
      <c r="AG10322" s="68"/>
      <c r="AH10322" s="68"/>
      <c r="AI10322" s="68"/>
      <c r="AJ10322" s="68"/>
    </row>
    <row r="10323" spans="8:36" x14ac:dyDescent="0.45">
      <c r="H10323" s="68"/>
      <c r="I10323" s="68"/>
      <c r="J10323" s="68"/>
      <c r="K10323" s="68"/>
      <c r="AG10323" s="68"/>
      <c r="AH10323" s="68"/>
      <c r="AI10323" s="68"/>
      <c r="AJ10323" s="68"/>
    </row>
    <row r="10324" spans="8:36" x14ac:dyDescent="0.45">
      <c r="H10324" s="68"/>
      <c r="I10324" s="68"/>
      <c r="J10324" s="68"/>
      <c r="K10324" s="68"/>
      <c r="AG10324" s="68"/>
      <c r="AH10324" s="68"/>
      <c r="AI10324" s="68"/>
      <c r="AJ10324" s="68"/>
    </row>
    <row r="10325" spans="8:36" x14ac:dyDescent="0.45">
      <c r="H10325" s="68"/>
      <c r="I10325" s="68"/>
      <c r="J10325" s="68"/>
      <c r="K10325" s="68"/>
      <c r="AG10325" s="68"/>
      <c r="AH10325" s="68"/>
      <c r="AI10325" s="68"/>
      <c r="AJ10325" s="68"/>
    </row>
    <row r="10326" spans="8:36" x14ac:dyDescent="0.45">
      <c r="H10326" s="68"/>
      <c r="I10326" s="68"/>
      <c r="J10326" s="68"/>
      <c r="K10326" s="68"/>
      <c r="AG10326" s="68"/>
      <c r="AH10326" s="68"/>
      <c r="AI10326" s="68"/>
      <c r="AJ10326" s="68"/>
    </row>
    <row r="10327" spans="8:36" x14ac:dyDescent="0.45">
      <c r="H10327" s="68"/>
      <c r="I10327" s="68"/>
      <c r="J10327" s="68"/>
      <c r="K10327" s="68"/>
      <c r="AG10327" s="68"/>
      <c r="AH10327" s="68"/>
      <c r="AI10327" s="68"/>
      <c r="AJ10327" s="68"/>
    </row>
    <row r="10328" spans="8:36" x14ac:dyDescent="0.45">
      <c r="H10328" s="68"/>
      <c r="I10328" s="68"/>
      <c r="J10328" s="68"/>
      <c r="K10328" s="68"/>
      <c r="AG10328" s="68"/>
      <c r="AH10328" s="68"/>
      <c r="AI10328" s="68"/>
      <c r="AJ10328" s="68"/>
    </row>
    <row r="10329" spans="8:36" x14ac:dyDescent="0.45">
      <c r="H10329" s="68"/>
      <c r="I10329" s="68"/>
      <c r="J10329" s="68"/>
      <c r="K10329" s="68"/>
      <c r="AG10329" s="68"/>
      <c r="AH10329" s="68"/>
      <c r="AI10329" s="68"/>
      <c r="AJ10329" s="68"/>
    </row>
    <row r="10330" spans="8:36" x14ac:dyDescent="0.45">
      <c r="H10330" s="68"/>
      <c r="I10330" s="68"/>
      <c r="J10330" s="68"/>
      <c r="K10330" s="68"/>
      <c r="AG10330" s="68"/>
      <c r="AH10330" s="68"/>
      <c r="AI10330" s="68"/>
      <c r="AJ10330" s="68"/>
    </row>
    <row r="10331" spans="8:36" x14ac:dyDescent="0.45">
      <c r="H10331" s="68"/>
      <c r="I10331" s="68"/>
      <c r="J10331" s="68"/>
      <c r="K10331" s="68"/>
      <c r="AG10331" s="68"/>
      <c r="AH10331" s="68"/>
      <c r="AI10331" s="68"/>
      <c r="AJ10331" s="68"/>
    </row>
    <row r="10332" spans="8:36" x14ac:dyDescent="0.45">
      <c r="H10332" s="68"/>
      <c r="I10332" s="68"/>
      <c r="J10332" s="68"/>
      <c r="K10332" s="68"/>
      <c r="AG10332" s="68"/>
      <c r="AH10332" s="68"/>
      <c r="AI10332" s="68"/>
      <c r="AJ10332" s="68"/>
    </row>
    <row r="10333" spans="8:36" x14ac:dyDescent="0.45">
      <c r="H10333" s="68"/>
      <c r="I10333" s="68"/>
      <c r="J10333" s="68"/>
      <c r="K10333" s="68"/>
      <c r="AG10333" s="68"/>
      <c r="AH10333" s="68"/>
      <c r="AI10333" s="68"/>
      <c r="AJ10333" s="68"/>
    </row>
    <row r="10334" spans="8:36" x14ac:dyDescent="0.45">
      <c r="H10334" s="68"/>
      <c r="I10334" s="68"/>
      <c r="J10334" s="68"/>
      <c r="K10334" s="68"/>
      <c r="AG10334" s="68"/>
      <c r="AH10334" s="68"/>
      <c r="AI10334" s="68"/>
      <c r="AJ10334" s="68"/>
    </row>
    <row r="10335" spans="8:36" x14ac:dyDescent="0.45">
      <c r="H10335" s="68"/>
      <c r="I10335" s="68"/>
      <c r="J10335" s="68"/>
      <c r="K10335" s="68"/>
      <c r="AG10335" s="68"/>
      <c r="AH10335" s="68"/>
      <c r="AI10335" s="68"/>
      <c r="AJ10335" s="68"/>
    </row>
    <row r="10336" spans="8:36" x14ac:dyDescent="0.45">
      <c r="H10336" s="68"/>
      <c r="I10336" s="68"/>
      <c r="J10336" s="68"/>
      <c r="K10336" s="68"/>
      <c r="AG10336" s="68"/>
      <c r="AH10336" s="68"/>
      <c r="AI10336" s="68"/>
      <c r="AJ10336" s="68"/>
    </row>
    <row r="10337" spans="8:36" x14ac:dyDescent="0.45">
      <c r="H10337" s="68"/>
      <c r="I10337" s="68"/>
      <c r="J10337" s="68"/>
      <c r="K10337" s="68"/>
      <c r="AG10337" s="68"/>
      <c r="AH10337" s="68"/>
      <c r="AI10337" s="68"/>
      <c r="AJ10337" s="68"/>
    </row>
    <row r="10338" spans="8:36" x14ac:dyDescent="0.45">
      <c r="H10338" s="68"/>
      <c r="I10338" s="68"/>
      <c r="J10338" s="68"/>
      <c r="K10338" s="68"/>
      <c r="AG10338" s="68"/>
      <c r="AH10338" s="68"/>
      <c r="AI10338" s="68"/>
      <c r="AJ10338" s="68"/>
    </row>
    <row r="10339" spans="8:36" x14ac:dyDescent="0.45">
      <c r="H10339" s="68"/>
      <c r="I10339" s="68"/>
      <c r="J10339" s="68"/>
      <c r="K10339" s="68"/>
      <c r="AG10339" s="68"/>
      <c r="AH10339" s="68"/>
      <c r="AI10339" s="68"/>
      <c r="AJ10339" s="68"/>
    </row>
    <row r="10340" spans="8:36" x14ac:dyDescent="0.45">
      <c r="H10340" s="68"/>
      <c r="I10340" s="68"/>
      <c r="J10340" s="68"/>
      <c r="K10340" s="68"/>
      <c r="AG10340" s="68"/>
      <c r="AH10340" s="68"/>
      <c r="AI10340" s="68"/>
      <c r="AJ10340" s="68"/>
    </row>
    <row r="10341" spans="8:36" x14ac:dyDescent="0.45">
      <c r="H10341" s="68"/>
      <c r="I10341" s="68"/>
      <c r="J10341" s="68"/>
      <c r="K10341" s="68"/>
      <c r="AG10341" s="68"/>
      <c r="AH10341" s="68"/>
      <c r="AI10341" s="68"/>
      <c r="AJ10341" s="68"/>
    </row>
    <row r="10342" spans="8:36" x14ac:dyDescent="0.45">
      <c r="H10342" s="68"/>
      <c r="I10342" s="68"/>
      <c r="J10342" s="68"/>
      <c r="K10342" s="68"/>
      <c r="AG10342" s="68"/>
      <c r="AH10342" s="68"/>
      <c r="AI10342" s="68"/>
      <c r="AJ10342" s="68"/>
    </row>
    <row r="10343" spans="8:36" x14ac:dyDescent="0.45">
      <c r="H10343" s="68"/>
      <c r="I10343" s="68"/>
      <c r="J10343" s="68"/>
      <c r="K10343" s="68"/>
      <c r="AG10343" s="68"/>
      <c r="AH10343" s="68"/>
      <c r="AI10343" s="68"/>
      <c r="AJ10343" s="68"/>
    </row>
    <row r="10344" spans="8:36" x14ac:dyDescent="0.45">
      <c r="H10344" s="68"/>
      <c r="I10344" s="68"/>
      <c r="J10344" s="68"/>
      <c r="K10344" s="68"/>
      <c r="AG10344" s="68"/>
      <c r="AH10344" s="68"/>
      <c r="AI10344" s="68"/>
      <c r="AJ10344" s="68"/>
    </row>
    <row r="10345" spans="8:36" x14ac:dyDescent="0.45">
      <c r="H10345" s="68"/>
      <c r="I10345" s="68"/>
      <c r="J10345" s="68"/>
      <c r="K10345" s="68"/>
      <c r="AG10345" s="68"/>
      <c r="AH10345" s="68"/>
      <c r="AI10345" s="68"/>
      <c r="AJ10345" s="68"/>
    </row>
    <row r="10346" spans="8:36" x14ac:dyDescent="0.45">
      <c r="H10346" s="68"/>
      <c r="I10346" s="68"/>
      <c r="J10346" s="68"/>
      <c r="K10346" s="68"/>
      <c r="AG10346" s="68"/>
      <c r="AH10346" s="68"/>
      <c r="AI10346" s="68"/>
      <c r="AJ10346" s="68"/>
    </row>
    <row r="10347" spans="8:36" x14ac:dyDescent="0.45">
      <c r="H10347" s="68"/>
      <c r="I10347" s="68"/>
      <c r="J10347" s="68"/>
      <c r="K10347" s="68"/>
      <c r="AG10347" s="68"/>
      <c r="AH10347" s="68"/>
      <c r="AI10347" s="68"/>
      <c r="AJ10347" s="68"/>
    </row>
    <row r="10348" spans="8:36" x14ac:dyDescent="0.45">
      <c r="H10348" s="68"/>
      <c r="I10348" s="68"/>
      <c r="J10348" s="68"/>
      <c r="K10348" s="68"/>
      <c r="AG10348" s="68"/>
      <c r="AH10348" s="68"/>
      <c r="AI10348" s="68"/>
      <c r="AJ10348" s="68"/>
    </row>
    <row r="10349" spans="8:36" x14ac:dyDescent="0.45">
      <c r="H10349" s="68"/>
      <c r="I10349" s="68"/>
      <c r="J10349" s="68"/>
      <c r="K10349" s="68"/>
      <c r="AG10349" s="68"/>
      <c r="AH10349" s="68"/>
      <c r="AI10349" s="68"/>
      <c r="AJ10349" s="68"/>
    </row>
    <row r="10350" spans="8:36" x14ac:dyDescent="0.45">
      <c r="H10350" s="68"/>
      <c r="I10350" s="68"/>
      <c r="J10350" s="68"/>
      <c r="K10350" s="68"/>
      <c r="AG10350" s="68"/>
      <c r="AH10350" s="68"/>
      <c r="AI10350" s="68"/>
      <c r="AJ10350" s="68"/>
    </row>
    <row r="10351" spans="8:36" x14ac:dyDescent="0.45">
      <c r="H10351" s="68"/>
      <c r="I10351" s="68"/>
      <c r="J10351" s="68"/>
      <c r="K10351" s="68"/>
      <c r="AG10351" s="68"/>
      <c r="AH10351" s="68"/>
      <c r="AI10351" s="68"/>
      <c r="AJ10351" s="68"/>
    </row>
    <row r="10352" spans="8:36" x14ac:dyDescent="0.45">
      <c r="H10352" s="68"/>
      <c r="I10352" s="68"/>
      <c r="J10352" s="68"/>
      <c r="K10352" s="68"/>
      <c r="AG10352" s="68"/>
      <c r="AH10352" s="68"/>
      <c r="AI10352" s="68"/>
      <c r="AJ10352" s="68"/>
    </row>
    <row r="10353" spans="8:36" x14ac:dyDescent="0.45">
      <c r="H10353" s="68"/>
      <c r="I10353" s="68"/>
      <c r="J10353" s="68"/>
      <c r="K10353" s="68"/>
      <c r="AG10353" s="68"/>
      <c r="AH10353" s="68"/>
      <c r="AI10353" s="68"/>
      <c r="AJ10353" s="68"/>
    </row>
    <row r="10354" spans="8:36" x14ac:dyDescent="0.45">
      <c r="H10354" s="68"/>
      <c r="I10354" s="68"/>
      <c r="J10354" s="68"/>
      <c r="K10354" s="68"/>
      <c r="AG10354" s="68"/>
      <c r="AH10354" s="68"/>
      <c r="AI10354" s="68"/>
      <c r="AJ10354" s="68"/>
    </row>
    <row r="10355" spans="8:36" x14ac:dyDescent="0.45">
      <c r="H10355" s="68"/>
      <c r="I10355" s="68"/>
      <c r="J10355" s="68"/>
      <c r="K10355" s="68"/>
      <c r="AG10355" s="68"/>
      <c r="AH10355" s="68"/>
      <c r="AI10355" s="68"/>
      <c r="AJ10355" s="68"/>
    </row>
    <row r="10356" spans="8:36" x14ac:dyDescent="0.45">
      <c r="H10356" s="68"/>
      <c r="I10356" s="68"/>
      <c r="J10356" s="68"/>
      <c r="K10356" s="68"/>
      <c r="AG10356" s="68"/>
      <c r="AH10356" s="68"/>
      <c r="AI10356" s="68"/>
      <c r="AJ10356" s="68"/>
    </row>
    <row r="10357" spans="8:36" x14ac:dyDescent="0.45">
      <c r="H10357" s="68"/>
      <c r="I10357" s="68"/>
      <c r="J10357" s="68"/>
      <c r="K10357" s="68"/>
      <c r="AG10357" s="68"/>
      <c r="AH10357" s="68"/>
      <c r="AI10357" s="68"/>
      <c r="AJ10357" s="68"/>
    </row>
    <row r="10358" spans="8:36" x14ac:dyDescent="0.45">
      <c r="H10358" s="68"/>
      <c r="I10358" s="68"/>
      <c r="J10358" s="68"/>
      <c r="K10358" s="68"/>
      <c r="AG10358" s="68"/>
      <c r="AH10358" s="68"/>
      <c r="AI10358" s="68"/>
      <c r="AJ10358" s="68"/>
    </row>
    <row r="10359" spans="8:36" x14ac:dyDescent="0.45">
      <c r="H10359" s="68"/>
      <c r="I10359" s="68"/>
      <c r="J10359" s="68"/>
      <c r="K10359" s="68"/>
      <c r="AG10359" s="68"/>
      <c r="AH10359" s="68"/>
      <c r="AI10359" s="68"/>
      <c r="AJ10359" s="68"/>
    </row>
    <row r="10360" spans="8:36" x14ac:dyDescent="0.45">
      <c r="H10360" s="68"/>
      <c r="I10360" s="68"/>
      <c r="J10360" s="68"/>
      <c r="K10360" s="68"/>
      <c r="AG10360" s="68"/>
      <c r="AH10360" s="68"/>
      <c r="AI10360" s="68"/>
      <c r="AJ10360" s="68"/>
    </row>
    <row r="10361" spans="8:36" x14ac:dyDescent="0.45">
      <c r="H10361" s="68"/>
      <c r="I10361" s="68"/>
      <c r="J10361" s="68"/>
      <c r="K10361" s="68"/>
      <c r="AG10361" s="68"/>
      <c r="AH10361" s="68"/>
      <c r="AI10361" s="68"/>
      <c r="AJ10361" s="68"/>
    </row>
    <row r="10362" spans="8:36" x14ac:dyDescent="0.45">
      <c r="H10362" s="68"/>
      <c r="I10362" s="68"/>
      <c r="J10362" s="68"/>
      <c r="K10362" s="68"/>
      <c r="AG10362" s="68"/>
      <c r="AH10362" s="68"/>
      <c r="AI10362" s="68"/>
      <c r="AJ10362" s="68"/>
    </row>
    <row r="10363" spans="8:36" x14ac:dyDescent="0.45">
      <c r="H10363" s="68"/>
      <c r="I10363" s="68"/>
      <c r="J10363" s="68"/>
      <c r="K10363" s="68"/>
      <c r="AG10363" s="68"/>
      <c r="AH10363" s="68"/>
      <c r="AI10363" s="68"/>
      <c r="AJ10363" s="68"/>
    </row>
    <row r="10364" spans="8:36" x14ac:dyDescent="0.45">
      <c r="H10364" s="68"/>
      <c r="I10364" s="68"/>
      <c r="J10364" s="68"/>
      <c r="K10364" s="68"/>
      <c r="AG10364" s="68"/>
      <c r="AH10364" s="68"/>
      <c r="AI10364" s="68"/>
      <c r="AJ10364" s="68"/>
    </row>
    <row r="10365" spans="8:36" x14ac:dyDescent="0.45">
      <c r="H10365" s="68"/>
      <c r="I10365" s="68"/>
      <c r="J10365" s="68"/>
      <c r="K10365" s="68"/>
      <c r="AG10365" s="68"/>
      <c r="AH10365" s="68"/>
      <c r="AI10365" s="68"/>
      <c r="AJ10365" s="68"/>
    </row>
    <row r="10366" spans="8:36" x14ac:dyDescent="0.45">
      <c r="H10366" s="68"/>
      <c r="I10366" s="68"/>
      <c r="J10366" s="68"/>
      <c r="K10366" s="68"/>
      <c r="AG10366" s="68"/>
      <c r="AH10366" s="68"/>
      <c r="AI10366" s="68"/>
      <c r="AJ10366" s="68"/>
    </row>
    <row r="10367" spans="8:36" x14ac:dyDescent="0.45">
      <c r="H10367" s="68"/>
      <c r="I10367" s="68"/>
      <c r="J10367" s="68"/>
      <c r="K10367" s="68"/>
      <c r="AG10367" s="68"/>
      <c r="AH10367" s="68"/>
      <c r="AI10367" s="68"/>
      <c r="AJ10367" s="68"/>
    </row>
    <row r="10368" spans="8:36" x14ac:dyDescent="0.45">
      <c r="H10368" s="68"/>
      <c r="I10368" s="68"/>
      <c r="J10368" s="68"/>
      <c r="K10368" s="68"/>
      <c r="AG10368" s="68"/>
      <c r="AH10368" s="68"/>
      <c r="AI10368" s="68"/>
      <c r="AJ10368" s="68"/>
    </row>
    <row r="10369" spans="8:36" x14ac:dyDescent="0.45">
      <c r="H10369" s="68"/>
      <c r="I10369" s="68"/>
      <c r="J10369" s="68"/>
      <c r="K10369" s="68"/>
      <c r="AG10369" s="68"/>
      <c r="AH10369" s="68"/>
      <c r="AI10369" s="68"/>
      <c r="AJ10369" s="68"/>
    </row>
    <row r="10370" spans="8:36" x14ac:dyDescent="0.45">
      <c r="H10370" s="68"/>
      <c r="I10370" s="68"/>
      <c r="J10370" s="68"/>
      <c r="K10370" s="68"/>
      <c r="AG10370" s="68"/>
      <c r="AH10370" s="68"/>
      <c r="AI10370" s="68"/>
      <c r="AJ10370" s="68"/>
    </row>
    <row r="10371" spans="8:36" x14ac:dyDescent="0.45">
      <c r="H10371" s="68"/>
      <c r="I10371" s="68"/>
      <c r="J10371" s="68"/>
      <c r="K10371" s="68"/>
      <c r="AG10371" s="68"/>
      <c r="AH10371" s="68"/>
      <c r="AI10371" s="68"/>
      <c r="AJ10371" s="68"/>
    </row>
    <row r="10372" spans="8:36" x14ac:dyDescent="0.45">
      <c r="H10372" s="68"/>
      <c r="I10372" s="68"/>
      <c r="J10372" s="68"/>
      <c r="K10372" s="68"/>
      <c r="AG10372" s="68"/>
      <c r="AH10372" s="68"/>
      <c r="AI10372" s="68"/>
      <c r="AJ10372" s="68"/>
    </row>
    <row r="10373" spans="8:36" x14ac:dyDescent="0.45">
      <c r="H10373" s="68"/>
      <c r="I10373" s="68"/>
      <c r="J10373" s="68"/>
      <c r="K10373" s="68"/>
      <c r="AG10373" s="68"/>
      <c r="AH10373" s="68"/>
      <c r="AI10373" s="68"/>
      <c r="AJ10373" s="68"/>
    </row>
    <row r="10374" spans="8:36" x14ac:dyDescent="0.45">
      <c r="H10374" s="68"/>
      <c r="I10374" s="68"/>
      <c r="J10374" s="68"/>
      <c r="K10374" s="68"/>
      <c r="AG10374" s="68"/>
      <c r="AH10374" s="68"/>
      <c r="AI10374" s="68"/>
      <c r="AJ10374" s="68"/>
    </row>
    <row r="10375" spans="8:36" x14ac:dyDescent="0.45">
      <c r="H10375" s="68"/>
      <c r="I10375" s="68"/>
      <c r="J10375" s="68"/>
      <c r="K10375" s="68"/>
      <c r="AG10375" s="68"/>
      <c r="AH10375" s="68"/>
      <c r="AI10375" s="68"/>
      <c r="AJ10375" s="68"/>
    </row>
    <row r="10376" spans="8:36" x14ac:dyDescent="0.45">
      <c r="H10376" s="68"/>
      <c r="I10376" s="68"/>
      <c r="J10376" s="68"/>
      <c r="K10376" s="68"/>
      <c r="AG10376" s="68"/>
      <c r="AH10376" s="68"/>
      <c r="AI10376" s="68"/>
      <c r="AJ10376" s="68"/>
    </row>
    <row r="10377" spans="8:36" x14ac:dyDescent="0.45">
      <c r="H10377" s="68"/>
      <c r="I10377" s="68"/>
      <c r="J10377" s="68"/>
      <c r="K10377" s="68"/>
      <c r="AG10377" s="68"/>
      <c r="AH10377" s="68"/>
      <c r="AI10377" s="68"/>
      <c r="AJ10377" s="68"/>
    </row>
    <row r="10378" spans="8:36" x14ac:dyDescent="0.45">
      <c r="H10378" s="68"/>
      <c r="I10378" s="68"/>
      <c r="J10378" s="68"/>
      <c r="K10378" s="68"/>
      <c r="AG10378" s="68"/>
      <c r="AH10378" s="68"/>
      <c r="AI10378" s="68"/>
      <c r="AJ10378" s="68"/>
    </row>
    <row r="10379" spans="8:36" x14ac:dyDescent="0.45">
      <c r="H10379" s="68"/>
      <c r="I10379" s="68"/>
      <c r="J10379" s="68"/>
      <c r="K10379" s="68"/>
      <c r="AG10379" s="68"/>
      <c r="AH10379" s="68"/>
      <c r="AI10379" s="68"/>
      <c r="AJ10379" s="68"/>
    </row>
    <row r="10380" spans="8:36" x14ac:dyDescent="0.45">
      <c r="H10380" s="68"/>
      <c r="I10380" s="68"/>
      <c r="J10380" s="68"/>
      <c r="K10380" s="68"/>
      <c r="AG10380" s="68"/>
      <c r="AH10380" s="68"/>
      <c r="AI10380" s="68"/>
      <c r="AJ10380" s="68"/>
    </row>
    <row r="10381" spans="8:36" x14ac:dyDescent="0.45">
      <c r="H10381" s="68"/>
      <c r="I10381" s="68"/>
      <c r="J10381" s="68"/>
      <c r="K10381" s="68"/>
      <c r="AG10381" s="68"/>
      <c r="AH10381" s="68"/>
      <c r="AI10381" s="68"/>
      <c r="AJ10381" s="68"/>
    </row>
    <row r="10382" spans="8:36" x14ac:dyDescent="0.45">
      <c r="H10382" s="68"/>
      <c r="I10382" s="68"/>
      <c r="J10382" s="68"/>
      <c r="K10382" s="68"/>
      <c r="AG10382" s="68"/>
      <c r="AH10382" s="68"/>
      <c r="AI10382" s="68"/>
      <c r="AJ10382" s="68"/>
    </row>
    <row r="10383" spans="8:36" x14ac:dyDescent="0.45">
      <c r="H10383" s="68"/>
      <c r="I10383" s="68"/>
      <c r="J10383" s="68"/>
      <c r="K10383" s="68"/>
      <c r="AG10383" s="68"/>
      <c r="AH10383" s="68"/>
      <c r="AI10383" s="68"/>
      <c r="AJ10383" s="68"/>
    </row>
    <row r="10384" spans="8:36" x14ac:dyDescent="0.45">
      <c r="H10384" s="68"/>
      <c r="I10384" s="68"/>
      <c r="J10384" s="68"/>
      <c r="K10384" s="68"/>
      <c r="AG10384" s="68"/>
      <c r="AH10384" s="68"/>
      <c r="AI10384" s="68"/>
      <c r="AJ10384" s="68"/>
    </row>
    <row r="10385" spans="8:36" x14ac:dyDescent="0.45">
      <c r="H10385" s="68"/>
      <c r="I10385" s="68"/>
      <c r="J10385" s="68"/>
      <c r="K10385" s="68"/>
      <c r="AG10385" s="68"/>
      <c r="AH10385" s="68"/>
      <c r="AI10385" s="68"/>
      <c r="AJ10385" s="68"/>
    </row>
    <row r="10386" spans="8:36" x14ac:dyDescent="0.45">
      <c r="H10386" s="68"/>
      <c r="I10386" s="68"/>
      <c r="J10386" s="68"/>
      <c r="K10386" s="68"/>
      <c r="AG10386" s="68"/>
      <c r="AH10386" s="68"/>
      <c r="AI10386" s="68"/>
      <c r="AJ10386" s="68"/>
    </row>
    <row r="10387" spans="8:36" x14ac:dyDescent="0.45">
      <c r="H10387" s="68"/>
      <c r="I10387" s="68"/>
      <c r="J10387" s="68"/>
      <c r="K10387" s="68"/>
      <c r="AG10387" s="68"/>
      <c r="AH10387" s="68"/>
      <c r="AI10387" s="68"/>
      <c r="AJ10387" s="68"/>
    </row>
    <row r="10388" spans="8:36" x14ac:dyDescent="0.45">
      <c r="H10388" s="68"/>
      <c r="I10388" s="68"/>
      <c r="J10388" s="68"/>
      <c r="K10388" s="68"/>
      <c r="AG10388" s="68"/>
      <c r="AH10388" s="68"/>
      <c r="AI10388" s="68"/>
      <c r="AJ10388" s="68"/>
    </row>
    <row r="10389" spans="8:36" x14ac:dyDescent="0.45">
      <c r="H10389" s="68"/>
      <c r="I10389" s="68"/>
      <c r="J10389" s="68"/>
      <c r="K10389" s="68"/>
      <c r="AG10389" s="68"/>
      <c r="AH10389" s="68"/>
      <c r="AI10389" s="68"/>
      <c r="AJ10389" s="68"/>
    </row>
    <row r="10390" spans="8:36" x14ac:dyDescent="0.45">
      <c r="H10390" s="68"/>
      <c r="I10390" s="68"/>
      <c r="J10390" s="68"/>
      <c r="K10390" s="68"/>
      <c r="AG10390" s="68"/>
      <c r="AH10390" s="68"/>
      <c r="AI10390" s="68"/>
      <c r="AJ10390" s="68"/>
    </row>
    <row r="10391" spans="8:36" x14ac:dyDescent="0.45">
      <c r="H10391" s="68"/>
      <c r="I10391" s="68"/>
      <c r="J10391" s="68"/>
      <c r="K10391" s="68"/>
      <c r="AG10391" s="68"/>
      <c r="AH10391" s="68"/>
      <c r="AI10391" s="68"/>
      <c r="AJ10391" s="68"/>
    </row>
    <row r="10392" spans="8:36" x14ac:dyDescent="0.45">
      <c r="H10392" s="68"/>
      <c r="I10392" s="68"/>
      <c r="J10392" s="68"/>
      <c r="K10392" s="68"/>
      <c r="AG10392" s="68"/>
      <c r="AH10392" s="68"/>
      <c r="AI10392" s="68"/>
      <c r="AJ10392" s="68"/>
    </row>
    <row r="10393" spans="8:36" x14ac:dyDescent="0.45">
      <c r="H10393" s="68"/>
      <c r="I10393" s="68"/>
      <c r="J10393" s="68"/>
      <c r="K10393" s="68"/>
      <c r="AG10393" s="68"/>
      <c r="AH10393" s="68"/>
      <c r="AI10393" s="68"/>
      <c r="AJ10393" s="68"/>
    </row>
    <row r="10394" spans="8:36" x14ac:dyDescent="0.45">
      <c r="H10394" s="68"/>
      <c r="I10394" s="68"/>
      <c r="J10394" s="68"/>
      <c r="K10394" s="68"/>
      <c r="AG10394" s="68"/>
      <c r="AH10394" s="68"/>
      <c r="AI10394" s="68"/>
      <c r="AJ10394" s="68"/>
    </row>
    <row r="10395" spans="8:36" x14ac:dyDescent="0.45">
      <c r="H10395" s="68"/>
      <c r="I10395" s="68"/>
      <c r="J10395" s="68"/>
      <c r="K10395" s="68"/>
      <c r="AG10395" s="68"/>
      <c r="AH10395" s="68"/>
      <c r="AI10395" s="68"/>
      <c r="AJ10395" s="68"/>
    </row>
    <row r="10396" spans="8:36" x14ac:dyDescent="0.45">
      <c r="H10396" s="68"/>
      <c r="I10396" s="68"/>
      <c r="J10396" s="68"/>
      <c r="K10396" s="68"/>
      <c r="AG10396" s="68"/>
      <c r="AH10396" s="68"/>
      <c r="AI10396" s="68"/>
      <c r="AJ10396" s="68"/>
    </row>
    <row r="10397" spans="8:36" x14ac:dyDescent="0.45">
      <c r="H10397" s="68"/>
      <c r="I10397" s="68"/>
      <c r="J10397" s="68"/>
      <c r="K10397" s="68"/>
      <c r="AG10397" s="68"/>
      <c r="AH10397" s="68"/>
      <c r="AI10397" s="68"/>
      <c r="AJ10397" s="68"/>
    </row>
    <row r="10398" spans="8:36" x14ac:dyDescent="0.45">
      <c r="H10398" s="68"/>
      <c r="I10398" s="68"/>
      <c r="J10398" s="68"/>
      <c r="K10398" s="68"/>
      <c r="AG10398" s="68"/>
      <c r="AH10398" s="68"/>
      <c r="AI10398" s="68"/>
      <c r="AJ10398" s="68"/>
    </row>
    <row r="10399" spans="8:36" x14ac:dyDescent="0.45">
      <c r="H10399" s="68"/>
      <c r="I10399" s="68"/>
      <c r="J10399" s="68"/>
      <c r="K10399" s="68"/>
      <c r="AG10399" s="68"/>
      <c r="AH10399" s="68"/>
      <c r="AI10399" s="68"/>
      <c r="AJ10399" s="68"/>
    </row>
    <row r="10400" spans="8:36" x14ac:dyDescent="0.45">
      <c r="H10400" s="68"/>
      <c r="I10400" s="68"/>
      <c r="J10400" s="68"/>
      <c r="K10400" s="68"/>
      <c r="AG10400" s="68"/>
      <c r="AH10400" s="68"/>
      <c r="AI10400" s="68"/>
      <c r="AJ10400" s="68"/>
    </row>
    <row r="10401" spans="8:36" x14ac:dyDescent="0.45">
      <c r="H10401" s="68"/>
      <c r="I10401" s="68"/>
      <c r="J10401" s="68"/>
      <c r="K10401" s="68"/>
      <c r="AG10401" s="68"/>
      <c r="AH10401" s="68"/>
      <c r="AI10401" s="68"/>
      <c r="AJ10401" s="68"/>
    </row>
    <row r="10402" spans="8:36" x14ac:dyDescent="0.45">
      <c r="H10402" s="68"/>
      <c r="I10402" s="68"/>
      <c r="J10402" s="68"/>
      <c r="K10402" s="68"/>
      <c r="AG10402" s="68"/>
      <c r="AH10402" s="68"/>
      <c r="AI10402" s="68"/>
      <c r="AJ10402" s="68"/>
    </row>
    <row r="10403" spans="8:36" x14ac:dyDescent="0.45">
      <c r="H10403" s="68"/>
      <c r="I10403" s="68"/>
      <c r="J10403" s="68"/>
      <c r="K10403" s="68"/>
      <c r="AG10403" s="68"/>
      <c r="AH10403" s="68"/>
      <c r="AI10403" s="68"/>
      <c r="AJ10403" s="68"/>
    </row>
    <row r="10404" spans="8:36" x14ac:dyDescent="0.45">
      <c r="H10404" s="68"/>
      <c r="I10404" s="68"/>
      <c r="J10404" s="68"/>
      <c r="K10404" s="68"/>
      <c r="AG10404" s="68"/>
      <c r="AH10404" s="68"/>
      <c r="AI10404" s="68"/>
      <c r="AJ10404" s="68"/>
    </row>
    <row r="10405" spans="8:36" x14ac:dyDescent="0.45">
      <c r="H10405" s="68"/>
      <c r="I10405" s="68"/>
      <c r="J10405" s="68"/>
      <c r="K10405" s="68"/>
      <c r="AG10405" s="68"/>
      <c r="AH10405" s="68"/>
      <c r="AI10405" s="68"/>
      <c r="AJ10405" s="68"/>
    </row>
    <row r="10406" spans="8:36" x14ac:dyDescent="0.45">
      <c r="H10406" s="68"/>
      <c r="I10406" s="68"/>
      <c r="J10406" s="68"/>
      <c r="K10406" s="68"/>
      <c r="AG10406" s="68"/>
      <c r="AH10406" s="68"/>
      <c r="AI10406" s="68"/>
      <c r="AJ10406" s="68"/>
    </row>
    <row r="10407" spans="8:36" x14ac:dyDescent="0.45">
      <c r="H10407" s="68"/>
      <c r="I10407" s="68"/>
      <c r="J10407" s="68"/>
      <c r="K10407" s="68"/>
      <c r="AG10407" s="68"/>
      <c r="AH10407" s="68"/>
      <c r="AI10407" s="68"/>
      <c r="AJ10407" s="68"/>
    </row>
    <row r="10408" spans="8:36" x14ac:dyDescent="0.45">
      <c r="H10408" s="68"/>
      <c r="I10408" s="68"/>
      <c r="J10408" s="68"/>
      <c r="K10408" s="68"/>
      <c r="AG10408" s="68"/>
      <c r="AH10408" s="68"/>
      <c r="AI10408" s="68"/>
      <c r="AJ10408" s="68"/>
    </row>
    <row r="10409" spans="8:36" x14ac:dyDescent="0.45">
      <c r="H10409" s="68"/>
      <c r="I10409" s="68"/>
      <c r="J10409" s="68"/>
      <c r="K10409" s="68"/>
      <c r="AG10409" s="68"/>
      <c r="AH10409" s="68"/>
      <c r="AI10409" s="68"/>
      <c r="AJ10409" s="68"/>
    </row>
    <row r="10410" spans="8:36" x14ac:dyDescent="0.45">
      <c r="H10410" s="68"/>
      <c r="I10410" s="68"/>
      <c r="J10410" s="68"/>
      <c r="K10410" s="68"/>
      <c r="AG10410" s="68"/>
      <c r="AH10410" s="68"/>
      <c r="AI10410" s="68"/>
      <c r="AJ10410" s="68"/>
    </row>
    <row r="10411" spans="8:36" x14ac:dyDescent="0.45">
      <c r="H10411" s="68"/>
      <c r="I10411" s="68"/>
      <c r="J10411" s="68"/>
      <c r="K10411" s="68"/>
      <c r="AG10411" s="68"/>
      <c r="AH10411" s="68"/>
      <c r="AI10411" s="68"/>
      <c r="AJ10411" s="68"/>
    </row>
    <row r="10412" spans="8:36" x14ac:dyDescent="0.45">
      <c r="H10412" s="68"/>
      <c r="I10412" s="68"/>
      <c r="J10412" s="68"/>
      <c r="K10412" s="68"/>
      <c r="AG10412" s="68"/>
      <c r="AH10412" s="68"/>
      <c r="AI10412" s="68"/>
      <c r="AJ10412" s="68"/>
    </row>
    <row r="10413" spans="8:36" x14ac:dyDescent="0.45">
      <c r="H10413" s="68"/>
      <c r="I10413" s="68"/>
      <c r="J10413" s="68"/>
      <c r="K10413" s="68"/>
      <c r="AG10413" s="68"/>
      <c r="AH10413" s="68"/>
      <c r="AI10413" s="68"/>
      <c r="AJ10413" s="68"/>
    </row>
    <row r="10414" spans="8:36" x14ac:dyDescent="0.45">
      <c r="H10414" s="68"/>
      <c r="I10414" s="68"/>
      <c r="J10414" s="68"/>
      <c r="K10414" s="68"/>
      <c r="AG10414" s="68"/>
      <c r="AH10414" s="68"/>
      <c r="AI10414" s="68"/>
      <c r="AJ10414" s="68"/>
    </row>
    <row r="10415" spans="8:36" x14ac:dyDescent="0.45">
      <c r="H10415" s="68"/>
      <c r="I10415" s="68"/>
      <c r="J10415" s="68"/>
      <c r="K10415" s="68"/>
      <c r="AG10415" s="68"/>
      <c r="AH10415" s="68"/>
      <c r="AI10415" s="68"/>
      <c r="AJ10415" s="68"/>
    </row>
    <row r="10416" spans="8:36" x14ac:dyDescent="0.45">
      <c r="H10416" s="68"/>
      <c r="I10416" s="68"/>
      <c r="J10416" s="68"/>
      <c r="K10416" s="68"/>
      <c r="AG10416" s="68"/>
      <c r="AH10416" s="68"/>
      <c r="AI10416" s="68"/>
      <c r="AJ10416" s="68"/>
    </row>
    <row r="10417" spans="8:36" x14ac:dyDescent="0.45">
      <c r="H10417" s="68"/>
      <c r="I10417" s="68"/>
      <c r="J10417" s="68"/>
      <c r="K10417" s="68"/>
      <c r="AG10417" s="68"/>
      <c r="AH10417" s="68"/>
      <c r="AI10417" s="68"/>
      <c r="AJ10417" s="68"/>
    </row>
    <row r="10418" spans="8:36" x14ac:dyDescent="0.45">
      <c r="H10418" s="68"/>
      <c r="I10418" s="68"/>
      <c r="J10418" s="68"/>
      <c r="K10418" s="68"/>
      <c r="AG10418" s="68"/>
      <c r="AH10418" s="68"/>
      <c r="AI10418" s="68"/>
      <c r="AJ10418" s="68"/>
    </row>
    <row r="10419" spans="8:36" x14ac:dyDescent="0.45">
      <c r="H10419" s="68"/>
      <c r="I10419" s="68"/>
      <c r="J10419" s="68"/>
      <c r="K10419" s="68"/>
      <c r="AG10419" s="68"/>
      <c r="AH10419" s="68"/>
      <c r="AI10419" s="68"/>
      <c r="AJ10419" s="68"/>
    </row>
    <row r="10420" spans="8:36" x14ac:dyDescent="0.45">
      <c r="H10420" s="68"/>
      <c r="I10420" s="68"/>
      <c r="J10420" s="68"/>
      <c r="K10420" s="68"/>
      <c r="AG10420" s="68"/>
      <c r="AH10420" s="68"/>
      <c r="AI10420" s="68"/>
      <c r="AJ10420" s="68"/>
    </row>
    <row r="10421" spans="8:36" x14ac:dyDescent="0.45">
      <c r="H10421" s="68"/>
      <c r="I10421" s="68"/>
      <c r="J10421" s="68"/>
      <c r="K10421" s="68"/>
      <c r="AG10421" s="68"/>
      <c r="AH10421" s="68"/>
      <c r="AI10421" s="68"/>
      <c r="AJ10421" s="68"/>
    </row>
    <row r="10422" spans="8:36" x14ac:dyDescent="0.45">
      <c r="H10422" s="68"/>
      <c r="I10422" s="68"/>
      <c r="J10422" s="68"/>
      <c r="K10422" s="68"/>
      <c r="AG10422" s="68"/>
      <c r="AH10422" s="68"/>
      <c r="AI10422" s="68"/>
      <c r="AJ10422" s="68"/>
    </row>
    <row r="10423" spans="8:36" x14ac:dyDescent="0.45">
      <c r="H10423" s="68"/>
      <c r="I10423" s="68"/>
      <c r="J10423" s="68"/>
      <c r="K10423" s="68"/>
      <c r="AG10423" s="68"/>
      <c r="AH10423" s="68"/>
      <c r="AI10423" s="68"/>
      <c r="AJ10423" s="68"/>
    </row>
    <row r="10424" spans="8:36" x14ac:dyDescent="0.45">
      <c r="H10424" s="68"/>
      <c r="I10424" s="68"/>
      <c r="J10424" s="68"/>
      <c r="K10424" s="68"/>
      <c r="AG10424" s="68"/>
      <c r="AH10424" s="68"/>
      <c r="AI10424" s="68"/>
      <c r="AJ10424" s="68"/>
    </row>
    <row r="10425" spans="8:36" x14ac:dyDescent="0.45">
      <c r="H10425" s="68"/>
      <c r="I10425" s="68"/>
      <c r="J10425" s="68"/>
      <c r="K10425" s="68"/>
      <c r="AG10425" s="68"/>
      <c r="AH10425" s="68"/>
      <c r="AI10425" s="68"/>
      <c r="AJ10425" s="68"/>
    </row>
    <row r="10426" spans="8:36" x14ac:dyDescent="0.45">
      <c r="H10426" s="68"/>
      <c r="I10426" s="68"/>
      <c r="J10426" s="68"/>
      <c r="K10426" s="68"/>
      <c r="AG10426" s="68"/>
      <c r="AH10426" s="68"/>
      <c r="AI10426" s="68"/>
      <c r="AJ10426" s="68"/>
    </row>
    <row r="10427" spans="8:36" x14ac:dyDescent="0.45">
      <c r="H10427" s="68"/>
      <c r="I10427" s="68"/>
      <c r="J10427" s="68"/>
      <c r="K10427" s="68"/>
      <c r="AG10427" s="68"/>
      <c r="AH10427" s="68"/>
      <c r="AI10427" s="68"/>
      <c r="AJ10427" s="68"/>
    </row>
    <row r="10428" spans="8:36" x14ac:dyDescent="0.45">
      <c r="H10428" s="68"/>
      <c r="I10428" s="68"/>
      <c r="J10428" s="68"/>
      <c r="K10428" s="68"/>
      <c r="AG10428" s="68"/>
      <c r="AH10428" s="68"/>
      <c r="AI10428" s="68"/>
      <c r="AJ10428" s="68"/>
    </row>
    <row r="10429" spans="8:36" x14ac:dyDescent="0.45">
      <c r="H10429" s="68"/>
      <c r="I10429" s="68"/>
      <c r="J10429" s="68"/>
      <c r="K10429" s="68"/>
      <c r="AG10429" s="68"/>
      <c r="AH10429" s="68"/>
      <c r="AI10429" s="68"/>
      <c r="AJ10429" s="68"/>
    </row>
    <row r="10430" spans="8:36" x14ac:dyDescent="0.45">
      <c r="H10430" s="68"/>
      <c r="I10430" s="68"/>
      <c r="J10430" s="68"/>
      <c r="K10430" s="68"/>
      <c r="AG10430" s="68"/>
      <c r="AH10430" s="68"/>
      <c r="AI10430" s="68"/>
      <c r="AJ10430" s="68"/>
    </row>
    <row r="10431" spans="8:36" x14ac:dyDescent="0.45">
      <c r="H10431" s="68"/>
      <c r="I10431" s="68"/>
      <c r="J10431" s="68"/>
      <c r="K10431" s="68"/>
      <c r="AG10431" s="68"/>
      <c r="AH10431" s="68"/>
      <c r="AI10431" s="68"/>
      <c r="AJ10431" s="68"/>
    </row>
    <row r="10432" spans="8:36" x14ac:dyDescent="0.45">
      <c r="H10432" s="68"/>
      <c r="I10432" s="68"/>
      <c r="J10432" s="68"/>
      <c r="K10432" s="68"/>
      <c r="AG10432" s="68"/>
      <c r="AH10432" s="68"/>
      <c r="AI10432" s="68"/>
      <c r="AJ10432" s="68"/>
    </row>
    <row r="10433" spans="8:36" x14ac:dyDescent="0.45">
      <c r="H10433" s="68"/>
      <c r="I10433" s="68"/>
      <c r="J10433" s="68"/>
      <c r="K10433" s="68"/>
      <c r="AG10433" s="68"/>
      <c r="AH10433" s="68"/>
      <c r="AI10433" s="68"/>
      <c r="AJ10433" s="68"/>
    </row>
    <row r="10434" spans="8:36" x14ac:dyDescent="0.45">
      <c r="H10434" s="68"/>
      <c r="I10434" s="68"/>
      <c r="J10434" s="68"/>
      <c r="K10434" s="68"/>
      <c r="AG10434" s="68"/>
      <c r="AH10434" s="68"/>
      <c r="AI10434" s="68"/>
      <c r="AJ10434" s="68"/>
    </row>
    <row r="10435" spans="8:36" x14ac:dyDescent="0.45">
      <c r="H10435" s="68"/>
      <c r="I10435" s="68"/>
      <c r="J10435" s="68"/>
      <c r="K10435" s="68"/>
      <c r="AG10435" s="68"/>
      <c r="AH10435" s="68"/>
      <c r="AI10435" s="68"/>
      <c r="AJ10435" s="68"/>
    </row>
    <row r="10436" spans="8:36" x14ac:dyDescent="0.45">
      <c r="H10436" s="68"/>
      <c r="I10436" s="68"/>
      <c r="J10436" s="68"/>
      <c r="K10436" s="68"/>
      <c r="AG10436" s="68"/>
      <c r="AH10436" s="68"/>
      <c r="AI10436" s="68"/>
      <c r="AJ10436" s="68"/>
    </row>
    <row r="10437" spans="8:36" x14ac:dyDescent="0.45">
      <c r="H10437" s="68"/>
      <c r="I10437" s="68"/>
      <c r="J10437" s="68"/>
      <c r="K10437" s="68"/>
      <c r="AG10437" s="68"/>
      <c r="AH10437" s="68"/>
      <c r="AI10437" s="68"/>
      <c r="AJ10437" s="68"/>
    </row>
    <row r="10438" spans="8:36" x14ac:dyDescent="0.45">
      <c r="H10438" s="68"/>
      <c r="I10438" s="68"/>
      <c r="J10438" s="68"/>
      <c r="K10438" s="68"/>
      <c r="AG10438" s="68"/>
      <c r="AH10438" s="68"/>
      <c r="AI10438" s="68"/>
      <c r="AJ10438" s="68"/>
    </row>
    <row r="10439" spans="8:36" x14ac:dyDescent="0.45">
      <c r="H10439" s="68"/>
      <c r="I10439" s="68"/>
      <c r="J10439" s="68"/>
      <c r="K10439" s="68"/>
      <c r="AG10439" s="68"/>
      <c r="AH10439" s="68"/>
      <c r="AI10439" s="68"/>
      <c r="AJ10439" s="68"/>
    </row>
    <row r="10440" spans="8:36" x14ac:dyDescent="0.45">
      <c r="H10440" s="68"/>
      <c r="I10440" s="68"/>
      <c r="J10440" s="68"/>
      <c r="K10440" s="68"/>
      <c r="AG10440" s="68"/>
      <c r="AH10440" s="68"/>
      <c r="AI10440" s="68"/>
      <c r="AJ10440" s="68"/>
    </row>
    <row r="10441" spans="8:36" x14ac:dyDescent="0.45">
      <c r="H10441" s="68"/>
      <c r="I10441" s="68"/>
      <c r="J10441" s="68"/>
      <c r="K10441" s="68"/>
      <c r="AG10441" s="68"/>
      <c r="AH10441" s="68"/>
      <c r="AI10441" s="68"/>
      <c r="AJ10441" s="68"/>
    </row>
    <row r="10442" spans="8:36" x14ac:dyDescent="0.45">
      <c r="H10442" s="68"/>
      <c r="I10442" s="68"/>
      <c r="J10442" s="68"/>
      <c r="K10442" s="68"/>
      <c r="AG10442" s="68"/>
      <c r="AH10442" s="68"/>
      <c r="AI10442" s="68"/>
      <c r="AJ10442" s="68"/>
    </row>
    <row r="10443" spans="8:36" x14ac:dyDescent="0.45">
      <c r="H10443" s="68"/>
      <c r="I10443" s="68"/>
      <c r="J10443" s="68"/>
      <c r="K10443" s="68"/>
      <c r="AG10443" s="68"/>
      <c r="AH10443" s="68"/>
      <c r="AI10443" s="68"/>
      <c r="AJ10443" s="68"/>
    </row>
    <row r="10444" spans="8:36" x14ac:dyDescent="0.45">
      <c r="H10444" s="68"/>
      <c r="I10444" s="68"/>
      <c r="J10444" s="68"/>
      <c r="K10444" s="68"/>
      <c r="AG10444" s="68"/>
      <c r="AH10444" s="68"/>
      <c r="AI10444" s="68"/>
      <c r="AJ10444" s="68"/>
    </row>
    <row r="10445" spans="8:36" x14ac:dyDescent="0.45">
      <c r="H10445" s="68"/>
      <c r="I10445" s="68"/>
      <c r="J10445" s="68"/>
      <c r="K10445" s="68"/>
      <c r="AG10445" s="68"/>
      <c r="AH10445" s="68"/>
      <c r="AI10445" s="68"/>
      <c r="AJ10445" s="68"/>
    </row>
    <row r="10446" spans="8:36" x14ac:dyDescent="0.45">
      <c r="H10446" s="68"/>
      <c r="I10446" s="68"/>
      <c r="J10446" s="68"/>
      <c r="K10446" s="68"/>
      <c r="AG10446" s="68"/>
      <c r="AH10446" s="68"/>
      <c r="AI10446" s="68"/>
      <c r="AJ10446" s="68"/>
    </row>
    <row r="10447" spans="8:36" x14ac:dyDescent="0.45">
      <c r="H10447" s="68"/>
      <c r="I10447" s="68"/>
      <c r="J10447" s="68"/>
      <c r="K10447" s="68"/>
      <c r="AG10447" s="68"/>
      <c r="AH10447" s="68"/>
      <c r="AI10447" s="68"/>
      <c r="AJ10447" s="68"/>
    </row>
    <row r="10448" spans="8:36" x14ac:dyDescent="0.45">
      <c r="H10448" s="68"/>
      <c r="I10448" s="68"/>
      <c r="J10448" s="68"/>
      <c r="K10448" s="68"/>
      <c r="AG10448" s="68"/>
      <c r="AH10448" s="68"/>
      <c r="AI10448" s="68"/>
      <c r="AJ10448" s="68"/>
    </row>
    <row r="10449" spans="8:36" x14ac:dyDescent="0.45">
      <c r="H10449" s="68"/>
      <c r="I10449" s="68"/>
      <c r="J10449" s="68"/>
      <c r="K10449" s="68"/>
      <c r="AG10449" s="68"/>
      <c r="AH10449" s="68"/>
      <c r="AI10449" s="68"/>
      <c r="AJ10449" s="68"/>
    </row>
    <row r="10450" spans="8:36" x14ac:dyDescent="0.45">
      <c r="H10450" s="68"/>
      <c r="I10450" s="68"/>
      <c r="J10450" s="68"/>
      <c r="K10450" s="68"/>
      <c r="AG10450" s="68"/>
      <c r="AH10450" s="68"/>
      <c r="AI10450" s="68"/>
      <c r="AJ10450" s="68"/>
    </row>
    <row r="10451" spans="8:36" x14ac:dyDescent="0.45">
      <c r="H10451" s="68"/>
      <c r="I10451" s="68"/>
      <c r="J10451" s="68"/>
      <c r="K10451" s="68"/>
      <c r="AG10451" s="68"/>
      <c r="AH10451" s="68"/>
      <c r="AI10451" s="68"/>
      <c r="AJ10451" s="68"/>
    </row>
    <row r="10452" spans="8:36" x14ac:dyDescent="0.45">
      <c r="H10452" s="68"/>
      <c r="I10452" s="68"/>
      <c r="J10452" s="68"/>
      <c r="K10452" s="68"/>
      <c r="AG10452" s="68"/>
      <c r="AH10452" s="68"/>
      <c r="AI10452" s="68"/>
      <c r="AJ10452" s="68"/>
    </row>
    <row r="10453" spans="8:36" x14ac:dyDescent="0.45">
      <c r="H10453" s="68"/>
      <c r="I10453" s="68"/>
      <c r="J10453" s="68"/>
      <c r="K10453" s="68"/>
      <c r="AG10453" s="68"/>
      <c r="AH10453" s="68"/>
      <c r="AI10453" s="68"/>
      <c r="AJ10453" s="68"/>
    </row>
    <row r="10454" spans="8:36" x14ac:dyDescent="0.45">
      <c r="H10454" s="68"/>
      <c r="I10454" s="68"/>
      <c r="J10454" s="68"/>
      <c r="K10454" s="68"/>
      <c r="AG10454" s="68"/>
      <c r="AH10454" s="68"/>
      <c r="AI10454" s="68"/>
      <c r="AJ10454" s="68"/>
    </row>
    <row r="10455" spans="8:36" x14ac:dyDescent="0.45">
      <c r="H10455" s="68"/>
      <c r="I10455" s="68"/>
      <c r="J10455" s="68"/>
      <c r="K10455" s="68"/>
      <c r="AG10455" s="68"/>
      <c r="AH10455" s="68"/>
      <c r="AI10455" s="68"/>
      <c r="AJ10455" s="68"/>
    </row>
    <row r="10456" spans="8:36" x14ac:dyDescent="0.45">
      <c r="H10456" s="68"/>
      <c r="I10456" s="68"/>
      <c r="J10456" s="68"/>
      <c r="K10456" s="68"/>
      <c r="AG10456" s="68"/>
      <c r="AH10456" s="68"/>
      <c r="AI10456" s="68"/>
      <c r="AJ10456" s="68"/>
    </row>
    <row r="10457" spans="8:36" x14ac:dyDescent="0.45">
      <c r="H10457" s="68"/>
      <c r="I10457" s="68"/>
      <c r="J10457" s="68"/>
      <c r="K10457" s="68"/>
      <c r="AG10457" s="68"/>
      <c r="AH10457" s="68"/>
      <c r="AI10457" s="68"/>
      <c r="AJ10457" s="68"/>
    </row>
    <row r="10458" spans="8:36" x14ac:dyDescent="0.45">
      <c r="H10458" s="68"/>
      <c r="I10458" s="68"/>
      <c r="J10458" s="68"/>
      <c r="K10458" s="68"/>
      <c r="AG10458" s="68"/>
      <c r="AH10458" s="68"/>
      <c r="AI10458" s="68"/>
      <c r="AJ10458" s="68"/>
    </row>
    <row r="10459" spans="8:36" x14ac:dyDescent="0.45">
      <c r="H10459" s="68"/>
      <c r="I10459" s="68"/>
      <c r="J10459" s="68"/>
      <c r="K10459" s="68"/>
      <c r="AG10459" s="68"/>
      <c r="AH10459" s="68"/>
      <c r="AI10459" s="68"/>
      <c r="AJ10459" s="68"/>
    </row>
    <row r="10460" spans="8:36" x14ac:dyDescent="0.45">
      <c r="H10460" s="68"/>
      <c r="I10460" s="68"/>
      <c r="J10460" s="68"/>
      <c r="K10460" s="68"/>
      <c r="AG10460" s="68"/>
      <c r="AH10460" s="68"/>
      <c r="AI10460" s="68"/>
      <c r="AJ10460" s="68"/>
    </row>
    <row r="10461" spans="8:36" x14ac:dyDescent="0.45">
      <c r="H10461" s="68"/>
      <c r="I10461" s="68"/>
      <c r="J10461" s="68"/>
      <c r="K10461" s="68"/>
      <c r="AG10461" s="68"/>
      <c r="AH10461" s="68"/>
      <c r="AI10461" s="68"/>
      <c r="AJ10461" s="68"/>
    </row>
    <row r="10462" spans="8:36" x14ac:dyDescent="0.45">
      <c r="H10462" s="68"/>
      <c r="I10462" s="68"/>
      <c r="J10462" s="68"/>
      <c r="K10462" s="68"/>
      <c r="AG10462" s="68"/>
      <c r="AH10462" s="68"/>
      <c r="AI10462" s="68"/>
      <c r="AJ10462" s="68"/>
    </row>
    <row r="10463" spans="8:36" x14ac:dyDescent="0.45">
      <c r="H10463" s="68"/>
      <c r="I10463" s="68"/>
      <c r="J10463" s="68"/>
      <c r="K10463" s="68"/>
      <c r="AG10463" s="68"/>
      <c r="AH10463" s="68"/>
      <c r="AI10463" s="68"/>
      <c r="AJ10463" s="68"/>
    </row>
    <row r="10464" spans="8:36" x14ac:dyDescent="0.45">
      <c r="H10464" s="68"/>
      <c r="I10464" s="68"/>
      <c r="J10464" s="68"/>
      <c r="K10464" s="68"/>
      <c r="AG10464" s="68"/>
      <c r="AH10464" s="68"/>
      <c r="AI10464" s="68"/>
      <c r="AJ10464" s="68"/>
    </row>
    <row r="10465" spans="8:36" x14ac:dyDescent="0.45">
      <c r="H10465" s="68"/>
      <c r="I10465" s="68"/>
      <c r="J10465" s="68"/>
      <c r="K10465" s="68"/>
      <c r="AG10465" s="68"/>
      <c r="AH10465" s="68"/>
      <c r="AI10465" s="68"/>
      <c r="AJ10465" s="68"/>
    </row>
    <row r="10466" spans="8:36" x14ac:dyDescent="0.45">
      <c r="H10466" s="68"/>
      <c r="I10466" s="68"/>
      <c r="J10466" s="68"/>
      <c r="K10466" s="68"/>
      <c r="AG10466" s="68"/>
      <c r="AH10466" s="68"/>
      <c r="AI10466" s="68"/>
      <c r="AJ10466" s="68"/>
    </row>
    <row r="10467" spans="8:36" x14ac:dyDescent="0.45">
      <c r="H10467" s="68"/>
      <c r="I10467" s="68"/>
      <c r="J10467" s="68"/>
      <c r="K10467" s="68"/>
      <c r="AG10467" s="68"/>
      <c r="AH10467" s="68"/>
      <c r="AI10467" s="68"/>
      <c r="AJ10467" s="68"/>
    </row>
    <row r="10468" spans="8:36" x14ac:dyDescent="0.45">
      <c r="H10468" s="68"/>
      <c r="I10468" s="68"/>
      <c r="J10468" s="68"/>
      <c r="K10468" s="68"/>
      <c r="AG10468" s="68"/>
      <c r="AH10468" s="68"/>
      <c r="AI10468" s="68"/>
      <c r="AJ10468" s="68"/>
    </row>
    <row r="10469" spans="8:36" x14ac:dyDescent="0.45">
      <c r="H10469" s="68"/>
      <c r="I10469" s="68"/>
      <c r="J10469" s="68"/>
      <c r="K10469" s="68"/>
      <c r="AG10469" s="68"/>
      <c r="AH10469" s="68"/>
      <c r="AI10469" s="68"/>
      <c r="AJ10469" s="68"/>
    </row>
    <row r="10470" spans="8:36" x14ac:dyDescent="0.45">
      <c r="H10470" s="68"/>
      <c r="I10470" s="68"/>
      <c r="J10470" s="68"/>
      <c r="K10470" s="68"/>
      <c r="AG10470" s="68"/>
      <c r="AH10470" s="68"/>
      <c r="AI10470" s="68"/>
      <c r="AJ10470" s="68"/>
    </row>
    <row r="10471" spans="8:36" x14ac:dyDescent="0.45">
      <c r="H10471" s="68"/>
      <c r="I10471" s="68"/>
      <c r="J10471" s="68"/>
      <c r="K10471" s="68"/>
      <c r="AG10471" s="68"/>
      <c r="AH10471" s="68"/>
      <c r="AI10471" s="68"/>
      <c r="AJ10471" s="68"/>
    </row>
    <row r="10472" spans="8:36" x14ac:dyDescent="0.45">
      <c r="H10472" s="68"/>
      <c r="I10472" s="68"/>
      <c r="J10472" s="68"/>
      <c r="K10472" s="68"/>
      <c r="AG10472" s="68"/>
      <c r="AH10472" s="68"/>
      <c r="AI10472" s="68"/>
      <c r="AJ10472" s="68"/>
    </row>
    <row r="10473" spans="8:36" x14ac:dyDescent="0.45">
      <c r="H10473" s="68"/>
      <c r="I10473" s="68"/>
      <c r="J10473" s="68"/>
      <c r="K10473" s="68"/>
      <c r="AG10473" s="68"/>
      <c r="AH10473" s="68"/>
      <c r="AI10473" s="68"/>
      <c r="AJ10473" s="68"/>
    </row>
    <row r="10474" spans="8:36" x14ac:dyDescent="0.45">
      <c r="H10474" s="68"/>
      <c r="I10474" s="68"/>
      <c r="J10474" s="68"/>
      <c r="K10474" s="68"/>
      <c r="AG10474" s="68"/>
      <c r="AH10474" s="68"/>
      <c r="AI10474" s="68"/>
      <c r="AJ10474" s="68"/>
    </row>
    <row r="10475" spans="8:36" x14ac:dyDescent="0.45">
      <c r="H10475" s="68"/>
      <c r="I10475" s="68"/>
      <c r="J10475" s="68"/>
      <c r="K10475" s="68"/>
      <c r="AG10475" s="68"/>
      <c r="AH10475" s="68"/>
      <c r="AI10475" s="68"/>
      <c r="AJ10475" s="68"/>
    </row>
    <row r="10476" spans="8:36" x14ac:dyDescent="0.45">
      <c r="H10476" s="68"/>
      <c r="I10476" s="68"/>
      <c r="J10476" s="68"/>
      <c r="K10476" s="68"/>
      <c r="AG10476" s="68"/>
      <c r="AH10476" s="68"/>
      <c r="AI10476" s="68"/>
      <c r="AJ10476" s="68"/>
    </row>
    <row r="10477" spans="8:36" x14ac:dyDescent="0.45">
      <c r="H10477" s="68"/>
      <c r="I10477" s="68"/>
      <c r="J10477" s="68"/>
      <c r="K10477" s="68"/>
      <c r="AG10477" s="68"/>
      <c r="AH10477" s="68"/>
      <c r="AI10477" s="68"/>
      <c r="AJ10477" s="68"/>
    </row>
    <row r="10478" spans="8:36" x14ac:dyDescent="0.45">
      <c r="H10478" s="68"/>
      <c r="I10478" s="68"/>
      <c r="J10478" s="68"/>
      <c r="K10478" s="68"/>
      <c r="AG10478" s="68"/>
      <c r="AH10478" s="68"/>
      <c r="AI10478" s="68"/>
      <c r="AJ10478" s="68"/>
    </row>
    <row r="10479" spans="8:36" x14ac:dyDescent="0.45">
      <c r="H10479" s="68"/>
      <c r="I10479" s="68"/>
      <c r="J10479" s="68"/>
      <c r="K10479" s="68"/>
      <c r="AG10479" s="68"/>
      <c r="AH10479" s="68"/>
      <c r="AI10479" s="68"/>
      <c r="AJ10479" s="68"/>
    </row>
    <row r="10480" spans="8:36" x14ac:dyDescent="0.45">
      <c r="H10480" s="68"/>
      <c r="I10480" s="68"/>
      <c r="J10480" s="68"/>
      <c r="K10480" s="68"/>
      <c r="AG10480" s="68"/>
      <c r="AH10480" s="68"/>
      <c r="AI10480" s="68"/>
      <c r="AJ10480" s="68"/>
    </row>
    <row r="10481" spans="8:36" x14ac:dyDescent="0.45">
      <c r="H10481" s="68"/>
      <c r="I10481" s="68"/>
      <c r="J10481" s="68"/>
      <c r="K10481" s="68"/>
      <c r="AG10481" s="68"/>
      <c r="AH10481" s="68"/>
      <c r="AI10481" s="68"/>
      <c r="AJ10481" s="68"/>
    </row>
    <row r="10482" spans="8:36" x14ac:dyDescent="0.45">
      <c r="H10482" s="68"/>
      <c r="I10482" s="68"/>
      <c r="J10482" s="68"/>
      <c r="K10482" s="68"/>
      <c r="AG10482" s="68"/>
      <c r="AH10482" s="68"/>
      <c r="AI10482" s="68"/>
      <c r="AJ10482" s="68"/>
    </row>
    <row r="10483" spans="8:36" x14ac:dyDescent="0.45">
      <c r="H10483" s="68"/>
      <c r="I10483" s="68"/>
      <c r="J10483" s="68"/>
      <c r="K10483" s="68"/>
      <c r="AG10483" s="68"/>
      <c r="AH10483" s="68"/>
      <c r="AI10483" s="68"/>
      <c r="AJ10483" s="68"/>
    </row>
    <row r="10484" spans="8:36" x14ac:dyDescent="0.45">
      <c r="H10484" s="68"/>
      <c r="I10484" s="68"/>
      <c r="J10484" s="68"/>
      <c r="K10484" s="68"/>
      <c r="AG10484" s="68"/>
      <c r="AH10484" s="68"/>
      <c r="AI10484" s="68"/>
      <c r="AJ10484" s="68"/>
    </row>
    <row r="10485" spans="8:36" x14ac:dyDescent="0.45">
      <c r="H10485" s="68"/>
      <c r="I10485" s="68"/>
      <c r="J10485" s="68"/>
      <c r="K10485" s="68"/>
      <c r="AG10485" s="68"/>
      <c r="AH10485" s="68"/>
      <c r="AI10485" s="68"/>
      <c r="AJ10485" s="68"/>
    </row>
    <row r="10486" spans="8:36" x14ac:dyDescent="0.45">
      <c r="H10486" s="68"/>
      <c r="I10486" s="68"/>
      <c r="J10486" s="68"/>
      <c r="K10486" s="68"/>
      <c r="AG10486" s="68"/>
      <c r="AH10486" s="68"/>
      <c r="AI10486" s="68"/>
      <c r="AJ10486" s="68"/>
    </row>
    <row r="10487" spans="8:36" x14ac:dyDescent="0.45">
      <c r="H10487" s="68"/>
      <c r="I10487" s="68"/>
      <c r="J10487" s="68"/>
      <c r="K10487" s="68"/>
      <c r="AG10487" s="68"/>
      <c r="AH10487" s="68"/>
      <c r="AI10487" s="68"/>
      <c r="AJ10487" s="68"/>
    </row>
    <row r="10488" spans="8:36" x14ac:dyDescent="0.45">
      <c r="H10488" s="68"/>
      <c r="I10488" s="68"/>
      <c r="J10488" s="68"/>
      <c r="K10488" s="68"/>
      <c r="AG10488" s="68"/>
      <c r="AH10488" s="68"/>
      <c r="AI10488" s="68"/>
      <c r="AJ10488" s="68"/>
    </row>
    <row r="10489" spans="8:36" x14ac:dyDescent="0.45">
      <c r="H10489" s="68"/>
      <c r="I10489" s="68"/>
      <c r="J10489" s="68"/>
      <c r="K10489" s="68"/>
      <c r="AG10489" s="68"/>
      <c r="AH10489" s="68"/>
      <c r="AI10489" s="68"/>
      <c r="AJ10489" s="68"/>
    </row>
    <row r="10490" spans="8:36" x14ac:dyDescent="0.45">
      <c r="H10490" s="68"/>
      <c r="I10490" s="68"/>
      <c r="J10490" s="68"/>
      <c r="K10490" s="68"/>
      <c r="AG10490" s="68"/>
      <c r="AH10490" s="68"/>
      <c r="AI10490" s="68"/>
      <c r="AJ10490" s="68"/>
    </row>
    <row r="10491" spans="8:36" x14ac:dyDescent="0.45">
      <c r="H10491" s="68"/>
      <c r="I10491" s="68"/>
      <c r="J10491" s="68"/>
      <c r="K10491" s="68"/>
      <c r="AG10491" s="68"/>
      <c r="AH10491" s="68"/>
      <c r="AI10491" s="68"/>
      <c r="AJ10491" s="68"/>
    </row>
    <row r="10492" spans="8:36" x14ac:dyDescent="0.45">
      <c r="H10492" s="68"/>
      <c r="I10492" s="68"/>
      <c r="J10492" s="68"/>
      <c r="K10492" s="68"/>
      <c r="AG10492" s="68"/>
      <c r="AH10492" s="68"/>
      <c r="AI10492" s="68"/>
      <c r="AJ10492" s="68"/>
    </row>
    <row r="10493" spans="8:36" x14ac:dyDescent="0.45">
      <c r="H10493" s="68"/>
      <c r="I10493" s="68"/>
      <c r="J10493" s="68"/>
      <c r="K10493" s="68"/>
      <c r="AG10493" s="68"/>
      <c r="AH10493" s="68"/>
      <c r="AI10493" s="68"/>
      <c r="AJ10493" s="68"/>
    </row>
    <row r="10494" spans="8:36" x14ac:dyDescent="0.45">
      <c r="H10494" s="68"/>
      <c r="I10494" s="68"/>
      <c r="J10494" s="68"/>
      <c r="K10494" s="68"/>
      <c r="AG10494" s="68"/>
      <c r="AH10494" s="68"/>
      <c r="AI10494" s="68"/>
      <c r="AJ10494" s="68"/>
    </row>
    <row r="10495" spans="8:36" x14ac:dyDescent="0.45">
      <c r="H10495" s="68"/>
      <c r="I10495" s="68"/>
      <c r="J10495" s="68"/>
      <c r="K10495" s="68"/>
      <c r="AG10495" s="68"/>
      <c r="AH10495" s="68"/>
      <c r="AI10495" s="68"/>
      <c r="AJ10495" s="68"/>
    </row>
    <row r="10496" spans="8:36" x14ac:dyDescent="0.45">
      <c r="H10496" s="68"/>
      <c r="I10496" s="68"/>
      <c r="J10496" s="68"/>
      <c r="K10496" s="68"/>
      <c r="AG10496" s="68"/>
      <c r="AH10496" s="68"/>
      <c r="AI10496" s="68"/>
      <c r="AJ10496" s="68"/>
    </row>
    <row r="10497" spans="8:36" x14ac:dyDescent="0.45">
      <c r="H10497" s="68"/>
      <c r="I10497" s="68"/>
      <c r="J10497" s="68"/>
      <c r="K10497" s="68"/>
      <c r="AG10497" s="68"/>
      <c r="AH10497" s="68"/>
      <c r="AI10497" s="68"/>
      <c r="AJ10497" s="68"/>
    </row>
    <row r="10498" spans="8:36" x14ac:dyDescent="0.45">
      <c r="H10498" s="68"/>
      <c r="I10498" s="68"/>
      <c r="J10498" s="68"/>
      <c r="K10498" s="68"/>
      <c r="AG10498" s="68"/>
      <c r="AH10498" s="68"/>
      <c r="AI10498" s="68"/>
      <c r="AJ10498" s="68"/>
    </row>
    <row r="10499" spans="8:36" x14ac:dyDescent="0.45">
      <c r="H10499" s="68"/>
      <c r="I10499" s="68"/>
      <c r="J10499" s="68"/>
      <c r="K10499" s="68"/>
      <c r="AG10499" s="68"/>
      <c r="AH10499" s="68"/>
      <c r="AI10499" s="68"/>
      <c r="AJ10499" s="68"/>
    </row>
    <row r="10500" spans="8:36" x14ac:dyDescent="0.45">
      <c r="H10500" s="68"/>
      <c r="I10500" s="68"/>
      <c r="J10500" s="68"/>
      <c r="K10500" s="68"/>
      <c r="AG10500" s="68"/>
      <c r="AH10500" s="68"/>
      <c r="AI10500" s="68"/>
      <c r="AJ10500" s="68"/>
    </row>
    <row r="10501" spans="8:36" x14ac:dyDescent="0.45">
      <c r="H10501" s="68"/>
      <c r="I10501" s="68"/>
      <c r="J10501" s="68"/>
      <c r="K10501" s="68"/>
      <c r="AG10501" s="68"/>
      <c r="AH10501" s="68"/>
      <c r="AI10501" s="68"/>
      <c r="AJ10501" s="68"/>
    </row>
    <row r="10502" spans="8:36" x14ac:dyDescent="0.45">
      <c r="H10502" s="68"/>
      <c r="I10502" s="68"/>
      <c r="J10502" s="68"/>
      <c r="K10502" s="68"/>
      <c r="AG10502" s="68"/>
      <c r="AH10502" s="68"/>
      <c r="AI10502" s="68"/>
      <c r="AJ10502" s="68"/>
    </row>
    <row r="10503" spans="8:36" x14ac:dyDescent="0.45">
      <c r="H10503" s="68"/>
      <c r="I10503" s="68"/>
      <c r="J10503" s="68"/>
      <c r="K10503" s="68"/>
      <c r="AG10503" s="68"/>
      <c r="AH10503" s="68"/>
      <c r="AI10503" s="68"/>
      <c r="AJ10503" s="68"/>
    </row>
    <row r="10504" spans="8:36" x14ac:dyDescent="0.45">
      <c r="H10504" s="68"/>
      <c r="I10504" s="68"/>
      <c r="J10504" s="68"/>
      <c r="K10504" s="68"/>
      <c r="AG10504" s="68"/>
      <c r="AH10504" s="68"/>
      <c r="AI10504" s="68"/>
      <c r="AJ10504" s="68"/>
    </row>
    <row r="10505" spans="8:36" x14ac:dyDescent="0.45">
      <c r="H10505" s="68"/>
      <c r="I10505" s="68"/>
      <c r="J10505" s="68"/>
      <c r="K10505" s="68"/>
      <c r="AG10505" s="68"/>
      <c r="AH10505" s="68"/>
      <c r="AI10505" s="68"/>
      <c r="AJ10505" s="68"/>
    </row>
    <row r="10506" spans="8:36" x14ac:dyDescent="0.45">
      <c r="H10506" s="68"/>
      <c r="I10506" s="68"/>
      <c r="J10506" s="68"/>
      <c r="K10506" s="68"/>
      <c r="AG10506" s="68"/>
      <c r="AH10506" s="68"/>
      <c r="AI10506" s="68"/>
      <c r="AJ10506" s="68"/>
    </row>
    <row r="10507" spans="8:36" x14ac:dyDescent="0.45">
      <c r="H10507" s="68"/>
      <c r="I10507" s="68"/>
      <c r="J10507" s="68"/>
      <c r="K10507" s="68"/>
      <c r="AG10507" s="68"/>
      <c r="AH10507" s="68"/>
      <c r="AI10507" s="68"/>
      <c r="AJ10507" s="68"/>
    </row>
    <row r="10508" spans="8:36" x14ac:dyDescent="0.45">
      <c r="H10508" s="68"/>
      <c r="I10508" s="68"/>
      <c r="J10508" s="68"/>
      <c r="K10508" s="68"/>
      <c r="AG10508" s="68"/>
      <c r="AH10508" s="68"/>
      <c r="AI10508" s="68"/>
      <c r="AJ10508" s="68"/>
    </row>
    <row r="10509" spans="8:36" x14ac:dyDescent="0.45">
      <c r="H10509" s="68"/>
      <c r="I10509" s="68"/>
      <c r="J10509" s="68"/>
      <c r="K10509" s="68"/>
      <c r="AG10509" s="68"/>
      <c r="AH10509" s="68"/>
      <c r="AI10509" s="68"/>
      <c r="AJ10509" s="68"/>
    </row>
    <row r="10510" spans="8:36" x14ac:dyDescent="0.45">
      <c r="H10510" s="68"/>
      <c r="I10510" s="68"/>
      <c r="J10510" s="68"/>
      <c r="K10510" s="68"/>
      <c r="AG10510" s="68"/>
      <c r="AH10510" s="68"/>
      <c r="AI10510" s="68"/>
      <c r="AJ10510" s="68"/>
    </row>
    <row r="10511" spans="8:36" x14ac:dyDescent="0.45">
      <c r="H10511" s="68"/>
      <c r="I10511" s="68"/>
      <c r="J10511" s="68"/>
      <c r="K10511" s="68"/>
      <c r="AG10511" s="68"/>
      <c r="AH10511" s="68"/>
      <c r="AI10511" s="68"/>
      <c r="AJ10511" s="68"/>
    </row>
    <row r="10512" spans="8:36" x14ac:dyDescent="0.45">
      <c r="H10512" s="68"/>
      <c r="I10512" s="68"/>
      <c r="J10512" s="68"/>
      <c r="K10512" s="68"/>
      <c r="AG10512" s="68"/>
      <c r="AH10512" s="68"/>
      <c r="AI10512" s="68"/>
      <c r="AJ10512" s="68"/>
    </row>
    <row r="10513" spans="8:36" x14ac:dyDescent="0.45">
      <c r="H10513" s="68"/>
      <c r="I10513" s="68"/>
      <c r="J10513" s="68"/>
      <c r="K10513" s="68"/>
      <c r="AG10513" s="68"/>
      <c r="AH10513" s="68"/>
      <c r="AI10513" s="68"/>
      <c r="AJ10513" s="68"/>
    </row>
    <row r="10514" spans="8:36" x14ac:dyDescent="0.45">
      <c r="H10514" s="68"/>
      <c r="I10514" s="68"/>
      <c r="J10514" s="68"/>
      <c r="K10514" s="68"/>
      <c r="AG10514" s="68"/>
      <c r="AH10514" s="68"/>
      <c r="AI10514" s="68"/>
      <c r="AJ10514" s="68"/>
    </row>
    <row r="10515" spans="8:36" x14ac:dyDescent="0.45">
      <c r="H10515" s="68"/>
      <c r="I10515" s="68"/>
      <c r="J10515" s="68"/>
      <c r="K10515" s="68"/>
      <c r="AG10515" s="68"/>
      <c r="AH10515" s="68"/>
      <c r="AI10515" s="68"/>
      <c r="AJ10515" s="68"/>
    </row>
    <row r="10516" spans="8:36" x14ac:dyDescent="0.45">
      <c r="H10516" s="68"/>
      <c r="I10516" s="68"/>
      <c r="J10516" s="68"/>
      <c r="K10516" s="68"/>
      <c r="AG10516" s="68"/>
      <c r="AH10516" s="68"/>
      <c r="AI10516" s="68"/>
      <c r="AJ10516" s="68"/>
    </row>
    <row r="10517" spans="8:36" x14ac:dyDescent="0.45">
      <c r="H10517" s="68"/>
      <c r="I10517" s="68"/>
      <c r="J10517" s="68"/>
      <c r="K10517" s="68"/>
      <c r="AG10517" s="68"/>
      <c r="AH10517" s="68"/>
      <c r="AI10517" s="68"/>
      <c r="AJ10517" s="68"/>
    </row>
    <row r="10518" spans="8:36" x14ac:dyDescent="0.45">
      <c r="H10518" s="68"/>
      <c r="I10518" s="68"/>
      <c r="J10518" s="68"/>
      <c r="K10518" s="68"/>
      <c r="AG10518" s="68"/>
      <c r="AH10518" s="68"/>
      <c r="AI10518" s="68"/>
      <c r="AJ10518" s="68"/>
    </row>
    <row r="10519" spans="8:36" x14ac:dyDescent="0.45">
      <c r="H10519" s="68"/>
      <c r="I10519" s="68"/>
      <c r="J10519" s="68"/>
      <c r="K10519" s="68"/>
      <c r="AG10519" s="68"/>
      <c r="AH10519" s="68"/>
      <c r="AI10519" s="68"/>
      <c r="AJ10519" s="68"/>
    </row>
    <row r="10520" spans="8:36" x14ac:dyDescent="0.45">
      <c r="H10520" s="68"/>
      <c r="I10520" s="68"/>
      <c r="J10520" s="68"/>
      <c r="K10520" s="68"/>
      <c r="AG10520" s="68"/>
      <c r="AH10520" s="68"/>
      <c r="AI10520" s="68"/>
      <c r="AJ10520" s="68"/>
    </row>
    <row r="10521" spans="8:36" x14ac:dyDescent="0.45">
      <c r="H10521" s="68"/>
      <c r="I10521" s="68"/>
      <c r="J10521" s="68"/>
      <c r="K10521" s="68"/>
      <c r="AG10521" s="68"/>
      <c r="AH10521" s="68"/>
      <c r="AI10521" s="68"/>
      <c r="AJ10521" s="68"/>
    </row>
    <row r="10522" spans="8:36" x14ac:dyDescent="0.45">
      <c r="H10522" s="68"/>
      <c r="I10522" s="68"/>
      <c r="J10522" s="68"/>
      <c r="K10522" s="68"/>
      <c r="AG10522" s="68"/>
      <c r="AH10522" s="68"/>
      <c r="AI10522" s="68"/>
      <c r="AJ10522" s="68"/>
    </row>
    <row r="10523" spans="8:36" x14ac:dyDescent="0.45">
      <c r="H10523" s="68"/>
      <c r="I10523" s="68"/>
      <c r="J10523" s="68"/>
      <c r="K10523" s="68"/>
      <c r="AG10523" s="68"/>
      <c r="AH10523" s="68"/>
      <c r="AI10523" s="68"/>
      <c r="AJ10523" s="68"/>
    </row>
    <row r="10524" spans="8:36" x14ac:dyDescent="0.45">
      <c r="H10524" s="68"/>
      <c r="I10524" s="68"/>
      <c r="J10524" s="68"/>
      <c r="K10524" s="68"/>
      <c r="AG10524" s="68"/>
      <c r="AH10524" s="68"/>
      <c r="AI10524" s="68"/>
      <c r="AJ10524" s="68"/>
    </row>
    <row r="10525" spans="8:36" x14ac:dyDescent="0.45">
      <c r="H10525" s="68"/>
      <c r="I10525" s="68"/>
      <c r="J10525" s="68"/>
      <c r="K10525" s="68"/>
      <c r="AG10525" s="68"/>
      <c r="AH10525" s="68"/>
      <c r="AI10525" s="68"/>
      <c r="AJ10525" s="68"/>
    </row>
    <row r="10526" spans="8:36" x14ac:dyDescent="0.45">
      <c r="H10526" s="68"/>
      <c r="I10526" s="68"/>
      <c r="J10526" s="68"/>
      <c r="K10526" s="68"/>
      <c r="AG10526" s="68"/>
      <c r="AH10526" s="68"/>
      <c r="AI10526" s="68"/>
      <c r="AJ10526" s="68"/>
    </row>
    <row r="10527" spans="8:36" x14ac:dyDescent="0.45">
      <c r="H10527" s="68"/>
      <c r="I10527" s="68"/>
      <c r="J10527" s="68"/>
      <c r="K10527" s="68"/>
      <c r="AG10527" s="68"/>
      <c r="AH10527" s="68"/>
      <c r="AI10527" s="68"/>
      <c r="AJ10527" s="68"/>
    </row>
    <row r="10528" spans="8:36" x14ac:dyDescent="0.45">
      <c r="H10528" s="68"/>
      <c r="I10528" s="68"/>
      <c r="J10528" s="68"/>
      <c r="K10528" s="68"/>
      <c r="AG10528" s="68"/>
      <c r="AH10528" s="68"/>
      <c r="AI10528" s="68"/>
      <c r="AJ10528" s="68"/>
    </row>
    <row r="10529" spans="8:36" x14ac:dyDescent="0.45">
      <c r="H10529" s="68"/>
      <c r="I10529" s="68"/>
      <c r="J10529" s="68"/>
      <c r="K10529" s="68"/>
      <c r="AG10529" s="68"/>
      <c r="AH10529" s="68"/>
      <c r="AI10529" s="68"/>
      <c r="AJ10529" s="68"/>
    </row>
    <row r="10530" spans="8:36" x14ac:dyDescent="0.45">
      <c r="H10530" s="68"/>
      <c r="I10530" s="68"/>
      <c r="J10530" s="68"/>
      <c r="K10530" s="68"/>
      <c r="AG10530" s="68"/>
      <c r="AH10530" s="68"/>
      <c r="AI10530" s="68"/>
      <c r="AJ10530" s="68"/>
    </row>
    <row r="10531" spans="8:36" x14ac:dyDescent="0.45">
      <c r="H10531" s="68"/>
      <c r="I10531" s="68"/>
      <c r="J10531" s="68"/>
      <c r="K10531" s="68"/>
      <c r="AG10531" s="68"/>
      <c r="AH10531" s="68"/>
      <c r="AI10531" s="68"/>
      <c r="AJ10531" s="68"/>
    </row>
    <row r="10532" spans="8:36" x14ac:dyDescent="0.45">
      <c r="H10532" s="68"/>
      <c r="I10532" s="68"/>
      <c r="J10532" s="68"/>
      <c r="K10532" s="68"/>
      <c r="AG10532" s="68"/>
      <c r="AH10532" s="68"/>
      <c r="AI10532" s="68"/>
      <c r="AJ10532" s="68"/>
    </row>
    <row r="10533" spans="8:36" x14ac:dyDescent="0.45">
      <c r="H10533" s="68"/>
      <c r="I10533" s="68"/>
      <c r="J10533" s="68"/>
      <c r="K10533" s="68"/>
      <c r="AG10533" s="68"/>
      <c r="AH10533" s="68"/>
      <c r="AI10533" s="68"/>
      <c r="AJ10533" s="68"/>
    </row>
    <row r="10534" spans="8:36" x14ac:dyDescent="0.45">
      <c r="H10534" s="68"/>
      <c r="I10534" s="68"/>
      <c r="J10534" s="68"/>
      <c r="K10534" s="68"/>
      <c r="AG10534" s="68"/>
      <c r="AH10534" s="68"/>
      <c r="AI10534" s="68"/>
      <c r="AJ10534" s="68"/>
    </row>
    <row r="10535" spans="8:36" x14ac:dyDescent="0.45">
      <c r="H10535" s="68"/>
      <c r="I10535" s="68"/>
      <c r="J10535" s="68"/>
      <c r="K10535" s="68"/>
      <c r="AG10535" s="68"/>
      <c r="AH10535" s="68"/>
      <c r="AI10535" s="68"/>
      <c r="AJ10535" s="68"/>
    </row>
    <row r="10536" spans="8:36" x14ac:dyDescent="0.45">
      <c r="H10536" s="68"/>
      <c r="I10536" s="68"/>
      <c r="J10536" s="68"/>
      <c r="K10536" s="68"/>
      <c r="AG10536" s="68"/>
      <c r="AH10536" s="68"/>
      <c r="AI10536" s="68"/>
      <c r="AJ10536" s="68"/>
    </row>
    <row r="10537" spans="8:36" x14ac:dyDescent="0.45">
      <c r="H10537" s="68"/>
      <c r="I10537" s="68"/>
      <c r="J10537" s="68"/>
      <c r="K10537" s="68"/>
      <c r="AG10537" s="68"/>
      <c r="AH10537" s="68"/>
      <c r="AI10537" s="68"/>
      <c r="AJ10537" s="68"/>
    </row>
    <row r="10538" spans="8:36" x14ac:dyDescent="0.45">
      <c r="H10538" s="68"/>
      <c r="I10538" s="68"/>
      <c r="J10538" s="68"/>
      <c r="K10538" s="68"/>
      <c r="AG10538" s="68"/>
      <c r="AH10538" s="68"/>
      <c r="AI10538" s="68"/>
      <c r="AJ10538" s="68"/>
    </row>
    <row r="10539" spans="8:36" x14ac:dyDescent="0.45">
      <c r="H10539" s="68"/>
      <c r="I10539" s="68"/>
      <c r="J10539" s="68"/>
      <c r="K10539" s="68"/>
      <c r="AG10539" s="68"/>
      <c r="AH10539" s="68"/>
      <c r="AI10539" s="68"/>
      <c r="AJ10539" s="68"/>
    </row>
    <row r="10540" spans="8:36" x14ac:dyDescent="0.45">
      <c r="H10540" s="68"/>
      <c r="I10540" s="68"/>
      <c r="J10540" s="68"/>
      <c r="K10540" s="68"/>
      <c r="AG10540" s="68"/>
      <c r="AH10540" s="68"/>
      <c r="AI10540" s="68"/>
      <c r="AJ10540" s="68"/>
    </row>
    <row r="10541" spans="8:36" x14ac:dyDescent="0.45">
      <c r="H10541" s="68"/>
      <c r="I10541" s="68"/>
      <c r="J10541" s="68"/>
      <c r="K10541" s="68"/>
      <c r="AG10541" s="68"/>
      <c r="AH10541" s="68"/>
      <c r="AI10541" s="68"/>
      <c r="AJ10541" s="68"/>
    </row>
    <row r="10542" spans="8:36" x14ac:dyDescent="0.45">
      <c r="H10542" s="68"/>
      <c r="I10542" s="68"/>
      <c r="J10542" s="68"/>
      <c r="K10542" s="68"/>
      <c r="AG10542" s="68"/>
      <c r="AH10542" s="68"/>
      <c r="AI10542" s="68"/>
      <c r="AJ10542" s="68"/>
    </row>
    <row r="10543" spans="8:36" x14ac:dyDescent="0.45">
      <c r="H10543" s="68"/>
      <c r="I10543" s="68"/>
      <c r="J10543" s="68"/>
      <c r="K10543" s="68"/>
      <c r="AG10543" s="68"/>
      <c r="AH10543" s="68"/>
      <c r="AI10543" s="68"/>
      <c r="AJ10543" s="68"/>
    </row>
    <row r="10544" spans="8:36" x14ac:dyDescent="0.45">
      <c r="H10544" s="68"/>
      <c r="I10544" s="68"/>
      <c r="J10544" s="68"/>
      <c r="K10544" s="68"/>
      <c r="AG10544" s="68"/>
      <c r="AH10544" s="68"/>
      <c r="AI10544" s="68"/>
      <c r="AJ10544" s="68"/>
    </row>
    <row r="10545" spans="8:36" x14ac:dyDescent="0.45">
      <c r="H10545" s="68"/>
      <c r="I10545" s="68"/>
      <c r="J10545" s="68"/>
      <c r="K10545" s="68"/>
      <c r="AG10545" s="68"/>
      <c r="AH10545" s="68"/>
      <c r="AI10545" s="68"/>
      <c r="AJ10545" s="68"/>
    </row>
    <row r="10546" spans="8:36" x14ac:dyDescent="0.45">
      <c r="H10546" s="68"/>
      <c r="I10546" s="68"/>
      <c r="J10546" s="68"/>
      <c r="K10546" s="68"/>
      <c r="AG10546" s="68"/>
      <c r="AH10546" s="68"/>
      <c r="AI10546" s="68"/>
      <c r="AJ10546" s="68"/>
    </row>
    <row r="10547" spans="8:36" x14ac:dyDescent="0.45">
      <c r="H10547" s="68"/>
      <c r="I10547" s="68"/>
      <c r="J10547" s="68"/>
      <c r="K10547" s="68"/>
      <c r="AG10547" s="68"/>
      <c r="AH10547" s="68"/>
      <c r="AI10547" s="68"/>
      <c r="AJ10547" s="68"/>
    </row>
    <row r="10548" spans="8:36" x14ac:dyDescent="0.45">
      <c r="H10548" s="68"/>
      <c r="I10548" s="68"/>
      <c r="J10548" s="68"/>
      <c r="K10548" s="68"/>
      <c r="AG10548" s="68"/>
      <c r="AH10548" s="68"/>
      <c r="AI10548" s="68"/>
      <c r="AJ10548" s="68"/>
    </row>
    <row r="10549" spans="8:36" x14ac:dyDescent="0.45">
      <c r="H10549" s="68"/>
      <c r="I10549" s="68"/>
      <c r="J10549" s="68"/>
      <c r="K10549" s="68"/>
      <c r="AG10549" s="68"/>
      <c r="AH10549" s="68"/>
      <c r="AI10549" s="68"/>
      <c r="AJ10549" s="68"/>
    </row>
    <row r="10550" spans="8:36" x14ac:dyDescent="0.45">
      <c r="H10550" s="68"/>
      <c r="I10550" s="68"/>
      <c r="J10550" s="68"/>
      <c r="K10550" s="68"/>
      <c r="AG10550" s="68"/>
      <c r="AH10550" s="68"/>
      <c r="AI10550" s="68"/>
      <c r="AJ10550" s="68"/>
    </row>
    <row r="10551" spans="8:36" x14ac:dyDescent="0.45">
      <c r="H10551" s="68"/>
      <c r="I10551" s="68"/>
      <c r="J10551" s="68"/>
      <c r="K10551" s="68"/>
      <c r="AG10551" s="68"/>
      <c r="AH10551" s="68"/>
      <c r="AI10551" s="68"/>
      <c r="AJ10551" s="68"/>
    </row>
    <row r="10552" spans="8:36" x14ac:dyDescent="0.45">
      <c r="H10552" s="68"/>
      <c r="I10552" s="68"/>
      <c r="J10552" s="68"/>
      <c r="K10552" s="68"/>
      <c r="AG10552" s="68"/>
      <c r="AH10552" s="68"/>
      <c r="AI10552" s="68"/>
      <c r="AJ10552" s="68"/>
    </row>
    <row r="10553" spans="8:36" x14ac:dyDescent="0.45">
      <c r="H10553" s="68"/>
      <c r="I10553" s="68"/>
      <c r="J10553" s="68"/>
      <c r="K10553" s="68"/>
      <c r="AG10553" s="68"/>
      <c r="AH10553" s="68"/>
      <c r="AI10553" s="68"/>
      <c r="AJ10553" s="68"/>
    </row>
    <row r="10554" spans="8:36" x14ac:dyDescent="0.45">
      <c r="H10554" s="68"/>
      <c r="I10554" s="68"/>
      <c r="J10554" s="68"/>
      <c r="K10554" s="68"/>
      <c r="AG10554" s="68"/>
      <c r="AH10554" s="68"/>
      <c r="AI10554" s="68"/>
      <c r="AJ10554" s="68"/>
    </row>
    <row r="10555" spans="8:36" x14ac:dyDescent="0.45">
      <c r="H10555" s="68"/>
      <c r="I10555" s="68"/>
      <c r="J10555" s="68"/>
      <c r="K10555" s="68"/>
      <c r="AG10555" s="68"/>
      <c r="AH10555" s="68"/>
      <c r="AI10555" s="68"/>
      <c r="AJ10555" s="68"/>
    </row>
    <row r="10556" spans="8:36" x14ac:dyDescent="0.45">
      <c r="H10556" s="68"/>
      <c r="I10556" s="68"/>
      <c r="J10556" s="68"/>
      <c r="K10556" s="68"/>
      <c r="AG10556" s="68"/>
      <c r="AH10556" s="68"/>
      <c r="AI10556" s="68"/>
      <c r="AJ10556" s="68"/>
    </row>
    <row r="10557" spans="8:36" x14ac:dyDescent="0.45">
      <c r="H10557" s="68"/>
      <c r="I10557" s="68"/>
      <c r="J10557" s="68"/>
      <c r="K10557" s="68"/>
      <c r="AG10557" s="68"/>
      <c r="AH10557" s="68"/>
      <c r="AI10557" s="68"/>
      <c r="AJ10557" s="68"/>
    </row>
    <row r="10558" spans="8:36" x14ac:dyDescent="0.45">
      <c r="H10558" s="68"/>
      <c r="I10558" s="68"/>
      <c r="J10558" s="68"/>
      <c r="K10558" s="68"/>
      <c r="AG10558" s="68"/>
      <c r="AH10558" s="68"/>
      <c r="AI10558" s="68"/>
      <c r="AJ10558" s="68"/>
    </row>
    <row r="10559" spans="8:36" x14ac:dyDescent="0.45">
      <c r="H10559" s="68"/>
      <c r="I10559" s="68"/>
      <c r="J10559" s="68"/>
      <c r="K10559" s="68"/>
      <c r="AG10559" s="68"/>
      <c r="AH10559" s="68"/>
      <c r="AI10559" s="68"/>
      <c r="AJ10559" s="68"/>
    </row>
    <row r="10560" spans="8:36" x14ac:dyDescent="0.45">
      <c r="H10560" s="68"/>
      <c r="I10560" s="68"/>
      <c r="J10560" s="68"/>
      <c r="K10560" s="68"/>
      <c r="AG10560" s="68"/>
      <c r="AH10560" s="68"/>
      <c r="AI10560" s="68"/>
      <c r="AJ10560" s="68"/>
    </row>
    <row r="10561" spans="8:36" x14ac:dyDescent="0.45">
      <c r="H10561" s="68"/>
      <c r="I10561" s="68"/>
      <c r="J10561" s="68"/>
      <c r="K10561" s="68"/>
      <c r="AG10561" s="68"/>
      <c r="AH10561" s="68"/>
      <c r="AI10561" s="68"/>
      <c r="AJ10561" s="68"/>
    </row>
    <row r="10562" spans="8:36" x14ac:dyDescent="0.45">
      <c r="H10562" s="68"/>
      <c r="I10562" s="68"/>
      <c r="J10562" s="68"/>
      <c r="K10562" s="68"/>
      <c r="AG10562" s="68"/>
      <c r="AH10562" s="68"/>
      <c r="AI10562" s="68"/>
      <c r="AJ10562" s="68"/>
    </row>
    <row r="10563" spans="8:36" x14ac:dyDescent="0.45">
      <c r="H10563" s="68"/>
      <c r="I10563" s="68"/>
      <c r="J10563" s="68"/>
      <c r="K10563" s="68"/>
      <c r="AG10563" s="68"/>
      <c r="AH10563" s="68"/>
      <c r="AI10563" s="68"/>
      <c r="AJ10563" s="68"/>
    </row>
    <row r="10564" spans="8:36" x14ac:dyDescent="0.45">
      <c r="H10564" s="68"/>
      <c r="I10564" s="68"/>
      <c r="J10564" s="68"/>
      <c r="K10564" s="68"/>
      <c r="AG10564" s="68"/>
      <c r="AH10564" s="68"/>
      <c r="AI10564" s="68"/>
      <c r="AJ10564" s="68"/>
    </row>
    <row r="10565" spans="8:36" x14ac:dyDescent="0.45">
      <c r="H10565" s="68"/>
      <c r="I10565" s="68"/>
      <c r="J10565" s="68"/>
      <c r="K10565" s="68"/>
      <c r="AG10565" s="68"/>
      <c r="AH10565" s="68"/>
      <c r="AI10565" s="68"/>
      <c r="AJ10565" s="68"/>
    </row>
    <row r="10566" spans="8:36" x14ac:dyDescent="0.45">
      <c r="H10566" s="68"/>
      <c r="I10566" s="68"/>
      <c r="J10566" s="68"/>
      <c r="K10566" s="68"/>
      <c r="AG10566" s="68"/>
      <c r="AH10566" s="68"/>
      <c r="AI10566" s="68"/>
      <c r="AJ10566" s="68"/>
    </row>
    <row r="10567" spans="8:36" x14ac:dyDescent="0.45">
      <c r="H10567" s="68"/>
      <c r="I10567" s="68"/>
      <c r="J10567" s="68"/>
      <c r="K10567" s="68"/>
      <c r="AG10567" s="68"/>
      <c r="AH10567" s="68"/>
      <c r="AI10567" s="68"/>
      <c r="AJ10567" s="68"/>
    </row>
    <row r="10568" spans="8:36" x14ac:dyDescent="0.45">
      <c r="H10568" s="68"/>
      <c r="I10568" s="68"/>
      <c r="J10568" s="68"/>
      <c r="K10568" s="68"/>
      <c r="AG10568" s="68"/>
      <c r="AH10568" s="68"/>
      <c r="AI10568" s="68"/>
      <c r="AJ10568" s="68"/>
    </row>
    <row r="10569" spans="8:36" x14ac:dyDescent="0.45">
      <c r="H10569" s="68"/>
      <c r="I10569" s="68"/>
      <c r="J10569" s="68"/>
      <c r="K10569" s="68"/>
      <c r="AG10569" s="68"/>
      <c r="AH10569" s="68"/>
      <c r="AI10569" s="68"/>
      <c r="AJ10569" s="68"/>
    </row>
    <row r="10570" spans="8:36" x14ac:dyDescent="0.45">
      <c r="H10570" s="68"/>
      <c r="I10570" s="68"/>
      <c r="J10570" s="68"/>
      <c r="K10570" s="68"/>
      <c r="AG10570" s="68"/>
      <c r="AH10570" s="68"/>
      <c r="AI10570" s="68"/>
      <c r="AJ10570" s="68"/>
    </row>
    <row r="10571" spans="8:36" x14ac:dyDescent="0.45">
      <c r="H10571" s="68"/>
      <c r="I10571" s="68"/>
      <c r="J10571" s="68"/>
      <c r="K10571" s="68"/>
      <c r="AG10571" s="68"/>
      <c r="AH10571" s="68"/>
      <c r="AI10571" s="68"/>
      <c r="AJ10571" s="68"/>
    </row>
    <row r="10572" spans="8:36" x14ac:dyDescent="0.45">
      <c r="H10572" s="68"/>
      <c r="I10572" s="68"/>
      <c r="J10572" s="68"/>
      <c r="K10572" s="68"/>
      <c r="AG10572" s="68"/>
      <c r="AH10572" s="68"/>
      <c r="AI10572" s="68"/>
      <c r="AJ10572" s="68"/>
    </row>
    <row r="10573" spans="8:36" x14ac:dyDescent="0.45">
      <c r="H10573" s="68"/>
      <c r="I10573" s="68"/>
      <c r="J10573" s="68"/>
      <c r="K10573" s="68"/>
      <c r="AG10573" s="68"/>
      <c r="AH10573" s="68"/>
      <c r="AI10573" s="68"/>
      <c r="AJ10573" s="68"/>
    </row>
    <row r="10574" spans="8:36" x14ac:dyDescent="0.45">
      <c r="H10574" s="68"/>
      <c r="I10574" s="68"/>
      <c r="J10574" s="68"/>
      <c r="K10574" s="68"/>
      <c r="AG10574" s="68"/>
      <c r="AH10574" s="68"/>
      <c r="AI10574" s="68"/>
      <c r="AJ10574" s="68"/>
    </row>
    <row r="10575" spans="8:36" x14ac:dyDescent="0.45">
      <c r="H10575" s="68"/>
      <c r="I10575" s="68"/>
      <c r="J10575" s="68"/>
      <c r="K10575" s="68"/>
      <c r="AG10575" s="68"/>
      <c r="AH10575" s="68"/>
      <c r="AI10575" s="68"/>
      <c r="AJ10575" s="68"/>
    </row>
    <row r="10576" spans="8:36" x14ac:dyDescent="0.45">
      <c r="H10576" s="68"/>
      <c r="I10576" s="68"/>
      <c r="J10576" s="68"/>
      <c r="K10576" s="68"/>
      <c r="AG10576" s="68"/>
      <c r="AH10576" s="68"/>
      <c r="AI10576" s="68"/>
      <c r="AJ10576" s="68"/>
    </row>
    <row r="10577" spans="8:36" x14ac:dyDescent="0.45">
      <c r="H10577" s="68"/>
      <c r="I10577" s="68"/>
      <c r="J10577" s="68"/>
      <c r="K10577" s="68"/>
      <c r="AG10577" s="68"/>
      <c r="AH10577" s="68"/>
      <c r="AI10577" s="68"/>
      <c r="AJ10577" s="68"/>
    </row>
    <row r="10578" spans="8:36" x14ac:dyDescent="0.45">
      <c r="H10578" s="68"/>
      <c r="I10578" s="68"/>
      <c r="J10578" s="68"/>
      <c r="K10578" s="68"/>
      <c r="AG10578" s="68"/>
      <c r="AH10578" s="68"/>
      <c r="AI10578" s="68"/>
      <c r="AJ10578" s="68"/>
    </row>
    <row r="10579" spans="8:36" x14ac:dyDescent="0.45">
      <c r="H10579" s="68"/>
      <c r="I10579" s="68"/>
      <c r="J10579" s="68"/>
      <c r="K10579" s="68"/>
      <c r="AG10579" s="68"/>
      <c r="AH10579" s="68"/>
      <c r="AI10579" s="68"/>
      <c r="AJ10579" s="68"/>
    </row>
    <row r="10580" spans="8:36" x14ac:dyDescent="0.45">
      <c r="H10580" s="68"/>
      <c r="I10580" s="68"/>
      <c r="J10580" s="68"/>
      <c r="K10580" s="68"/>
      <c r="AG10580" s="68"/>
      <c r="AH10580" s="68"/>
      <c r="AI10580" s="68"/>
      <c r="AJ10580" s="68"/>
    </row>
    <row r="10581" spans="8:36" x14ac:dyDescent="0.45">
      <c r="H10581" s="68"/>
      <c r="I10581" s="68"/>
      <c r="J10581" s="68"/>
      <c r="K10581" s="68"/>
      <c r="AG10581" s="68"/>
      <c r="AH10581" s="68"/>
      <c r="AI10581" s="68"/>
      <c r="AJ10581" s="68"/>
    </row>
    <row r="10582" spans="8:36" x14ac:dyDescent="0.45">
      <c r="H10582" s="68"/>
      <c r="I10582" s="68"/>
      <c r="J10582" s="68"/>
      <c r="K10582" s="68"/>
      <c r="AG10582" s="68"/>
      <c r="AH10582" s="68"/>
      <c r="AI10582" s="68"/>
      <c r="AJ10582" s="68"/>
    </row>
    <row r="10583" spans="8:36" x14ac:dyDescent="0.45">
      <c r="H10583" s="68"/>
      <c r="I10583" s="68"/>
      <c r="J10583" s="68"/>
      <c r="K10583" s="68"/>
      <c r="AG10583" s="68"/>
      <c r="AH10583" s="68"/>
      <c r="AI10583" s="68"/>
      <c r="AJ10583" s="68"/>
    </row>
    <row r="10584" spans="8:36" x14ac:dyDescent="0.45">
      <c r="H10584" s="68"/>
      <c r="I10584" s="68"/>
      <c r="J10584" s="68"/>
      <c r="K10584" s="68"/>
      <c r="AG10584" s="68"/>
      <c r="AH10584" s="68"/>
      <c r="AI10584" s="68"/>
      <c r="AJ10584" s="68"/>
    </row>
    <row r="10585" spans="8:36" x14ac:dyDescent="0.45">
      <c r="H10585" s="68"/>
      <c r="I10585" s="68"/>
      <c r="J10585" s="68"/>
      <c r="K10585" s="68"/>
      <c r="AG10585" s="68"/>
      <c r="AH10585" s="68"/>
      <c r="AI10585" s="68"/>
      <c r="AJ10585" s="68"/>
    </row>
    <row r="10586" spans="8:36" x14ac:dyDescent="0.45">
      <c r="H10586" s="68"/>
      <c r="I10586" s="68"/>
      <c r="J10586" s="68"/>
      <c r="K10586" s="68"/>
      <c r="AG10586" s="68"/>
      <c r="AH10586" s="68"/>
      <c r="AI10586" s="68"/>
      <c r="AJ10586" s="68"/>
    </row>
    <row r="10587" spans="8:36" x14ac:dyDescent="0.45">
      <c r="H10587" s="68"/>
      <c r="I10587" s="68"/>
      <c r="J10587" s="68"/>
      <c r="K10587" s="68"/>
      <c r="AG10587" s="68"/>
      <c r="AH10587" s="68"/>
      <c r="AI10587" s="68"/>
      <c r="AJ10587" s="68"/>
    </row>
    <row r="10588" spans="8:36" x14ac:dyDescent="0.45">
      <c r="H10588" s="68"/>
      <c r="I10588" s="68"/>
      <c r="J10588" s="68"/>
      <c r="K10588" s="68"/>
      <c r="AG10588" s="68"/>
      <c r="AH10588" s="68"/>
      <c r="AI10588" s="68"/>
      <c r="AJ10588" s="68"/>
    </row>
    <row r="10589" spans="8:36" x14ac:dyDescent="0.45">
      <c r="H10589" s="68"/>
      <c r="I10589" s="68"/>
      <c r="J10589" s="68"/>
      <c r="K10589" s="68"/>
      <c r="AG10589" s="68"/>
      <c r="AH10589" s="68"/>
      <c r="AI10589" s="68"/>
      <c r="AJ10589" s="68"/>
    </row>
    <row r="10590" spans="8:36" x14ac:dyDescent="0.45">
      <c r="H10590" s="68"/>
      <c r="I10590" s="68"/>
      <c r="J10590" s="68"/>
      <c r="K10590" s="68"/>
      <c r="AG10590" s="68"/>
      <c r="AH10590" s="68"/>
      <c r="AI10590" s="68"/>
      <c r="AJ10590" s="68"/>
    </row>
    <row r="10591" spans="8:36" x14ac:dyDescent="0.45">
      <c r="H10591" s="68"/>
      <c r="I10591" s="68"/>
      <c r="J10591" s="68"/>
      <c r="K10591" s="68"/>
      <c r="AG10591" s="68"/>
      <c r="AH10591" s="68"/>
      <c r="AI10591" s="68"/>
      <c r="AJ10591" s="68"/>
    </row>
    <row r="10592" spans="8:36" x14ac:dyDescent="0.45">
      <c r="H10592" s="68"/>
      <c r="I10592" s="68"/>
      <c r="J10592" s="68"/>
      <c r="K10592" s="68"/>
      <c r="AG10592" s="68"/>
      <c r="AH10592" s="68"/>
      <c r="AI10592" s="68"/>
      <c r="AJ10592" s="68"/>
    </row>
    <row r="10593" spans="8:36" x14ac:dyDescent="0.45">
      <c r="H10593" s="68"/>
      <c r="I10593" s="68"/>
      <c r="J10593" s="68"/>
      <c r="K10593" s="68"/>
      <c r="AG10593" s="68"/>
      <c r="AH10593" s="68"/>
      <c r="AI10593" s="68"/>
      <c r="AJ10593" s="68"/>
    </row>
    <row r="10594" spans="8:36" x14ac:dyDescent="0.45">
      <c r="H10594" s="68"/>
      <c r="I10594" s="68"/>
      <c r="J10594" s="68"/>
      <c r="K10594" s="68"/>
      <c r="AG10594" s="68"/>
      <c r="AH10594" s="68"/>
      <c r="AI10594" s="68"/>
      <c r="AJ10594" s="68"/>
    </row>
    <row r="10595" spans="8:36" x14ac:dyDescent="0.45">
      <c r="H10595" s="68"/>
      <c r="I10595" s="68"/>
      <c r="J10595" s="68"/>
      <c r="K10595" s="68"/>
      <c r="AG10595" s="68"/>
      <c r="AH10595" s="68"/>
      <c r="AI10595" s="68"/>
      <c r="AJ10595" s="68"/>
    </row>
    <row r="10596" spans="8:36" x14ac:dyDescent="0.45">
      <c r="H10596" s="68"/>
      <c r="I10596" s="68"/>
      <c r="J10596" s="68"/>
      <c r="K10596" s="68"/>
      <c r="AG10596" s="68"/>
      <c r="AH10596" s="68"/>
      <c r="AI10596" s="68"/>
      <c r="AJ10596" s="68"/>
    </row>
    <row r="10597" spans="8:36" x14ac:dyDescent="0.45">
      <c r="H10597" s="68"/>
      <c r="I10597" s="68"/>
      <c r="J10597" s="68"/>
      <c r="K10597" s="68"/>
      <c r="AG10597" s="68"/>
      <c r="AH10597" s="68"/>
      <c r="AI10597" s="68"/>
      <c r="AJ10597" s="68"/>
    </row>
    <row r="10598" spans="8:36" x14ac:dyDescent="0.45">
      <c r="H10598" s="68"/>
      <c r="I10598" s="68"/>
      <c r="J10598" s="68"/>
      <c r="K10598" s="68"/>
      <c r="AG10598" s="68"/>
      <c r="AH10598" s="68"/>
      <c r="AI10598" s="68"/>
      <c r="AJ10598" s="68"/>
    </row>
    <row r="10599" spans="8:36" x14ac:dyDescent="0.45">
      <c r="H10599" s="68"/>
      <c r="I10599" s="68"/>
      <c r="J10599" s="68"/>
      <c r="K10599" s="68"/>
      <c r="AG10599" s="68"/>
      <c r="AH10599" s="68"/>
      <c r="AI10599" s="68"/>
      <c r="AJ10599" s="68"/>
    </row>
    <row r="10600" spans="8:36" x14ac:dyDescent="0.45">
      <c r="H10600" s="68"/>
      <c r="I10600" s="68"/>
      <c r="J10600" s="68"/>
      <c r="K10600" s="68"/>
      <c r="AG10600" s="68"/>
      <c r="AH10600" s="68"/>
      <c r="AI10600" s="68"/>
      <c r="AJ10600" s="68"/>
    </row>
    <row r="10601" spans="8:36" x14ac:dyDescent="0.45">
      <c r="H10601" s="68"/>
      <c r="I10601" s="68"/>
      <c r="J10601" s="68"/>
      <c r="K10601" s="68"/>
      <c r="AG10601" s="68"/>
      <c r="AH10601" s="68"/>
      <c r="AI10601" s="68"/>
      <c r="AJ10601" s="68"/>
    </row>
    <row r="10602" spans="8:36" x14ac:dyDescent="0.45">
      <c r="H10602" s="68"/>
      <c r="I10602" s="68"/>
      <c r="J10602" s="68"/>
      <c r="K10602" s="68"/>
      <c r="AG10602" s="68"/>
      <c r="AH10602" s="68"/>
      <c r="AI10602" s="68"/>
      <c r="AJ10602" s="68"/>
    </row>
    <row r="10603" spans="8:36" x14ac:dyDescent="0.45">
      <c r="H10603" s="68"/>
      <c r="I10603" s="68"/>
      <c r="J10603" s="68"/>
      <c r="K10603" s="68"/>
      <c r="AG10603" s="68"/>
      <c r="AH10603" s="68"/>
      <c r="AI10603" s="68"/>
      <c r="AJ10603" s="68"/>
    </row>
    <row r="10604" spans="8:36" x14ac:dyDescent="0.45">
      <c r="H10604" s="68"/>
      <c r="I10604" s="68"/>
      <c r="J10604" s="68"/>
      <c r="K10604" s="68"/>
      <c r="AG10604" s="68"/>
      <c r="AH10604" s="68"/>
      <c r="AI10604" s="68"/>
      <c r="AJ10604" s="68"/>
    </row>
    <row r="10605" spans="8:36" x14ac:dyDescent="0.45">
      <c r="H10605" s="68"/>
      <c r="I10605" s="68"/>
      <c r="J10605" s="68"/>
      <c r="K10605" s="68"/>
      <c r="AG10605" s="68"/>
      <c r="AH10605" s="68"/>
      <c r="AI10605" s="68"/>
      <c r="AJ10605" s="68"/>
    </row>
    <row r="10606" spans="8:36" x14ac:dyDescent="0.45">
      <c r="H10606" s="68"/>
      <c r="I10606" s="68"/>
      <c r="J10606" s="68"/>
      <c r="K10606" s="68"/>
      <c r="AG10606" s="68"/>
      <c r="AH10606" s="68"/>
      <c r="AI10606" s="68"/>
      <c r="AJ10606" s="68"/>
    </row>
    <row r="10607" spans="8:36" x14ac:dyDescent="0.45">
      <c r="H10607" s="68"/>
      <c r="I10607" s="68"/>
      <c r="J10607" s="68"/>
      <c r="K10607" s="68"/>
      <c r="AG10607" s="68"/>
      <c r="AH10607" s="68"/>
      <c r="AI10607" s="68"/>
      <c r="AJ10607" s="68"/>
    </row>
    <row r="10608" spans="8:36" x14ac:dyDescent="0.45">
      <c r="H10608" s="68"/>
      <c r="I10608" s="68"/>
      <c r="J10608" s="68"/>
      <c r="K10608" s="68"/>
      <c r="AG10608" s="68"/>
      <c r="AH10608" s="68"/>
      <c r="AI10608" s="68"/>
      <c r="AJ10608" s="68"/>
    </row>
    <row r="10609" spans="8:36" x14ac:dyDescent="0.45">
      <c r="H10609" s="68"/>
      <c r="I10609" s="68"/>
      <c r="J10609" s="68"/>
      <c r="K10609" s="68"/>
      <c r="AG10609" s="68"/>
      <c r="AH10609" s="68"/>
      <c r="AI10609" s="68"/>
      <c r="AJ10609" s="68"/>
    </row>
    <row r="10610" spans="8:36" x14ac:dyDescent="0.45">
      <c r="H10610" s="68"/>
      <c r="I10610" s="68"/>
      <c r="J10610" s="68"/>
      <c r="K10610" s="68"/>
      <c r="AG10610" s="68"/>
      <c r="AH10610" s="68"/>
      <c r="AI10610" s="68"/>
      <c r="AJ10610" s="68"/>
    </row>
    <row r="10611" spans="8:36" x14ac:dyDescent="0.45">
      <c r="H10611" s="68"/>
      <c r="I10611" s="68"/>
      <c r="J10611" s="68"/>
      <c r="K10611" s="68"/>
      <c r="AG10611" s="68"/>
      <c r="AH10611" s="68"/>
      <c r="AI10611" s="68"/>
      <c r="AJ10611" s="68"/>
    </row>
    <row r="10612" spans="8:36" x14ac:dyDescent="0.45">
      <c r="H10612" s="68"/>
      <c r="I10612" s="68"/>
      <c r="J10612" s="68"/>
      <c r="K10612" s="68"/>
      <c r="AG10612" s="68"/>
      <c r="AH10612" s="68"/>
      <c r="AI10612" s="68"/>
      <c r="AJ10612" s="68"/>
    </row>
    <row r="10613" spans="8:36" x14ac:dyDescent="0.45">
      <c r="H10613" s="68"/>
      <c r="I10613" s="68"/>
      <c r="J10613" s="68"/>
      <c r="K10613" s="68"/>
      <c r="AG10613" s="68"/>
      <c r="AH10613" s="68"/>
      <c r="AI10613" s="68"/>
      <c r="AJ10613" s="68"/>
    </row>
    <row r="10614" spans="8:36" x14ac:dyDescent="0.45">
      <c r="H10614" s="68"/>
      <c r="I10614" s="68"/>
      <c r="J10614" s="68"/>
      <c r="K10614" s="68"/>
      <c r="AG10614" s="68"/>
      <c r="AH10614" s="68"/>
      <c r="AI10614" s="68"/>
      <c r="AJ10614" s="68"/>
    </row>
    <row r="10615" spans="8:36" x14ac:dyDescent="0.45">
      <c r="H10615" s="68"/>
      <c r="I10615" s="68"/>
      <c r="J10615" s="68"/>
      <c r="K10615" s="68"/>
      <c r="AG10615" s="68"/>
      <c r="AH10615" s="68"/>
      <c r="AI10615" s="68"/>
      <c r="AJ10615" s="68"/>
    </row>
    <row r="10616" spans="8:36" x14ac:dyDescent="0.45">
      <c r="H10616" s="68"/>
      <c r="I10616" s="68"/>
      <c r="J10616" s="68"/>
      <c r="K10616" s="68"/>
      <c r="AG10616" s="68"/>
      <c r="AH10616" s="68"/>
      <c r="AI10616" s="68"/>
      <c r="AJ10616" s="68"/>
    </row>
    <row r="10617" spans="8:36" x14ac:dyDescent="0.45">
      <c r="H10617" s="68"/>
      <c r="I10617" s="68"/>
      <c r="J10617" s="68"/>
      <c r="K10617" s="68"/>
      <c r="AG10617" s="68"/>
      <c r="AH10617" s="68"/>
      <c r="AI10617" s="68"/>
      <c r="AJ10617" s="68"/>
    </row>
    <row r="10618" spans="8:36" x14ac:dyDescent="0.45">
      <c r="H10618" s="68"/>
      <c r="I10618" s="68"/>
      <c r="J10618" s="68"/>
      <c r="K10618" s="68"/>
      <c r="AG10618" s="68"/>
      <c r="AH10618" s="68"/>
      <c r="AI10618" s="68"/>
      <c r="AJ10618" s="68"/>
    </row>
    <row r="10619" spans="8:36" x14ac:dyDescent="0.45">
      <c r="H10619" s="68"/>
      <c r="I10619" s="68"/>
      <c r="J10619" s="68"/>
      <c r="K10619" s="68"/>
      <c r="AG10619" s="68"/>
      <c r="AH10619" s="68"/>
      <c r="AI10619" s="68"/>
      <c r="AJ10619" s="68"/>
    </row>
    <row r="10620" spans="8:36" x14ac:dyDescent="0.45">
      <c r="H10620" s="68"/>
      <c r="I10620" s="68"/>
      <c r="J10620" s="68"/>
      <c r="K10620" s="68"/>
      <c r="AG10620" s="68"/>
      <c r="AH10620" s="68"/>
      <c r="AI10620" s="68"/>
      <c r="AJ10620" s="68"/>
    </row>
    <row r="10621" spans="8:36" x14ac:dyDescent="0.45">
      <c r="H10621" s="68"/>
      <c r="I10621" s="68"/>
      <c r="J10621" s="68"/>
      <c r="K10621" s="68"/>
      <c r="AG10621" s="68"/>
      <c r="AH10621" s="68"/>
      <c r="AI10621" s="68"/>
      <c r="AJ10621" s="68"/>
    </row>
    <row r="10622" spans="8:36" x14ac:dyDescent="0.45">
      <c r="H10622" s="68"/>
      <c r="I10622" s="68"/>
      <c r="J10622" s="68"/>
      <c r="K10622" s="68"/>
      <c r="AG10622" s="68"/>
      <c r="AH10622" s="68"/>
      <c r="AI10622" s="68"/>
      <c r="AJ10622" s="68"/>
    </row>
    <row r="10623" spans="8:36" x14ac:dyDescent="0.45">
      <c r="H10623" s="68"/>
      <c r="I10623" s="68"/>
      <c r="J10623" s="68"/>
      <c r="K10623" s="68"/>
      <c r="AG10623" s="68"/>
      <c r="AH10623" s="68"/>
      <c r="AI10623" s="68"/>
      <c r="AJ10623" s="68"/>
    </row>
    <row r="10624" spans="8:36" x14ac:dyDescent="0.45">
      <c r="H10624" s="68"/>
      <c r="I10624" s="68"/>
      <c r="J10624" s="68"/>
      <c r="K10624" s="68"/>
      <c r="AG10624" s="68"/>
      <c r="AH10624" s="68"/>
      <c r="AI10624" s="68"/>
      <c r="AJ10624" s="68"/>
    </row>
    <row r="10625" spans="8:36" x14ac:dyDescent="0.45">
      <c r="H10625" s="68"/>
      <c r="I10625" s="68"/>
      <c r="J10625" s="68"/>
      <c r="K10625" s="68"/>
      <c r="AG10625" s="68"/>
      <c r="AH10625" s="68"/>
      <c r="AI10625" s="68"/>
      <c r="AJ10625" s="68"/>
    </row>
    <row r="10626" spans="8:36" x14ac:dyDescent="0.45">
      <c r="H10626" s="68"/>
      <c r="I10626" s="68"/>
      <c r="J10626" s="68"/>
      <c r="K10626" s="68"/>
      <c r="AG10626" s="68"/>
      <c r="AH10626" s="68"/>
      <c r="AI10626" s="68"/>
      <c r="AJ10626" s="68"/>
    </row>
    <row r="10627" spans="8:36" x14ac:dyDescent="0.45">
      <c r="H10627" s="68"/>
      <c r="I10627" s="68"/>
      <c r="J10627" s="68"/>
      <c r="K10627" s="68"/>
      <c r="AG10627" s="68"/>
      <c r="AH10627" s="68"/>
      <c r="AI10627" s="68"/>
      <c r="AJ10627" s="68"/>
    </row>
    <row r="10628" spans="8:36" x14ac:dyDescent="0.45">
      <c r="H10628" s="68"/>
      <c r="I10628" s="68"/>
      <c r="J10628" s="68"/>
      <c r="K10628" s="68"/>
      <c r="AG10628" s="68"/>
      <c r="AH10628" s="68"/>
      <c r="AI10628" s="68"/>
      <c r="AJ10628" s="68"/>
    </row>
    <row r="10629" spans="8:36" x14ac:dyDescent="0.45">
      <c r="H10629" s="68"/>
      <c r="I10629" s="68"/>
      <c r="J10629" s="68"/>
      <c r="K10629" s="68"/>
      <c r="AG10629" s="68"/>
      <c r="AH10629" s="68"/>
      <c r="AI10629" s="68"/>
      <c r="AJ10629" s="68"/>
    </row>
    <row r="10630" spans="8:36" x14ac:dyDescent="0.45">
      <c r="H10630" s="68"/>
      <c r="I10630" s="68"/>
      <c r="J10630" s="68"/>
      <c r="K10630" s="68"/>
      <c r="AG10630" s="68"/>
      <c r="AH10630" s="68"/>
      <c r="AI10630" s="68"/>
      <c r="AJ10630" s="68"/>
    </row>
    <row r="10631" spans="8:36" x14ac:dyDescent="0.45">
      <c r="H10631" s="68"/>
      <c r="I10631" s="68"/>
      <c r="J10631" s="68"/>
      <c r="K10631" s="68"/>
      <c r="AG10631" s="68"/>
      <c r="AH10631" s="68"/>
      <c r="AI10631" s="68"/>
      <c r="AJ10631" s="68"/>
    </row>
    <row r="10632" spans="8:36" x14ac:dyDescent="0.45">
      <c r="H10632" s="68"/>
      <c r="I10632" s="68"/>
      <c r="J10632" s="68"/>
      <c r="K10632" s="68"/>
      <c r="AG10632" s="68"/>
      <c r="AH10632" s="68"/>
      <c r="AI10632" s="68"/>
      <c r="AJ10632" s="68"/>
    </row>
    <row r="10633" spans="8:36" x14ac:dyDescent="0.45">
      <c r="H10633" s="68"/>
      <c r="I10633" s="68"/>
      <c r="J10633" s="68"/>
      <c r="K10633" s="68"/>
      <c r="AG10633" s="68"/>
      <c r="AH10633" s="68"/>
      <c r="AI10633" s="68"/>
      <c r="AJ10633" s="68"/>
    </row>
    <row r="10634" spans="8:36" x14ac:dyDescent="0.45">
      <c r="H10634" s="68"/>
      <c r="I10634" s="68"/>
      <c r="J10634" s="68"/>
      <c r="K10634" s="68"/>
      <c r="AG10634" s="68"/>
      <c r="AH10634" s="68"/>
      <c r="AI10634" s="68"/>
      <c r="AJ10634" s="68"/>
    </row>
    <row r="10635" spans="8:36" x14ac:dyDescent="0.45">
      <c r="H10635" s="68"/>
      <c r="I10635" s="68"/>
      <c r="J10635" s="68"/>
      <c r="K10635" s="68"/>
      <c r="AG10635" s="68"/>
      <c r="AH10635" s="68"/>
      <c r="AI10635" s="68"/>
      <c r="AJ10635" s="68"/>
    </row>
    <row r="10636" spans="8:36" x14ac:dyDescent="0.45">
      <c r="H10636" s="68"/>
      <c r="I10636" s="68"/>
      <c r="J10636" s="68"/>
      <c r="K10636" s="68"/>
      <c r="AG10636" s="68"/>
      <c r="AH10636" s="68"/>
      <c r="AI10636" s="68"/>
      <c r="AJ10636" s="68"/>
    </row>
    <row r="10637" spans="8:36" x14ac:dyDescent="0.45">
      <c r="H10637" s="68"/>
      <c r="I10637" s="68"/>
      <c r="J10637" s="68"/>
      <c r="K10637" s="68"/>
      <c r="AG10637" s="68"/>
      <c r="AH10637" s="68"/>
      <c r="AI10637" s="68"/>
      <c r="AJ10637" s="68"/>
    </row>
    <row r="10638" spans="8:36" x14ac:dyDescent="0.45">
      <c r="H10638" s="68"/>
      <c r="I10638" s="68"/>
      <c r="J10638" s="68"/>
      <c r="K10638" s="68"/>
      <c r="AG10638" s="68"/>
      <c r="AH10638" s="68"/>
      <c r="AI10638" s="68"/>
      <c r="AJ10638" s="68"/>
    </row>
    <row r="10639" spans="8:36" x14ac:dyDescent="0.45">
      <c r="H10639" s="68"/>
      <c r="I10639" s="68"/>
      <c r="J10639" s="68"/>
      <c r="K10639" s="68"/>
      <c r="AG10639" s="68"/>
      <c r="AH10639" s="68"/>
      <c r="AI10639" s="68"/>
      <c r="AJ10639" s="68"/>
    </row>
    <row r="10640" spans="8:36" x14ac:dyDescent="0.45">
      <c r="H10640" s="68"/>
      <c r="I10640" s="68"/>
      <c r="J10640" s="68"/>
      <c r="K10640" s="68"/>
      <c r="AG10640" s="68"/>
      <c r="AH10640" s="68"/>
      <c r="AI10640" s="68"/>
      <c r="AJ10640" s="68"/>
    </row>
    <row r="10641" spans="8:36" x14ac:dyDescent="0.45">
      <c r="H10641" s="68"/>
      <c r="I10641" s="68"/>
      <c r="J10641" s="68"/>
      <c r="K10641" s="68"/>
      <c r="AG10641" s="68"/>
      <c r="AH10641" s="68"/>
      <c r="AI10641" s="68"/>
      <c r="AJ10641" s="68"/>
    </row>
    <row r="10642" spans="8:36" x14ac:dyDescent="0.45">
      <c r="H10642" s="68"/>
      <c r="I10642" s="68"/>
      <c r="J10642" s="68"/>
      <c r="K10642" s="68"/>
      <c r="AG10642" s="68"/>
      <c r="AH10642" s="68"/>
      <c r="AI10642" s="68"/>
      <c r="AJ10642" s="68"/>
    </row>
    <row r="10643" spans="8:36" x14ac:dyDescent="0.45">
      <c r="H10643" s="68"/>
      <c r="I10643" s="68"/>
      <c r="J10643" s="68"/>
      <c r="K10643" s="68"/>
      <c r="AG10643" s="68"/>
      <c r="AH10643" s="68"/>
      <c r="AI10643" s="68"/>
      <c r="AJ10643" s="68"/>
    </row>
    <row r="10644" spans="8:36" x14ac:dyDescent="0.45">
      <c r="H10644" s="68"/>
      <c r="I10644" s="68"/>
      <c r="J10644" s="68"/>
      <c r="K10644" s="68"/>
      <c r="AG10644" s="68"/>
      <c r="AH10644" s="68"/>
      <c r="AI10644" s="68"/>
      <c r="AJ10644" s="68"/>
    </row>
    <row r="10645" spans="8:36" x14ac:dyDescent="0.45">
      <c r="H10645" s="68"/>
      <c r="I10645" s="68"/>
      <c r="J10645" s="68"/>
      <c r="K10645" s="68"/>
      <c r="AG10645" s="68"/>
      <c r="AH10645" s="68"/>
      <c r="AI10645" s="68"/>
      <c r="AJ10645" s="68"/>
    </row>
    <row r="10646" spans="8:36" x14ac:dyDescent="0.45">
      <c r="H10646" s="68"/>
      <c r="I10646" s="68"/>
      <c r="J10646" s="68"/>
      <c r="K10646" s="68"/>
      <c r="AG10646" s="68"/>
      <c r="AH10646" s="68"/>
      <c r="AI10646" s="68"/>
      <c r="AJ10646" s="68"/>
    </row>
    <row r="10647" spans="8:36" x14ac:dyDescent="0.45">
      <c r="H10647" s="68"/>
      <c r="I10647" s="68"/>
      <c r="J10647" s="68"/>
      <c r="K10647" s="68"/>
      <c r="AG10647" s="68"/>
      <c r="AH10647" s="68"/>
      <c r="AI10647" s="68"/>
      <c r="AJ10647" s="68"/>
    </row>
    <row r="10648" spans="8:36" x14ac:dyDescent="0.45">
      <c r="H10648" s="68"/>
      <c r="I10648" s="68"/>
      <c r="J10648" s="68"/>
      <c r="K10648" s="68"/>
      <c r="AG10648" s="68"/>
      <c r="AH10648" s="68"/>
      <c r="AI10648" s="68"/>
      <c r="AJ10648" s="68"/>
    </row>
    <row r="10649" spans="8:36" x14ac:dyDescent="0.45">
      <c r="H10649" s="68"/>
      <c r="I10649" s="68"/>
      <c r="J10649" s="68"/>
      <c r="K10649" s="68"/>
      <c r="AG10649" s="68"/>
      <c r="AH10649" s="68"/>
      <c r="AI10649" s="68"/>
      <c r="AJ10649" s="68"/>
    </row>
    <row r="10650" spans="8:36" x14ac:dyDescent="0.45">
      <c r="H10650" s="68"/>
      <c r="I10650" s="68"/>
      <c r="J10650" s="68"/>
      <c r="K10650" s="68"/>
      <c r="AG10650" s="68"/>
      <c r="AH10650" s="68"/>
      <c r="AI10650" s="68"/>
      <c r="AJ10650" s="68"/>
    </row>
    <row r="10651" spans="8:36" x14ac:dyDescent="0.45">
      <c r="H10651" s="68"/>
      <c r="I10651" s="68"/>
      <c r="J10651" s="68"/>
      <c r="K10651" s="68"/>
      <c r="AG10651" s="68"/>
      <c r="AH10651" s="68"/>
      <c r="AI10651" s="68"/>
      <c r="AJ10651" s="68"/>
    </row>
    <row r="10652" spans="8:36" x14ac:dyDescent="0.45">
      <c r="H10652" s="68"/>
      <c r="I10652" s="68"/>
      <c r="J10652" s="68"/>
      <c r="K10652" s="68"/>
      <c r="AG10652" s="68"/>
      <c r="AH10652" s="68"/>
      <c r="AI10652" s="68"/>
      <c r="AJ10652" s="68"/>
    </row>
    <row r="10653" spans="8:36" x14ac:dyDescent="0.45">
      <c r="H10653" s="68"/>
      <c r="I10653" s="68"/>
      <c r="J10653" s="68"/>
      <c r="K10653" s="68"/>
      <c r="AG10653" s="68"/>
      <c r="AH10653" s="68"/>
      <c r="AI10653" s="68"/>
      <c r="AJ10653" s="68"/>
    </row>
    <row r="10654" spans="8:36" x14ac:dyDescent="0.45">
      <c r="H10654" s="68"/>
      <c r="I10654" s="68"/>
      <c r="J10654" s="68"/>
      <c r="K10654" s="68"/>
      <c r="AG10654" s="68"/>
      <c r="AH10654" s="68"/>
      <c r="AI10654" s="68"/>
      <c r="AJ10654" s="68"/>
    </row>
    <row r="10655" spans="8:36" x14ac:dyDescent="0.45">
      <c r="H10655" s="68"/>
      <c r="I10655" s="68"/>
      <c r="J10655" s="68"/>
      <c r="K10655" s="68"/>
      <c r="AG10655" s="68"/>
      <c r="AH10655" s="68"/>
      <c r="AI10655" s="68"/>
      <c r="AJ10655" s="68"/>
    </row>
    <row r="10656" spans="8:36" x14ac:dyDescent="0.45">
      <c r="H10656" s="68"/>
      <c r="I10656" s="68"/>
      <c r="J10656" s="68"/>
      <c r="K10656" s="68"/>
      <c r="AG10656" s="68"/>
      <c r="AH10656" s="68"/>
      <c r="AI10656" s="68"/>
      <c r="AJ10656" s="68"/>
    </row>
    <row r="10657" spans="8:36" x14ac:dyDescent="0.45">
      <c r="H10657" s="68"/>
      <c r="I10657" s="68"/>
      <c r="J10657" s="68"/>
      <c r="K10657" s="68"/>
      <c r="AG10657" s="68"/>
      <c r="AH10657" s="68"/>
      <c r="AI10657" s="68"/>
      <c r="AJ10657" s="68"/>
    </row>
    <row r="10658" spans="8:36" x14ac:dyDescent="0.45">
      <c r="H10658" s="68"/>
      <c r="I10658" s="68"/>
      <c r="J10658" s="68"/>
      <c r="K10658" s="68"/>
      <c r="AG10658" s="68"/>
      <c r="AH10658" s="68"/>
      <c r="AI10658" s="68"/>
      <c r="AJ10658" s="68"/>
    </row>
    <row r="10659" spans="8:36" x14ac:dyDescent="0.45">
      <c r="H10659" s="68"/>
      <c r="I10659" s="68"/>
      <c r="J10659" s="68"/>
      <c r="K10659" s="68"/>
      <c r="AG10659" s="68"/>
      <c r="AH10659" s="68"/>
      <c r="AI10659" s="68"/>
      <c r="AJ10659" s="68"/>
    </row>
    <row r="10660" spans="8:36" x14ac:dyDescent="0.45">
      <c r="H10660" s="68"/>
      <c r="I10660" s="68"/>
      <c r="J10660" s="68"/>
      <c r="K10660" s="68"/>
      <c r="AG10660" s="68"/>
      <c r="AH10660" s="68"/>
      <c r="AI10660" s="68"/>
      <c r="AJ10660" s="68"/>
    </row>
    <row r="10661" spans="8:36" x14ac:dyDescent="0.45">
      <c r="H10661" s="68"/>
      <c r="I10661" s="68"/>
      <c r="J10661" s="68"/>
      <c r="K10661" s="68"/>
      <c r="AG10661" s="68"/>
      <c r="AH10661" s="68"/>
      <c r="AI10661" s="68"/>
      <c r="AJ10661" s="68"/>
    </row>
    <row r="10662" spans="8:36" x14ac:dyDescent="0.45">
      <c r="H10662" s="68"/>
      <c r="I10662" s="68"/>
      <c r="J10662" s="68"/>
      <c r="K10662" s="68"/>
      <c r="AG10662" s="68"/>
      <c r="AH10662" s="68"/>
      <c r="AI10662" s="68"/>
      <c r="AJ10662" s="68"/>
    </row>
    <row r="10663" spans="8:36" x14ac:dyDescent="0.45">
      <c r="H10663" s="68"/>
      <c r="I10663" s="68"/>
      <c r="J10663" s="68"/>
      <c r="K10663" s="68"/>
      <c r="AG10663" s="68"/>
      <c r="AH10663" s="68"/>
      <c r="AI10663" s="68"/>
      <c r="AJ10663" s="68"/>
    </row>
    <row r="10664" spans="8:36" x14ac:dyDescent="0.45">
      <c r="H10664" s="68"/>
      <c r="I10664" s="68"/>
      <c r="J10664" s="68"/>
      <c r="K10664" s="68"/>
      <c r="AG10664" s="68"/>
      <c r="AH10664" s="68"/>
      <c r="AI10664" s="68"/>
      <c r="AJ10664" s="68"/>
    </row>
    <row r="10665" spans="8:36" x14ac:dyDescent="0.45">
      <c r="H10665" s="68"/>
      <c r="I10665" s="68"/>
      <c r="J10665" s="68"/>
      <c r="K10665" s="68"/>
      <c r="AG10665" s="68"/>
      <c r="AH10665" s="68"/>
      <c r="AI10665" s="68"/>
      <c r="AJ10665" s="68"/>
    </row>
    <row r="10666" spans="8:36" x14ac:dyDescent="0.45">
      <c r="H10666" s="68"/>
      <c r="I10666" s="68"/>
      <c r="J10666" s="68"/>
      <c r="K10666" s="68"/>
      <c r="AG10666" s="68"/>
      <c r="AH10666" s="68"/>
      <c r="AI10666" s="68"/>
      <c r="AJ10666" s="68"/>
    </row>
    <row r="10667" spans="8:36" x14ac:dyDescent="0.45">
      <c r="H10667" s="68"/>
      <c r="I10667" s="68"/>
      <c r="J10667" s="68"/>
      <c r="K10667" s="68"/>
      <c r="AG10667" s="68"/>
      <c r="AH10667" s="68"/>
      <c r="AI10667" s="68"/>
      <c r="AJ10667" s="68"/>
    </row>
    <row r="10668" spans="8:36" x14ac:dyDescent="0.45">
      <c r="H10668" s="68"/>
      <c r="I10668" s="68"/>
      <c r="J10668" s="68"/>
      <c r="K10668" s="68"/>
      <c r="AG10668" s="68"/>
      <c r="AH10668" s="68"/>
      <c r="AI10668" s="68"/>
      <c r="AJ10668" s="68"/>
    </row>
    <row r="10669" spans="8:36" x14ac:dyDescent="0.45">
      <c r="H10669" s="68"/>
      <c r="I10669" s="68"/>
      <c r="J10669" s="68"/>
      <c r="K10669" s="68"/>
      <c r="AG10669" s="68"/>
      <c r="AH10669" s="68"/>
      <c r="AI10669" s="68"/>
      <c r="AJ10669" s="68"/>
    </row>
    <row r="10670" spans="8:36" x14ac:dyDescent="0.45">
      <c r="H10670" s="68"/>
      <c r="I10670" s="68"/>
      <c r="J10670" s="68"/>
      <c r="K10670" s="68"/>
      <c r="AG10670" s="68"/>
      <c r="AH10670" s="68"/>
      <c r="AI10670" s="68"/>
      <c r="AJ10670" s="68"/>
    </row>
    <row r="10671" spans="8:36" x14ac:dyDescent="0.45">
      <c r="H10671" s="68"/>
      <c r="I10671" s="68"/>
      <c r="J10671" s="68"/>
      <c r="K10671" s="68"/>
      <c r="AG10671" s="68"/>
      <c r="AH10671" s="68"/>
      <c r="AI10671" s="68"/>
      <c r="AJ10671" s="68"/>
    </row>
    <row r="10672" spans="8:36" x14ac:dyDescent="0.45">
      <c r="H10672" s="68"/>
      <c r="I10672" s="68"/>
      <c r="J10672" s="68"/>
      <c r="K10672" s="68"/>
      <c r="AG10672" s="68"/>
      <c r="AH10672" s="68"/>
      <c r="AI10672" s="68"/>
      <c r="AJ10672" s="68"/>
    </row>
    <row r="10673" spans="8:36" x14ac:dyDescent="0.45">
      <c r="H10673" s="68"/>
      <c r="I10673" s="68"/>
      <c r="J10673" s="68"/>
      <c r="K10673" s="68"/>
      <c r="AG10673" s="68"/>
      <c r="AH10673" s="68"/>
      <c r="AI10673" s="68"/>
      <c r="AJ10673" s="68"/>
    </row>
    <row r="10674" spans="8:36" x14ac:dyDescent="0.45">
      <c r="H10674" s="68"/>
      <c r="I10674" s="68"/>
      <c r="J10674" s="68"/>
      <c r="K10674" s="68"/>
      <c r="AG10674" s="68"/>
      <c r="AH10674" s="68"/>
      <c r="AI10674" s="68"/>
      <c r="AJ10674" s="68"/>
    </row>
    <row r="10675" spans="8:36" x14ac:dyDescent="0.45">
      <c r="H10675" s="68"/>
      <c r="I10675" s="68"/>
      <c r="J10675" s="68"/>
      <c r="K10675" s="68"/>
      <c r="AG10675" s="68"/>
      <c r="AH10675" s="68"/>
      <c r="AI10675" s="68"/>
      <c r="AJ10675" s="68"/>
    </row>
    <row r="10676" spans="8:36" x14ac:dyDescent="0.45">
      <c r="H10676" s="68"/>
      <c r="I10676" s="68"/>
      <c r="J10676" s="68"/>
      <c r="K10676" s="68"/>
      <c r="AG10676" s="68"/>
      <c r="AH10676" s="68"/>
      <c r="AI10676" s="68"/>
      <c r="AJ10676" s="68"/>
    </row>
    <row r="10677" spans="8:36" x14ac:dyDescent="0.45">
      <c r="H10677" s="68"/>
      <c r="I10677" s="68"/>
      <c r="J10677" s="68"/>
      <c r="K10677" s="68"/>
      <c r="AG10677" s="68"/>
      <c r="AH10677" s="68"/>
      <c r="AI10677" s="68"/>
      <c r="AJ10677" s="68"/>
    </row>
    <row r="10678" spans="8:36" x14ac:dyDescent="0.45">
      <c r="H10678" s="68"/>
      <c r="I10678" s="68"/>
      <c r="J10678" s="68"/>
      <c r="K10678" s="68"/>
      <c r="AG10678" s="68"/>
      <c r="AH10678" s="68"/>
      <c r="AI10678" s="68"/>
      <c r="AJ10678" s="68"/>
    </row>
    <row r="10679" spans="8:36" x14ac:dyDescent="0.45">
      <c r="H10679" s="68"/>
      <c r="I10679" s="68"/>
      <c r="J10679" s="68"/>
      <c r="K10679" s="68"/>
      <c r="AG10679" s="68"/>
      <c r="AH10679" s="68"/>
      <c r="AI10679" s="68"/>
      <c r="AJ10679" s="68"/>
    </row>
    <row r="10680" spans="8:36" x14ac:dyDescent="0.45">
      <c r="H10680" s="68"/>
      <c r="I10680" s="68"/>
      <c r="J10680" s="68"/>
      <c r="K10680" s="68"/>
      <c r="AG10680" s="68"/>
      <c r="AH10680" s="68"/>
      <c r="AI10680" s="68"/>
      <c r="AJ10680" s="68"/>
    </row>
    <row r="10681" spans="8:36" x14ac:dyDescent="0.45">
      <c r="H10681" s="68"/>
      <c r="I10681" s="68"/>
      <c r="J10681" s="68"/>
      <c r="K10681" s="68"/>
      <c r="AG10681" s="68"/>
      <c r="AH10681" s="68"/>
      <c r="AI10681" s="68"/>
      <c r="AJ10681" s="68"/>
    </row>
    <row r="10682" spans="8:36" x14ac:dyDescent="0.45">
      <c r="H10682" s="68"/>
      <c r="I10682" s="68"/>
      <c r="J10682" s="68"/>
      <c r="K10682" s="68"/>
      <c r="AG10682" s="68"/>
      <c r="AH10682" s="68"/>
      <c r="AI10682" s="68"/>
      <c r="AJ10682" s="68"/>
    </row>
    <row r="10683" spans="8:36" x14ac:dyDescent="0.45">
      <c r="H10683" s="68"/>
      <c r="I10683" s="68"/>
      <c r="J10683" s="68"/>
      <c r="K10683" s="68"/>
      <c r="AG10683" s="68"/>
      <c r="AH10683" s="68"/>
      <c r="AI10683" s="68"/>
      <c r="AJ10683" s="68"/>
    </row>
    <row r="10684" spans="8:36" x14ac:dyDescent="0.45">
      <c r="H10684" s="68"/>
      <c r="I10684" s="68"/>
      <c r="J10684" s="68"/>
      <c r="K10684" s="68"/>
      <c r="AG10684" s="68"/>
      <c r="AH10684" s="68"/>
      <c r="AI10684" s="68"/>
      <c r="AJ10684" s="68"/>
    </row>
    <row r="10685" spans="8:36" x14ac:dyDescent="0.45">
      <c r="H10685" s="68"/>
      <c r="I10685" s="68"/>
      <c r="J10685" s="68"/>
      <c r="K10685" s="68"/>
      <c r="AG10685" s="68"/>
      <c r="AH10685" s="68"/>
      <c r="AI10685" s="68"/>
      <c r="AJ10685" s="68"/>
    </row>
    <row r="10686" spans="8:36" x14ac:dyDescent="0.45">
      <c r="H10686" s="68"/>
      <c r="I10686" s="68"/>
      <c r="J10686" s="68"/>
      <c r="K10686" s="68"/>
      <c r="AG10686" s="68"/>
      <c r="AH10686" s="68"/>
      <c r="AI10686" s="68"/>
      <c r="AJ10686" s="68"/>
    </row>
    <row r="10687" spans="8:36" x14ac:dyDescent="0.45">
      <c r="H10687" s="68"/>
      <c r="I10687" s="68"/>
      <c r="J10687" s="68"/>
      <c r="K10687" s="68"/>
      <c r="AG10687" s="68"/>
      <c r="AH10687" s="68"/>
      <c r="AI10687" s="68"/>
      <c r="AJ10687" s="68"/>
    </row>
    <row r="10688" spans="8:36" x14ac:dyDescent="0.45">
      <c r="H10688" s="68"/>
      <c r="I10688" s="68"/>
      <c r="J10688" s="68"/>
      <c r="K10688" s="68"/>
      <c r="AG10688" s="68"/>
      <c r="AH10688" s="68"/>
      <c r="AI10688" s="68"/>
      <c r="AJ10688" s="68"/>
    </row>
    <row r="10689" spans="8:36" x14ac:dyDescent="0.45">
      <c r="H10689" s="68"/>
      <c r="I10689" s="68"/>
      <c r="J10689" s="68"/>
      <c r="K10689" s="68"/>
      <c r="AG10689" s="68"/>
      <c r="AH10689" s="68"/>
      <c r="AI10689" s="68"/>
      <c r="AJ10689" s="68"/>
    </row>
    <row r="10690" spans="8:36" x14ac:dyDescent="0.45">
      <c r="H10690" s="68"/>
      <c r="I10690" s="68"/>
      <c r="J10690" s="68"/>
      <c r="K10690" s="68"/>
      <c r="AG10690" s="68"/>
      <c r="AH10690" s="68"/>
      <c r="AI10690" s="68"/>
      <c r="AJ10690" s="68"/>
    </row>
    <row r="10691" spans="8:36" x14ac:dyDescent="0.45">
      <c r="H10691" s="68"/>
      <c r="I10691" s="68"/>
      <c r="J10691" s="68"/>
      <c r="K10691" s="68"/>
      <c r="AG10691" s="68"/>
      <c r="AH10691" s="68"/>
      <c r="AI10691" s="68"/>
      <c r="AJ10691" s="68"/>
    </row>
    <row r="10692" spans="8:36" x14ac:dyDescent="0.45">
      <c r="H10692" s="68"/>
      <c r="I10692" s="68"/>
      <c r="J10692" s="68"/>
      <c r="K10692" s="68"/>
      <c r="AG10692" s="68"/>
      <c r="AH10692" s="68"/>
      <c r="AI10692" s="68"/>
      <c r="AJ10692" s="68"/>
    </row>
    <row r="10693" spans="8:36" x14ac:dyDescent="0.45">
      <c r="H10693" s="68"/>
      <c r="I10693" s="68"/>
      <c r="J10693" s="68"/>
      <c r="K10693" s="68"/>
      <c r="AG10693" s="68"/>
      <c r="AH10693" s="68"/>
      <c r="AI10693" s="68"/>
      <c r="AJ10693" s="68"/>
    </row>
    <row r="10694" spans="8:36" x14ac:dyDescent="0.45">
      <c r="H10694" s="68"/>
      <c r="I10694" s="68"/>
      <c r="J10694" s="68"/>
      <c r="K10694" s="68"/>
      <c r="AG10694" s="68"/>
      <c r="AH10694" s="68"/>
      <c r="AI10694" s="68"/>
      <c r="AJ10694" s="68"/>
    </row>
    <row r="10695" spans="8:36" x14ac:dyDescent="0.45">
      <c r="H10695" s="68"/>
      <c r="I10695" s="68"/>
      <c r="J10695" s="68"/>
      <c r="K10695" s="68"/>
      <c r="AG10695" s="68"/>
      <c r="AH10695" s="68"/>
      <c r="AI10695" s="68"/>
      <c r="AJ10695" s="68"/>
    </row>
    <row r="10696" spans="8:36" x14ac:dyDescent="0.45">
      <c r="H10696" s="68"/>
      <c r="I10696" s="68"/>
      <c r="J10696" s="68"/>
      <c r="K10696" s="68"/>
      <c r="AG10696" s="68"/>
      <c r="AH10696" s="68"/>
      <c r="AI10696" s="68"/>
      <c r="AJ10696" s="68"/>
    </row>
    <row r="10697" spans="8:36" x14ac:dyDescent="0.45">
      <c r="H10697" s="68"/>
      <c r="I10697" s="68"/>
      <c r="J10697" s="68"/>
      <c r="K10697" s="68"/>
      <c r="AG10697" s="68"/>
      <c r="AH10697" s="68"/>
      <c r="AI10697" s="68"/>
      <c r="AJ10697" s="68"/>
    </row>
    <row r="10698" spans="8:36" x14ac:dyDescent="0.45">
      <c r="H10698" s="68"/>
      <c r="I10698" s="68"/>
      <c r="J10698" s="68"/>
      <c r="K10698" s="68"/>
      <c r="AG10698" s="68"/>
      <c r="AH10698" s="68"/>
      <c r="AI10698" s="68"/>
      <c r="AJ10698" s="68"/>
    </row>
    <row r="10699" spans="8:36" x14ac:dyDescent="0.45">
      <c r="H10699" s="68"/>
      <c r="I10699" s="68"/>
      <c r="J10699" s="68"/>
      <c r="K10699" s="68"/>
      <c r="AG10699" s="68"/>
      <c r="AH10699" s="68"/>
      <c r="AI10699" s="68"/>
      <c r="AJ10699" s="68"/>
    </row>
    <row r="10700" spans="8:36" x14ac:dyDescent="0.45">
      <c r="H10700" s="68"/>
      <c r="I10700" s="68"/>
      <c r="J10700" s="68"/>
      <c r="K10700" s="68"/>
      <c r="AG10700" s="68"/>
      <c r="AH10700" s="68"/>
      <c r="AI10700" s="68"/>
      <c r="AJ10700" s="68"/>
    </row>
    <row r="10701" spans="8:36" x14ac:dyDescent="0.45">
      <c r="H10701" s="68"/>
      <c r="I10701" s="68"/>
      <c r="J10701" s="68"/>
      <c r="K10701" s="68"/>
      <c r="AG10701" s="68"/>
      <c r="AH10701" s="68"/>
      <c r="AI10701" s="68"/>
      <c r="AJ10701" s="68"/>
    </row>
    <row r="10702" spans="8:36" x14ac:dyDescent="0.45">
      <c r="H10702" s="68"/>
      <c r="I10702" s="68"/>
      <c r="J10702" s="68"/>
      <c r="K10702" s="68"/>
      <c r="AG10702" s="68"/>
      <c r="AH10702" s="68"/>
      <c r="AI10702" s="68"/>
      <c r="AJ10702" s="68"/>
    </row>
    <row r="10703" spans="8:36" x14ac:dyDescent="0.45">
      <c r="H10703" s="68"/>
      <c r="I10703" s="68"/>
      <c r="J10703" s="68"/>
      <c r="K10703" s="68"/>
      <c r="AG10703" s="68"/>
      <c r="AH10703" s="68"/>
      <c r="AI10703" s="68"/>
      <c r="AJ10703" s="68"/>
    </row>
    <row r="10704" spans="8:36" x14ac:dyDescent="0.45">
      <c r="H10704" s="68"/>
      <c r="I10704" s="68"/>
      <c r="J10704" s="68"/>
      <c r="K10704" s="68"/>
      <c r="AG10704" s="68"/>
      <c r="AH10704" s="68"/>
      <c r="AI10704" s="68"/>
      <c r="AJ10704" s="68"/>
    </row>
    <row r="10705" spans="8:36" x14ac:dyDescent="0.45">
      <c r="H10705" s="68"/>
      <c r="I10705" s="68"/>
      <c r="J10705" s="68"/>
      <c r="K10705" s="68"/>
      <c r="AG10705" s="68"/>
      <c r="AH10705" s="68"/>
      <c r="AI10705" s="68"/>
      <c r="AJ10705" s="68"/>
    </row>
    <row r="10706" spans="8:36" x14ac:dyDescent="0.45">
      <c r="H10706" s="68"/>
      <c r="I10706" s="68"/>
      <c r="J10706" s="68"/>
      <c r="K10706" s="68"/>
      <c r="AG10706" s="68"/>
      <c r="AH10706" s="68"/>
      <c r="AI10706" s="68"/>
      <c r="AJ10706" s="68"/>
    </row>
    <row r="10707" spans="8:36" x14ac:dyDescent="0.45">
      <c r="H10707" s="68"/>
      <c r="I10707" s="68"/>
      <c r="J10707" s="68"/>
      <c r="K10707" s="68"/>
      <c r="AG10707" s="68"/>
      <c r="AH10707" s="68"/>
      <c r="AI10707" s="68"/>
      <c r="AJ10707" s="68"/>
    </row>
    <row r="10708" spans="8:36" x14ac:dyDescent="0.45">
      <c r="H10708" s="68"/>
      <c r="I10708" s="68"/>
      <c r="J10708" s="68"/>
      <c r="K10708" s="68"/>
      <c r="AG10708" s="68"/>
      <c r="AH10708" s="68"/>
      <c r="AI10708" s="68"/>
      <c r="AJ10708" s="68"/>
    </row>
    <row r="10709" spans="8:36" x14ac:dyDescent="0.45">
      <c r="H10709" s="68"/>
      <c r="I10709" s="68"/>
      <c r="J10709" s="68"/>
      <c r="K10709" s="68"/>
      <c r="AG10709" s="68"/>
      <c r="AH10709" s="68"/>
      <c r="AI10709" s="68"/>
      <c r="AJ10709" s="68"/>
    </row>
    <row r="10710" spans="8:36" x14ac:dyDescent="0.45">
      <c r="H10710" s="68"/>
      <c r="I10710" s="68"/>
      <c r="J10710" s="68"/>
      <c r="K10710" s="68"/>
      <c r="AG10710" s="68"/>
      <c r="AH10710" s="68"/>
      <c r="AI10710" s="68"/>
      <c r="AJ10710" s="68"/>
    </row>
    <row r="10711" spans="8:36" x14ac:dyDescent="0.45">
      <c r="H10711" s="68"/>
      <c r="I10711" s="68"/>
      <c r="J10711" s="68"/>
      <c r="K10711" s="68"/>
      <c r="AG10711" s="68"/>
      <c r="AH10711" s="68"/>
      <c r="AI10711" s="68"/>
      <c r="AJ10711" s="68"/>
    </row>
    <row r="10712" spans="8:36" x14ac:dyDescent="0.45">
      <c r="H10712" s="68"/>
      <c r="I10712" s="68"/>
      <c r="J10712" s="68"/>
      <c r="K10712" s="68"/>
      <c r="AG10712" s="68"/>
      <c r="AH10712" s="68"/>
      <c r="AI10712" s="68"/>
      <c r="AJ10712" s="68"/>
    </row>
    <row r="10713" spans="8:36" x14ac:dyDescent="0.45">
      <c r="H10713" s="68"/>
      <c r="I10713" s="68"/>
      <c r="J10713" s="68"/>
      <c r="K10713" s="68"/>
      <c r="AG10713" s="68"/>
      <c r="AH10713" s="68"/>
      <c r="AI10713" s="68"/>
      <c r="AJ10713" s="68"/>
    </row>
    <row r="10714" spans="8:36" x14ac:dyDescent="0.45">
      <c r="H10714" s="68"/>
      <c r="I10714" s="68"/>
      <c r="J10714" s="68"/>
      <c r="K10714" s="68"/>
      <c r="AG10714" s="68"/>
      <c r="AH10714" s="68"/>
      <c r="AI10714" s="68"/>
      <c r="AJ10714" s="68"/>
    </row>
    <row r="10715" spans="8:36" x14ac:dyDescent="0.45">
      <c r="H10715" s="68"/>
      <c r="I10715" s="68"/>
      <c r="J10715" s="68"/>
      <c r="K10715" s="68"/>
      <c r="AG10715" s="68"/>
      <c r="AH10715" s="68"/>
      <c r="AI10715" s="68"/>
      <c r="AJ10715" s="68"/>
    </row>
    <row r="10716" spans="8:36" x14ac:dyDescent="0.45">
      <c r="H10716" s="68"/>
      <c r="I10716" s="68"/>
      <c r="J10716" s="68"/>
      <c r="K10716" s="68"/>
      <c r="AG10716" s="68"/>
      <c r="AH10716" s="68"/>
      <c r="AI10716" s="68"/>
      <c r="AJ10716" s="68"/>
    </row>
    <row r="10717" spans="8:36" x14ac:dyDescent="0.45">
      <c r="H10717" s="68"/>
      <c r="I10717" s="68"/>
      <c r="J10717" s="68"/>
      <c r="K10717" s="68"/>
      <c r="AG10717" s="68"/>
      <c r="AH10717" s="68"/>
      <c r="AI10717" s="68"/>
      <c r="AJ10717" s="68"/>
    </row>
    <row r="10718" spans="8:36" x14ac:dyDescent="0.45">
      <c r="H10718" s="68"/>
      <c r="I10718" s="68"/>
      <c r="J10718" s="68"/>
      <c r="K10718" s="68"/>
      <c r="AG10718" s="68"/>
      <c r="AH10718" s="68"/>
      <c r="AI10718" s="68"/>
      <c r="AJ10718" s="68"/>
    </row>
    <row r="10719" spans="8:36" x14ac:dyDescent="0.45">
      <c r="H10719" s="68"/>
      <c r="I10719" s="68"/>
      <c r="J10719" s="68"/>
      <c r="K10719" s="68"/>
      <c r="AG10719" s="68"/>
      <c r="AH10719" s="68"/>
      <c r="AI10719" s="68"/>
      <c r="AJ10719" s="68"/>
    </row>
    <row r="10720" spans="8:36" x14ac:dyDescent="0.45">
      <c r="H10720" s="68"/>
      <c r="I10720" s="68"/>
      <c r="J10720" s="68"/>
      <c r="K10720" s="68"/>
      <c r="AG10720" s="68"/>
      <c r="AH10720" s="68"/>
      <c r="AI10720" s="68"/>
      <c r="AJ10720" s="68"/>
    </row>
    <row r="10721" spans="8:36" x14ac:dyDescent="0.45">
      <c r="H10721" s="68"/>
      <c r="I10721" s="68"/>
      <c r="J10721" s="68"/>
      <c r="K10721" s="68"/>
      <c r="AG10721" s="68"/>
      <c r="AH10721" s="68"/>
      <c r="AI10721" s="68"/>
      <c r="AJ10721" s="68"/>
    </row>
    <row r="10722" spans="8:36" x14ac:dyDescent="0.45">
      <c r="H10722" s="68"/>
      <c r="I10722" s="68"/>
      <c r="J10722" s="68"/>
      <c r="K10722" s="68"/>
      <c r="AG10722" s="68"/>
      <c r="AH10722" s="68"/>
      <c r="AI10722" s="68"/>
      <c r="AJ10722" s="68"/>
    </row>
    <row r="10723" spans="8:36" x14ac:dyDescent="0.45">
      <c r="H10723" s="68"/>
      <c r="I10723" s="68"/>
      <c r="J10723" s="68"/>
      <c r="K10723" s="68"/>
      <c r="AG10723" s="68"/>
      <c r="AH10723" s="68"/>
      <c r="AI10723" s="68"/>
      <c r="AJ10723" s="68"/>
    </row>
    <row r="10724" spans="8:36" x14ac:dyDescent="0.45">
      <c r="H10724" s="68"/>
      <c r="I10724" s="68"/>
      <c r="J10724" s="68"/>
      <c r="K10724" s="68"/>
      <c r="AG10724" s="68"/>
      <c r="AH10724" s="68"/>
      <c r="AI10724" s="68"/>
      <c r="AJ10724" s="68"/>
    </row>
    <row r="10725" spans="8:36" x14ac:dyDescent="0.45">
      <c r="H10725" s="68"/>
      <c r="I10725" s="68"/>
      <c r="J10725" s="68"/>
      <c r="K10725" s="68"/>
      <c r="AG10725" s="68"/>
      <c r="AH10725" s="68"/>
      <c r="AI10725" s="68"/>
      <c r="AJ10725" s="68"/>
    </row>
    <row r="10726" spans="8:36" x14ac:dyDescent="0.45">
      <c r="H10726" s="68"/>
      <c r="I10726" s="68"/>
      <c r="J10726" s="68"/>
      <c r="K10726" s="68"/>
      <c r="AG10726" s="68"/>
      <c r="AH10726" s="68"/>
      <c r="AI10726" s="68"/>
      <c r="AJ10726" s="68"/>
    </row>
    <row r="10727" spans="8:36" x14ac:dyDescent="0.45">
      <c r="H10727" s="68"/>
      <c r="I10727" s="68"/>
      <c r="J10727" s="68"/>
      <c r="K10727" s="68"/>
      <c r="AG10727" s="68"/>
      <c r="AH10727" s="68"/>
      <c r="AI10727" s="68"/>
      <c r="AJ10727" s="68"/>
    </row>
    <row r="10728" spans="8:36" x14ac:dyDescent="0.45">
      <c r="H10728" s="68"/>
      <c r="I10728" s="68"/>
      <c r="J10728" s="68"/>
      <c r="K10728" s="68"/>
      <c r="AG10728" s="68"/>
      <c r="AH10728" s="68"/>
      <c r="AI10728" s="68"/>
      <c r="AJ10728" s="68"/>
    </row>
    <row r="10729" spans="8:36" x14ac:dyDescent="0.45">
      <c r="H10729" s="68"/>
      <c r="I10729" s="68"/>
      <c r="J10729" s="68"/>
      <c r="K10729" s="68"/>
      <c r="AG10729" s="68"/>
      <c r="AH10729" s="68"/>
      <c r="AI10729" s="68"/>
      <c r="AJ10729" s="68"/>
    </row>
    <row r="10730" spans="8:36" x14ac:dyDescent="0.45">
      <c r="H10730" s="68"/>
      <c r="I10730" s="68"/>
      <c r="J10730" s="68"/>
      <c r="K10730" s="68"/>
      <c r="AG10730" s="68"/>
      <c r="AH10730" s="68"/>
      <c r="AI10730" s="68"/>
      <c r="AJ10730" s="68"/>
    </row>
    <row r="10731" spans="8:36" x14ac:dyDescent="0.45">
      <c r="H10731" s="68"/>
      <c r="I10731" s="68"/>
      <c r="J10731" s="68"/>
      <c r="K10731" s="68"/>
      <c r="AG10731" s="68"/>
      <c r="AH10731" s="68"/>
      <c r="AI10731" s="68"/>
      <c r="AJ10731" s="68"/>
    </row>
    <row r="10732" spans="8:36" x14ac:dyDescent="0.45">
      <c r="H10732" s="68"/>
      <c r="I10732" s="68"/>
      <c r="J10732" s="68"/>
      <c r="K10732" s="68"/>
      <c r="AG10732" s="68"/>
      <c r="AH10732" s="68"/>
      <c r="AI10732" s="68"/>
      <c r="AJ10732" s="68"/>
    </row>
    <row r="10733" spans="8:36" x14ac:dyDescent="0.45">
      <c r="H10733" s="68"/>
      <c r="I10733" s="68"/>
      <c r="J10733" s="68"/>
      <c r="K10733" s="68"/>
      <c r="AG10733" s="68"/>
      <c r="AH10733" s="68"/>
      <c r="AI10733" s="68"/>
      <c r="AJ10733" s="68"/>
    </row>
    <row r="10734" spans="8:36" x14ac:dyDescent="0.45">
      <c r="H10734" s="68"/>
      <c r="I10734" s="68"/>
      <c r="J10734" s="68"/>
      <c r="K10734" s="68"/>
      <c r="AG10734" s="68"/>
      <c r="AH10734" s="68"/>
      <c r="AI10734" s="68"/>
      <c r="AJ10734" s="68"/>
    </row>
    <row r="10735" spans="8:36" x14ac:dyDescent="0.45">
      <c r="H10735" s="68"/>
      <c r="I10735" s="68"/>
      <c r="J10735" s="68"/>
      <c r="K10735" s="68"/>
      <c r="AG10735" s="68"/>
      <c r="AH10735" s="68"/>
      <c r="AI10735" s="68"/>
      <c r="AJ10735" s="68"/>
    </row>
    <row r="10736" spans="8:36" x14ac:dyDescent="0.45">
      <c r="H10736" s="68"/>
      <c r="I10736" s="68"/>
      <c r="J10736" s="68"/>
      <c r="K10736" s="68"/>
      <c r="AG10736" s="68"/>
      <c r="AH10736" s="68"/>
      <c r="AI10736" s="68"/>
      <c r="AJ10736" s="68"/>
    </row>
    <row r="10737" spans="8:36" x14ac:dyDescent="0.45">
      <c r="H10737" s="68"/>
      <c r="I10737" s="68"/>
      <c r="J10737" s="68"/>
      <c r="K10737" s="68"/>
      <c r="AG10737" s="68"/>
      <c r="AH10737" s="68"/>
      <c r="AI10737" s="68"/>
      <c r="AJ10737" s="68"/>
    </row>
    <row r="10738" spans="8:36" x14ac:dyDescent="0.45">
      <c r="H10738" s="68"/>
      <c r="I10738" s="68"/>
      <c r="J10738" s="68"/>
      <c r="K10738" s="68"/>
      <c r="AG10738" s="68"/>
      <c r="AH10738" s="68"/>
      <c r="AI10738" s="68"/>
      <c r="AJ10738" s="68"/>
    </row>
    <row r="10739" spans="8:36" x14ac:dyDescent="0.45">
      <c r="H10739" s="68"/>
      <c r="I10739" s="68"/>
      <c r="J10739" s="68"/>
      <c r="K10739" s="68"/>
      <c r="AG10739" s="68"/>
      <c r="AH10739" s="68"/>
      <c r="AI10739" s="68"/>
      <c r="AJ10739" s="68"/>
    </row>
    <row r="10740" spans="8:36" x14ac:dyDescent="0.45">
      <c r="H10740" s="68"/>
      <c r="I10740" s="68"/>
      <c r="J10740" s="68"/>
      <c r="K10740" s="68"/>
      <c r="AG10740" s="68"/>
      <c r="AH10740" s="68"/>
      <c r="AI10740" s="68"/>
      <c r="AJ10740" s="68"/>
    </row>
    <row r="10741" spans="8:36" x14ac:dyDescent="0.45">
      <c r="H10741" s="68"/>
      <c r="I10741" s="68"/>
      <c r="J10741" s="68"/>
      <c r="K10741" s="68"/>
      <c r="AG10741" s="68"/>
      <c r="AH10741" s="68"/>
      <c r="AI10741" s="68"/>
      <c r="AJ10741" s="68"/>
    </row>
    <row r="10742" spans="8:36" x14ac:dyDescent="0.45">
      <c r="H10742" s="68"/>
      <c r="I10742" s="68"/>
      <c r="J10742" s="68"/>
      <c r="K10742" s="68"/>
      <c r="AG10742" s="68"/>
      <c r="AH10742" s="68"/>
      <c r="AI10742" s="68"/>
      <c r="AJ10742" s="68"/>
    </row>
    <row r="10743" spans="8:36" x14ac:dyDescent="0.45">
      <c r="H10743" s="68"/>
      <c r="I10743" s="68"/>
      <c r="J10743" s="68"/>
      <c r="K10743" s="68"/>
      <c r="AG10743" s="68"/>
      <c r="AH10743" s="68"/>
      <c r="AI10743" s="68"/>
      <c r="AJ10743" s="68"/>
    </row>
    <row r="10744" spans="8:36" x14ac:dyDescent="0.45">
      <c r="H10744" s="68"/>
      <c r="I10744" s="68"/>
      <c r="J10744" s="68"/>
      <c r="K10744" s="68"/>
      <c r="AG10744" s="68"/>
      <c r="AH10744" s="68"/>
      <c r="AI10744" s="68"/>
      <c r="AJ10744" s="68"/>
    </row>
    <row r="10745" spans="8:36" x14ac:dyDescent="0.45">
      <c r="H10745" s="68"/>
      <c r="I10745" s="68"/>
      <c r="J10745" s="68"/>
      <c r="K10745" s="68"/>
      <c r="AG10745" s="68"/>
      <c r="AH10745" s="68"/>
      <c r="AI10745" s="68"/>
      <c r="AJ10745" s="68"/>
    </row>
    <row r="10746" spans="8:36" x14ac:dyDescent="0.45">
      <c r="H10746" s="68"/>
      <c r="I10746" s="68"/>
      <c r="J10746" s="68"/>
      <c r="K10746" s="68"/>
      <c r="AG10746" s="68"/>
      <c r="AH10746" s="68"/>
      <c r="AI10746" s="68"/>
      <c r="AJ10746" s="68"/>
    </row>
    <row r="10747" spans="8:36" x14ac:dyDescent="0.45">
      <c r="H10747" s="68"/>
      <c r="I10747" s="68"/>
      <c r="J10747" s="68"/>
      <c r="K10747" s="68"/>
      <c r="AG10747" s="68"/>
      <c r="AH10747" s="68"/>
      <c r="AI10747" s="68"/>
      <c r="AJ10747" s="68"/>
    </row>
    <row r="10748" spans="8:36" x14ac:dyDescent="0.45">
      <c r="H10748" s="68"/>
      <c r="I10748" s="68"/>
      <c r="J10748" s="68"/>
      <c r="K10748" s="68"/>
      <c r="AG10748" s="68"/>
      <c r="AH10748" s="68"/>
      <c r="AI10748" s="68"/>
      <c r="AJ10748" s="68"/>
    </row>
    <row r="10749" spans="8:36" x14ac:dyDescent="0.45">
      <c r="H10749" s="68"/>
      <c r="I10749" s="68"/>
      <c r="J10749" s="68"/>
      <c r="K10749" s="68"/>
      <c r="AG10749" s="68"/>
      <c r="AH10749" s="68"/>
      <c r="AI10749" s="68"/>
      <c r="AJ10749" s="68"/>
    </row>
    <row r="10750" spans="8:36" x14ac:dyDescent="0.45">
      <c r="H10750" s="68"/>
      <c r="I10750" s="68"/>
      <c r="J10750" s="68"/>
      <c r="K10750" s="68"/>
      <c r="AG10750" s="68"/>
      <c r="AH10750" s="68"/>
      <c r="AI10750" s="68"/>
      <c r="AJ10750" s="68"/>
    </row>
    <row r="10751" spans="8:36" x14ac:dyDescent="0.45">
      <c r="H10751" s="68"/>
      <c r="I10751" s="68"/>
      <c r="J10751" s="68"/>
      <c r="K10751" s="68"/>
      <c r="AG10751" s="68"/>
      <c r="AH10751" s="68"/>
      <c r="AI10751" s="68"/>
      <c r="AJ10751" s="68"/>
    </row>
    <row r="10752" spans="8:36" x14ac:dyDescent="0.45">
      <c r="H10752" s="68"/>
      <c r="I10752" s="68"/>
      <c r="J10752" s="68"/>
      <c r="K10752" s="68"/>
      <c r="AG10752" s="68"/>
      <c r="AH10752" s="68"/>
      <c r="AI10752" s="68"/>
      <c r="AJ10752" s="68"/>
    </row>
    <row r="10753" spans="8:36" x14ac:dyDescent="0.45">
      <c r="H10753" s="68"/>
      <c r="I10753" s="68"/>
      <c r="J10753" s="68"/>
      <c r="K10753" s="68"/>
      <c r="AG10753" s="68"/>
      <c r="AH10753" s="68"/>
      <c r="AI10753" s="68"/>
      <c r="AJ10753" s="68"/>
    </row>
    <row r="10754" spans="8:36" x14ac:dyDescent="0.45">
      <c r="H10754" s="68"/>
      <c r="I10754" s="68"/>
      <c r="J10754" s="68"/>
      <c r="K10754" s="68"/>
      <c r="AG10754" s="68"/>
      <c r="AH10754" s="68"/>
      <c r="AI10754" s="68"/>
      <c r="AJ10754" s="68"/>
    </row>
    <row r="10755" spans="8:36" x14ac:dyDescent="0.45">
      <c r="H10755" s="68"/>
      <c r="I10755" s="68"/>
      <c r="J10755" s="68"/>
      <c r="K10755" s="68"/>
      <c r="AG10755" s="68"/>
      <c r="AH10755" s="68"/>
      <c r="AI10755" s="68"/>
      <c r="AJ10755" s="68"/>
    </row>
    <row r="10756" spans="8:36" x14ac:dyDescent="0.45">
      <c r="H10756" s="68"/>
      <c r="I10756" s="68"/>
      <c r="J10756" s="68"/>
      <c r="K10756" s="68"/>
      <c r="AG10756" s="68"/>
      <c r="AH10756" s="68"/>
      <c r="AI10756" s="68"/>
      <c r="AJ10756" s="68"/>
    </row>
    <row r="10757" spans="8:36" x14ac:dyDescent="0.45">
      <c r="H10757" s="68"/>
      <c r="I10757" s="68"/>
      <c r="J10757" s="68"/>
      <c r="K10757" s="68"/>
      <c r="AG10757" s="68"/>
      <c r="AH10757" s="68"/>
      <c r="AI10757" s="68"/>
      <c r="AJ10757" s="68"/>
    </row>
    <row r="10758" spans="8:36" x14ac:dyDescent="0.45">
      <c r="H10758" s="68"/>
      <c r="I10758" s="68"/>
      <c r="J10758" s="68"/>
      <c r="K10758" s="68"/>
      <c r="AG10758" s="68"/>
      <c r="AH10758" s="68"/>
      <c r="AI10758" s="68"/>
      <c r="AJ10758" s="68"/>
    </row>
    <row r="10759" spans="8:36" x14ac:dyDescent="0.45">
      <c r="H10759" s="68"/>
      <c r="I10759" s="68"/>
      <c r="J10759" s="68"/>
      <c r="K10759" s="68"/>
      <c r="AG10759" s="68"/>
      <c r="AH10759" s="68"/>
      <c r="AI10759" s="68"/>
      <c r="AJ10759" s="68"/>
    </row>
    <row r="10760" spans="8:36" x14ac:dyDescent="0.45">
      <c r="H10760" s="68"/>
      <c r="I10760" s="68"/>
      <c r="J10760" s="68"/>
      <c r="K10760" s="68"/>
      <c r="AG10760" s="68"/>
      <c r="AH10760" s="68"/>
      <c r="AI10760" s="68"/>
      <c r="AJ10760" s="68"/>
    </row>
    <row r="10761" spans="8:36" x14ac:dyDescent="0.45">
      <c r="H10761" s="68"/>
      <c r="I10761" s="68"/>
      <c r="J10761" s="68"/>
      <c r="K10761" s="68"/>
      <c r="AG10761" s="68"/>
      <c r="AH10761" s="68"/>
      <c r="AI10761" s="68"/>
      <c r="AJ10761" s="68"/>
    </row>
    <row r="10762" spans="8:36" x14ac:dyDescent="0.45">
      <c r="H10762" s="68"/>
      <c r="I10762" s="68"/>
      <c r="J10762" s="68"/>
      <c r="K10762" s="68"/>
      <c r="AG10762" s="68"/>
      <c r="AH10762" s="68"/>
      <c r="AI10762" s="68"/>
      <c r="AJ10762" s="68"/>
    </row>
    <row r="10763" spans="8:36" x14ac:dyDescent="0.45">
      <c r="H10763" s="68"/>
      <c r="I10763" s="68"/>
      <c r="J10763" s="68"/>
      <c r="K10763" s="68"/>
      <c r="AG10763" s="68"/>
      <c r="AH10763" s="68"/>
      <c r="AI10763" s="68"/>
      <c r="AJ10763" s="68"/>
    </row>
    <row r="10764" spans="8:36" x14ac:dyDescent="0.45">
      <c r="H10764" s="68"/>
      <c r="I10764" s="68"/>
      <c r="J10764" s="68"/>
      <c r="K10764" s="68"/>
      <c r="AG10764" s="68"/>
      <c r="AH10764" s="68"/>
      <c r="AI10764" s="68"/>
      <c r="AJ10764" s="68"/>
    </row>
    <row r="10765" spans="8:36" x14ac:dyDescent="0.45">
      <c r="H10765" s="68"/>
      <c r="I10765" s="68"/>
      <c r="J10765" s="68"/>
      <c r="K10765" s="68"/>
      <c r="AG10765" s="68"/>
      <c r="AH10765" s="68"/>
      <c r="AI10765" s="68"/>
      <c r="AJ10765" s="68"/>
    </row>
    <row r="10766" spans="8:36" x14ac:dyDescent="0.45">
      <c r="H10766" s="68"/>
      <c r="I10766" s="68"/>
      <c r="J10766" s="68"/>
      <c r="K10766" s="68"/>
      <c r="AG10766" s="68"/>
      <c r="AH10766" s="68"/>
      <c r="AI10766" s="68"/>
      <c r="AJ10766" s="68"/>
    </row>
    <row r="10767" spans="8:36" x14ac:dyDescent="0.45">
      <c r="H10767" s="68"/>
      <c r="I10767" s="68"/>
      <c r="J10767" s="68"/>
      <c r="K10767" s="68"/>
      <c r="AG10767" s="68"/>
      <c r="AH10767" s="68"/>
      <c r="AI10767" s="68"/>
      <c r="AJ10767" s="68"/>
    </row>
    <row r="10768" spans="8:36" x14ac:dyDescent="0.45">
      <c r="H10768" s="68"/>
      <c r="I10768" s="68"/>
      <c r="J10768" s="68"/>
      <c r="K10768" s="68"/>
      <c r="AG10768" s="68"/>
      <c r="AH10768" s="68"/>
      <c r="AI10768" s="68"/>
      <c r="AJ10768" s="68"/>
    </row>
    <row r="10769" spans="8:36" x14ac:dyDescent="0.45">
      <c r="H10769" s="68"/>
      <c r="I10769" s="68"/>
      <c r="J10769" s="68"/>
      <c r="K10769" s="68"/>
      <c r="AG10769" s="68"/>
      <c r="AH10769" s="68"/>
      <c r="AI10769" s="68"/>
      <c r="AJ10769" s="68"/>
    </row>
    <row r="10770" spans="8:36" x14ac:dyDescent="0.45">
      <c r="H10770" s="68"/>
      <c r="I10770" s="68"/>
      <c r="J10770" s="68"/>
      <c r="K10770" s="68"/>
      <c r="AG10770" s="68"/>
      <c r="AH10770" s="68"/>
      <c r="AI10770" s="68"/>
      <c r="AJ10770" s="68"/>
    </row>
    <row r="10771" spans="8:36" x14ac:dyDescent="0.45">
      <c r="H10771" s="68"/>
      <c r="I10771" s="68"/>
      <c r="J10771" s="68"/>
      <c r="K10771" s="68"/>
      <c r="AG10771" s="68"/>
      <c r="AH10771" s="68"/>
      <c r="AI10771" s="68"/>
      <c r="AJ10771" s="68"/>
    </row>
    <row r="10772" spans="8:36" x14ac:dyDescent="0.45">
      <c r="H10772" s="68"/>
      <c r="I10772" s="68"/>
      <c r="J10772" s="68"/>
      <c r="K10772" s="68"/>
      <c r="AG10772" s="68"/>
      <c r="AH10772" s="68"/>
      <c r="AI10772" s="68"/>
      <c r="AJ10772" s="68"/>
    </row>
    <row r="10773" spans="8:36" x14ac:dyDescent="0.45">
      <c r="H10773" s="68"/>
      <c r="I10773" s="68"/>
      <c r="J10773" s="68"/>
      <c r="K10773" s="68"/>
      <c r="AG10773" s="68"/>
      <c r="AH10773" s="68"/>
      <c r="AI10773" s="68"/>
      <c r="AJ10773" s="68"/>
    </row>
    <row r="10774" spans="8:36" x14ac:dyDescent="0.45">
      <c r="H10774" s="68"/>
      <c r="I10774" s="68"/>
      <c r="J10774" s="68"/>
      <c r="K10774" s="68"/>
      <c r="AG10774" s="68"/>
      <c r="AH10774" s="68"/>
      <c r="AI10774" s="68"/>
      <c r="AJ10774" s="68"/>
    </row>
    <row r="10775" spans="8:36" x14ac:dyDescent="0.45">
      <c r="H10775" s="68"/>
      <c r="I10775" s="68"/>
      <c r="J10775" s="68"/>
      <c r="K10775" s="68"/>
      <c r="AG10775" s="68"/>
      <c r="AH10775" s="68"/>
      <c r="AI10775" s="68"/>
      <c r="AJ10775" s="68"/>
    </row>
    <row r="10776" spans="8:36" x14ac:dyDescent="0.45">
      <c r="H10776" s="68"/>
      <c r="I10776" s="68"/>
      <c r="J10776" s="68"/>
      <c r="K10776" s="68"/>
      <c r="AG10776" s="68"/>
      <c r="AH10776" s="68"/>
      <c r="AI10776" s="68"/>
      <c r="AJ10776" s="68"/>
    </row>
    <row r="10777" spans="8:36" x14ac:dyDescent="0.45">
      <c r="H10777" s="68"/>
      <c r="I10777" s="68"/>
      <c r="J10777" s="68"/>
      <c r="K10777" s="68"/>
      <c r="AG10777" s="68"/>
      <c r="AH10777" s="68"/>
      <c r="AI10777" s="68"/>
      <c r="AJ10777" s="68"/>
    </row>
    <row r="10778" spans="8:36" x14ac:dyDescent="0.45">
      <c r="H10778" s="68"/>
      <c r="I10778" s="68"/>
      <c r="J10778" s="68"/>
      <c r="K10778" s="68"/>
      <c r="AG10778" s="68"/>
      <c r="AH10778" s="68"/>
      <c r="AI10778" s="68"/>
      <c r="AJ10778" s="68"/>
    </row>
    <row r="10779" spans="8:36" x14ac:dyDescent="0.45">
      <c r="H10779" s="68"/>
      <c r="I10779" s="68"/>
      <c r="J10779" s="68"/>
      <c r="K10779" s="68"/>
      <c r="AG10779" s="68"/>
      <c r="AH10779" s="68"/>
      <c r="AI10779" s="68"/>
      <c r="AJ10779" s="68"/>
    </row>
    <row r="10780" spans="8:36" x14ac:dyDescent="0.45">
      <c r="H10780" s="68"/>
      <c r="I10780" s="68"/>
      <c r="J10780" s="68"/>
      <c r="K10780" s="68"/>
      <c r="AG10780" s="68"/>
      <c r="AH10780" s="68"/>
      <c r="AI10780" s="68"/>
      <c r="AJ10780" s="68"/>
    </row>
    <row r="10781" spans="8:36" x14ac:dyDescent="0.45">
      <c r="H10781" s="68"/>
      <c r="I10781" s="68"/>
      <c r="J10781" s="68"/>
      <c r="K10781" s="68"/>
      <c r="AG10781" s="68"/>
      <c r="AH10781" s="68"/>
      <c r="AI10781" s="68"/>
      <c r="AJ10781" s="68"/>
    </row>
    <row r="10782" spans="8:36" x14ac:dyDescent="0.45">
      <c r="H10782" s="68"/>
      <c r="I10782" s="68"/>
      <c r="J10782" s="68"/>
      <c r="K10782" s="68"/>
      <c r="AG10782" s="68"/>
      <c r="AH10782" s="68"/>
      <c r="AI10782" s="68"/>
      <c r="AJ10782" s="68"/>
    </row>
    <row r="10783" spans="8:36" x14ac:dyDescent="0.45">
      <c r="H10783" s="68"/>
      <c r="I10783" s="68"/>
      <c r="J10783" s="68"/>
      <c r="K10783" s="68"/>
      <c r="AG10783" s="68"/>
      <c r="AH10783" s="68"/>
      <c r="AI10783" s="68"/>
      <c r="AJ10783" s="68"/>
    </row>
    <row r="10784" spans="8:36" x14ac:dyDescent="0.45">
      <c r="H10784" s="68"/>
      <c r="I10784" s="68"/>
      <c r="J10784" s="68"/>
      <c r="K10784" s="68"/>
      <c r="AG10784" s="68"/>
      <c r="AH10784" s="68"/>
      <c r="AI10784" s="68"/>
      <c r="AJ10784" s="68"/>
    </row>
    <row r="10785" spans="8:36" x14ac:dyDescent="0.45">
      <c r="H10785" s="68"/>
      <c r="I10785" s="68"/>
      <c r="J10785" s="68"/>
      <c r="K10785" s="68"/>
      <c r="AG10785" s="68"/>
      <c r="AH10785" s="68"/>
      <c r="AI10785" s="68"/>
      <c r="AJ10785" s="68"/>
    </row>
    <row r="10786" spans="8:36" x14ac:dyDescent="0.45">
      <c r="H10786" s="68"/>
      <c r="I10786" s="68"/>
      <c r="J10786" s="68"/>
      <c r="K10786" s="68"/>
      <c r="AG10786" s="68"/>
      <c r="AH10786" s="68"/>
      <c r="AI10786" s="68"/>
      <c r="AJ10786" s="68"/>
    </row>
    <row r="10787" spans="8:36" x14ac:dyDescent="0.45">
      <c r="H10787" s="68"/>
      <c r="I10787" s="68"/>
      <c r="J10787" s="68"/>
      <c r="K10787" s="68"/>
      <c r="AG10787" s="68"/>
      <c r="AH10787" s="68"/>
      <c r="AI10787" s="68"/>
      <c r="AJ10787" s="68"/>
    </row>
    <row r="10788" spans="8:36" x14ac:dyDescent="0.45">
      <c r="H10788" s="68"/>
      <c r="I10788" s="68"/>
      <c r="J10788" s="68"/>
      <c r="K10788" s="68"/>
      <c r="AG10788" s="68"/>
      <c r="AH10788" s="68"/>
      <c r="AI10788" s="68"/>
      <c r="AJ10788" s="68"/>
    </row>
    <row r="10789" spans="8:36" x14ac:dyDescent="0.45">
      <c r="H10789" s="68"/>
      <c r="I10789" s="68"/>
      <c r="J10789" s="68"/>
      <c r="K10789" s="68"/>
      <c r="AG10789" s="68"/>
      <c r="AH10789" s="68"/>
      <c r="AI10789" s="68"/>
      <c r="AJ10789" s="68"/>
    </row>
    <row r="10790" spans="8:36" x14ac:dyDescent="0.45">
      <c r="H10790" s="68"/>
      <c r="I10790" s="68"/>
      <c r="J10790" s="68"/>
      <c r="K10790" s="68"/>
      <c r="AG10790" s="68"/>
      <c r="AH10790" s="68"/>
      <c r="AI10790" s="68"/>
      <c r="AJ10790" s="68"/>
    </row>
    <row r="10791" spans="8:36" x14ac:dyDescent="0.45">
      <c r="H10791" s="68"/>
      <c r="I10791" s="68"/>
      <c r="J10791" s="68"/>
      <c r="K10791" s="68"/>
      <c r="AG10791" s="68"/>
      <c r="AH10791" s="68"/>
      <c r="AI10791" s="68"/>
      <c r="AJ10791" s="68"/>
    </row>
    <row r="10792" spans="8:36" x14ac:dyDescent="0.45">
      <c r="H10792" s="68"/>
      <c r="I10792" s="68"/>
      <c r="J10792" s="68"/>
      <c r="K10792" s="68"/>
      <c r="AG10792" s="68"/>
      <c r="AH10792" s="68"/>
      <c r="AI10792" s="68"/>
      <c r="AJ10792" s="68"/>
    </row>
    <row r="10793" spans="8:36" x14ac:dyDescent="0.45">
      <c r="H10793" s="68"/>
      <c r="I10793" s="68"/>
      <c r="J10793" s="68"/>
      <c r="K10793" s="68"/>
      <c r="AG10793" s="68"/>
      <c r="AH10793" s="68"/>
      <c r="AI10793" s="68"/>
      <c r="AJ10793" s="68"/>
    </row>
    <row r="10794" spans="8:36" x14ac:dyDescent="0.45">
      <c r="H10794" s="68"/>
      <c r="I10794" s="68"/>
      <c r="J10794" s="68"/>
      <c r="K10794" s="68"/>
      <c r="AG10794" s="68"/>
      <c r="AH10794" s="68"/>
      <c r="AI10794" s="68"/>
      <c r="AJ10794" s="68"/>
    </row>
    <row r="10795" spans="8:36" x14ac:dyDescent="0.45">
      <c r="H10795" s="68"/>
      <c r="I10795" s="68"/>
      <c r="J10795" s="68"/>
      <c r="K10795" s="68"/>
      <c r="AG10795" s="68"/>
      <c r="AH10795" s="68"/>
      <c r="AI10795" s="68"/>
      <c r="AJ10795" s="68"/>
    </row>
    <row r="10796" spans="8:36" x14ac:dyDescent="0.45">
      <c r="H10796" s="68"/>
      <c r="I10796" s="68"/>
      <c r="J10796" s="68"/>
      <c r="K10796" s="68"/>
      <c r="AG10796" s="68"/>
      <c r="AH10796" s="68"/>
      <c r="AI10796" s="68"/>
      <c r="AJ10796" s="68"/>
    </row>
    <row r="10797" spans="8:36" x14ac:dyDescent="0.45">
      <c r="H10797" s="68"/>
      <c r="I10797" s="68"/>
      <c r="J10797" s="68"/>
      <c r="K10797" s="68"/>
      <c r="AG10797" s="68"/>
      <c r="AH10797" s="68"/>
      <c r="AI10797" s="68"/>
      <c r="AJ10797" s="68"/>
    </row>
    <row r="10798" spans="8:36" x14ac:dyDescent="0.45">
      <c r="H10798" s="68"/>
      <c r="I10798" s="68"/>
      <c r="J10798" s="68"/>
      <c r="K10798" s="68"/>
      <c r="AG10798" s="68"/>
      <c r="AH10798" s="68"/>
      <c r="AI10798" s="68"/>
      <c r="AJ10798" s="68"/>
    </row>
    <row r="10799" spans="8:36" x14ac:dyDescent="0.45">
      <c r="H10799" s="68"/>
      <c r="I10799" s="68"/>
      <c r="J10799" s="68"/>
      <c r="K10799" s="68"/>
      <c r="AG10799" s="68"/>
      <c r="AH10799" s="68"/>
      <c r="AI10799" s="68"/>
      <c r="AJ10799" s="68"/>
    </row>
    <row r="10800" spans="8:36" x14ac:dyDescent="0.45">
      <c r="H10800" s="68"/>
      <c r="I10800" s="68"/>
      <c r="J10800" s="68"/>
      <c r="K10800" s="68"/>
      <c r="AG10800" s="68"/>
      <c r="AH10800" s="68"/>
      <c r="AI10800" s="68"/>
      <c r="AJ10800" s="68"/>
    </row>
    <row r="10801" spans="8:36" x14ac:dyDescent="0.45">
      <c r="H10801" s="68"/>
      <c r="I10801" s="68"/>
      <c r="J10801" s="68"/>
      <c r="K10801" s="68"/>
      <c r="AG10801" s="68"/>
      <c r="AH10801" s="68"/>
      <c r="AI10801" s="68"/>
      <c r="AJ10801" s="68"/>
    </row>
    <row r="10802" spans="8:36" x14ac:dyDescent="0.45">
      <c r="H10802" s="68"/>
      <c r="I10802" s="68"/>
      <c r="J10802" s="68"/>
      <c r="K10802" s="68"/>
      <c r="AG10802" s="68"/>
      <c r="AH10802" s="68"/>
      <c r="AI10802" s="68"/>
      <c r="AJ10802" s="68"/>
    </row>
    <row r="10803" spans="8:36" x14ac:dyDescent="0.45">
      <c r="H10803" s="68"/>
      <c r="I10803" s="68"/>
      <c r="J10803" s="68"/>
      <c r="K10803" s="68"/>
      <c r="AG10803" s="68"/>
      <c r="AH10803" s="68"/>
      <c r="AI10803" s="68"/>
      <c r="AJ10803" s="68"/>
    </row>
    <row r="10804" spans="8:36" x14ac:dyDescent="0.45">
      <c r="H10804" s="68"/>
      <c r="I10804" s="68"/>
      <c r="J10804" s="68"/>
      <c r="K10804" s="68"/>
      <c r="AG10804" s="68"/>
      <c r="AH10804" s="68"/>
      <c r="AI10804" s="68"/>
      <c r="AJ10804" s="68"/>
    </row>
    <row r="10805" spans="8:36" x14ac:dyDescent="0.45">
      <c r="H10805" s="68"/>
      <c r="I10805" s="68"/>
      <c r="J10805" s="68"/>
      <c r="K10805" s="68"/>
      <c r="AG10805" s="68"/>
      <c r="AH10805" s="68"/>
      <c r="AI10805" s="68"/>
      <c r="AJ10805" s="68"/>
    </row>
    <row r="10806" spans="8:36" x14ac:dyDescent="0.45">
      <c r="H10806" s="68"/>
      <c r="I10806" s="68"/>
      <c r="J10806" s="68"/>
      <c r="K10806" s="68"/>
      <c r="AG10806" s="68"/>
      <c r="AH10806" s="68"/>
      <c r="AI10806" s="68"/>
      <c r="AJ10806" s="68"/>
    </row>
    <row r="10807" spans="8:36" x14ac:dyDescent="0.45">
      <c r="H10807" s="68"/>
      <c r="I10807" s="68"/>
      <c r="J10807" s="68"/>
      <c r="K10807" s="68"/>
      <c r="AG10807" s="68"/>
      <c r="AH10807" s="68"/>
      <c r="AI10807" s="68"/>
      <c r="AJ10807" s="68"/>
    </row>
    <row r="10808" spans="8:36" x14ac:dyDescent="0.45">
      <c r="H10808" s="68"/>
      <c r="I10808" s="68"/>
      <c r="J10808" s="68"/>
      <c r="K10808" s="68"/>
      <c r="AG10808" s="68"/>
      <c r="AH10808" s="68"/>
      <c r="AI10808" s="68"/>
      <c r="AJ10808" s="68"/>
    </row>
    <row r="10809" spans="8:36" x14ac:dyDescent="0.45">
      <c r="H10809" s="68"/>
      <c r="I10809" s="68"/>
      <c r="J10809" s="68"/>
      <c r="K10809" s="68"/>
      <c r="AG10809" s="68"/>
      <c r="AH10809" s="68"/>
      <c r="AI10809" s="68"/>
      <c r="AJ10809" s="68"/>
    </row>
    <row r="10810" spans="8:36" x14ac:dyDescent="0.45">
      <c r="H10810" s="68"/>
      <c r="I10810" s="68"/>
      <c r="J10810" s="68"/>
      <c r="K10810" s="68"/>
      <c r="AG10810" s="68"/>
      <c r="AH10810" s="68"/>
      <c r="AI10810" s="68"/>
      <c r="AJ10810" s="68"/>
    </row>
    <row r="10811" spans="8:36" x14ac:dyDescent="0.45">
      <c r="H10811" s="68"/>
      <c r="I10811" s="68"/>
      <c r="J10811" s="68"/>
      <c r="K10811" s="68"/>
      <c r="AG10811" s="68"/>
      <c r="AH10811" s="68"/>
      <c r="AI10811" s="68"/>
      <c r="AJ10811" s="68"/>
    </row>
    <row r="10812" spans="8:36" x14ac:dyDescent="0.45">
      <c r="H10812" s="68"/>
      <c r="I10812" s="68"/>
      <c r="J10812" s="68"/>
      <c r="K10812" s="68"/>
      <c r="AG10812" s="68"/>
      <c r="AH10812" s="68"/>
      <c r="AI10812" s="68"/>
      <c r="AJ10812" s="68"/>
    </row>
    <row r="10813" spans="8:36" x14ac:dyDescent="0.45">
      <c r="H10813" s="68"/>
      <c r="I10813" s="68"/>
      <c r="J10813" s="68"/>
      <c r="K10813" s="68"/>
      <c r="AG10813" s="68"/>
      <c r="AH10813" s="68"/>
      <c r="AI10813" s="68"/>
      <c r="AJ10813" s="68"/>
    </row>
    <row r="10814" spans="8:36" x14ac:dyDescent="0.45">
      <c r="H10814" s="68"/>
      <c r="I10814" s="68"/>
      <c r="J10814" s="68"/>
      <c r="K10814" s="68"/>
      <c r="AG10814" s="68"/>
      <c r="AH10814" s="68"/>
      <c r="AI10814" s="68"/>
      <c r="AJ10814" s="68"/>
    </row>
    <row r="10815" spans="8:36" x14ac:dyDescent="0.45">
      <c r="H10815" s="68"/>
      <c r="I10815" s="68"/>
      <c r="J10815" s="68"/>
      <c r="K10815" s="68"/>
      <c r="AG10815" s="68"/>
      <c r="AH10815" s="68"/>
      <c r="AI10815" s="68"/>
      <c r="AJ10815" s="68"/>
    </row>
    <row r="10816" spans="8:36" x14ac:dyDescent="0.45">
      <c r="H10816" s="68"/>
      <c r="I10816" s="68"/>
      <c r="J10816" s="68"/>
      <c r="K10816" s="68"/>
      <c r="AG10816" s="68"/>
      <c r="AH10816" s="68"/>
      <c r="AI10816" s="68"/>
      <c r="AJ10816" s="68"/>
    </row>
    <row r="10817" spans="8:36" x14ac:dyDescent="0.45">
      <c r="H10817" s="68"/>
      <c r="I10817" s="68"/>
      <c r="J10817" s="68"/>
      <c r="K10817" s="68"/>
      <c r="AG10817" s="68"/>
      <c r="AH10817" s="68"/>
      <c r="AI10817" s="68"/>
      <c r="AJ10817" s="68"/>
    </row>
    <row r="10818" spans="8:36" x14ac:dyDescent="0.45">
      <c r="H10818" s="68"/>
      <c r="I10818" s="68"/>
      <c r="J10818" s="68"/>
      <c r="K10818" s="68"/>
      <c r="AG10818" s="68"/>
      <c r="AH10818" s="68"/>
      <c r="AI10818" s="68"/>
      <c r="AJ10818" s="68"/>
    </row>
    <row r="10819" spans="8:36" x14ac:dyDescent="0.45">
      <c r="H10819" s="68"/>
      <c r="I10819" s="68"/>
      <c r="J10819" s="68"/>
      <c r="K10819" s="68"/>
      <c r="AG10819" s="68"/>
      <c r="AH10819" s="68"/>
      <c r="AI10819" s="68"/>
      <c r="AJ10819" s="68"/>
    </row>
    <row r="10820" spans="8:36" x14ac:dyDescent="0.45">
      <c r="H10820" s="68"/>
      <c r="I10820" s="68"/>
      <c r="J10820" s="68"/>
      <c r="K10820" s="68"/>
      <c r="AG10820" s="68"/>
      <c r="AH10820" s="68"/>
      <c r="AI10820" s="68"/>
      <c r="AJ10820" s="68"/>
    </row>
    <row r="10821" spans="8:36" x14ac:dyDescent="0.45">
      <c r="H10821" s="68"/>
      <c r="I10821" s="68"/>
      <c r="J10821" s="68"/>
      <c r="K10821" s="68"/>
      <c r="AG10821" s="68"/>
      <c r="AH10821" s="68"/>
      <c r="AI10821" s="68"/>
      <c r="AJ10821" s="68"/>
    </row>
    <row r="10822" spans="8:36" x14ac:dyDescent="0.45">
      <c r="H10822" s="68"/>
      <c r="I10822" s="68"/>
      <c r="J10822" s="68"/>
      <c r="K10822" s="68"/>
      <c r="AG10822" s="68"/>
      <c r="AH10822" s="68"/>
      <c r="AI10822" s="68"/>
      <c r="AJ10822" s="68"/>
    </row>
    <row r="10823" spans="8:36" x14ac:dyDescent="0.45">
      <c r="H10823" s="68"/>
      <c r="I10823" s="68"/>
      <c r="J10823" s="68"/>
      <c r="K10823" s="68"/>
      <c r="AG10823" s="68"/>
      <c r="AH10823" s="68"/>
      <c r="AI10823" s="68"/>
      <c r="AJ10823" s="68"/>
    </row>
    <row r="10824" spans="8:36" x14ac:dyDescent="0.45">
      <c r="H10824" s="68"/>
      <c r="I10824" s="68"/>
      <c r="J10824" s="68"/>
      <c r="K10824" s="68"/>
      <c r="AG10824" s="68"/>
      <c r="AH10824" s="68"/>
      <c r="AI10824" s="68"/>
      <c r="AJ10824" s="68"/>
    </row>
    <row r="10825" spans="8:36" x14ac:dyDescent="0.45">
      <c r="H10825" s="68"/>
      <c r="I10825" s="68"/>
      <c r="J10825" s="68"/>
      <c r="K10825" s="68"/>
      <c r="AG10825" s="68"/>
      <c r="AH10825" s="68"/>
      <c r="AI10825" s="68"/>
      <c r="AJ10825" s="68"/>
    </row>
    <row r="10826" spans="8:36" x14ac:dyDescent="0.45">
      <c r="H10826" s="68"/>
      <c r="I10826" s="68"/>
      <c r="J10826" s="68"/>
      <c r="K10826" s="68"/>
      <c r="AG10826" s="68"/>
      <c r="AH10826" s="68"/>
      <c r="AI10826" s="68"/>
      <c r="AJ10826" s="68"/>
    </row>
    <row r="10827" spans="8:36" x14ac:dyDescent="0.45">
      <c r="H10827" s="68"/>
      <c r="I10827" s="68"/>
      <c r="J10827" s="68"/>
      <c r="K10827" s="68"/>
      <c r="AG10827" s="68"/>
      <c r="AH10827" s="68"/>
      <c r="AI10827" s="68"/>
      <c r="AJ10827" s="68"/>
    </row>
    <row r="10828" spans="8:36" x14ac:dyDescent="0.45">
      <c r="H10828" s="68"/>
      <c r="I10828" s="68"/>
      <c r="J10828" s="68"/>
      <c r="K10828" s="68"/>
      <c r="AG10828" s="68"/>
      <c r="AH10828" s="68"/>
      <c r="AI10828" s="68"/>
      <c r="AJ10828" s="68"/>
    </row>
    <row r="10829" spans="8:36" x14ac:dyDescent="0.45">
      <c r="H10829" s="68"/>
      <c r="I10829" s="68"/>
      <c r="J10829" s="68"/>
      <c r="K10829" s="68"/>
      <c r="AG10829" s="68"/>
      <c r="AH10829" s="68"/>
      <c r="AI10829" s="68"/>
      <c r="AJ10829" s="68"/>
    </row>
    <row r="10830" spans="8:36" x14ac:dyDescent="0.45">
      <c r="H10830" s="68"/>
      <c r="I10830" s="68"/>
      <c r="J10830" s="68"/>
      <c r="K10830" s="68"/>
      <c r="AG10830" s="68"/>
      <c r="AH10830" s="68"/>
      <c r="AI10830" s="68"/>
      <c r="AJ10830" s="68"/>
    </row>
    <row r="10831" spans="8:36" x14ac:dyDescent="0.45">
      <c r="H10831" s="68"/>
      <c r="I10831" s="68"/>
      <c r="J10831" s="68"/>
      <c r="K10831" s="68"/>
      <c r="AG10831" s="68"/>
      <c r="AH10831" s="68"/>
      <c r="AI10831" s="68"/>
      <c r="AJ10831" s="68"/>
    </row>
    <row r="10832" spans="8:36" x14ac:dyDescent="0.45">
      <c r="H10832" s="68"/>
      <c r="I10832" s="68"/>
      <c r="J10832" s="68"/>
      <c r="K10832" s="68"/>
      <c r="AG10832" s="68"/>
      <c r="AH10832" s="68"/>
      <c r="AI10832" s="68"/>
      <c r="AJ10832" s="68"/>
    </row>
    <row r="10833" spans="8:36" x14ac:dyDescent="0.45">
      <c r="H10833" s="68"/>
      <c r="I10833" s="68"/>
      <c r="J10833" s="68"/>
      <c r="K10833" s="68"/>
      <c r="AG10833" s="68"/>
      <c r="AH10833" s="68"/>
      <c r="AI10833" s="68"/>
      <c r="AJ10833" s="68"/>
    </row>
    <row r="10834" spans="8:36" x14ac:dyDescent="0.45">
      <c r="H10834" s="68"/>
      <c r="I10834" s="68"/>
      <c r="J10834" s="68"/>
      <c r="K10834" s="68"/>
      <c r="AG10834" s="68"/>
      <c r="AH10834" s="68"/>
      <c r="AI10834" s="68"/>
      <c r="AJ10834" s="68"/>
    </row>
    <row r="10835" spans="8:36" x14ac:dyDescent="0.45">
      <c r="H10835" s="68"/>
      <c r="I10835" s="68"/>
      <c r="J10835" s="68"/>
      <c r="K10835" s="68"/>
      <c r="AG10835" s="68"/>
      <c r="AH10835" s="68"/>
      <c r="AI10835" s="68"/>
      <c r="AJ10835" s="68"/>
    </row>
    <row r="10836" spans="8:36" x14ac:dyDescent="0.45">
      <c r="H10836" s="68"/>
      <c r="I10836" s="68"/>
      <c r="J10836" s="68"/>
      <c r="K10836" s="68"/>
      <c r="AG10836" s="68"/>
      <c r="AH10836" s="68"/>
      <c r="AI10836" s="68"/>
      <c r="AJ10836" s="68"/>
    </row>
    <row r="10837" spans="8:36" x14ac:dyDescent="0.45">
      <c r="H10837" s="68"/>
      <c r="I10837" s="68"/>
      <c r="J10837" s="68"/>
      <c r="K10837" s="68"/>
      <c r="AG10837" s="68"/>
      <c r="AH10837" s="68"/>
      <c r="AI10837" s="68"/>
      <c r="AJ10837" s="68"/>
    </row>
    <row r="10838" spans="8:36" x14ac:dyDescent="0.45">
      <c r="H10838" s="68"/>
      <c r="I10838" s="68"/>
      <c r="J10838" s="68"/>
      <c r="K10838" s="68"/>
      <c r="AG10838" s="68"/>
      <c r="AH10838" s="68"/>
      <c r="AI10838" s="68"/>
      <c r="AJ10838" s="68"/>
    </row>
    <row r="10839" spans="8:36" x14ac:dyDescent="0.45">
      <c r="H10839" s="68"/>
      <c r="I10839" s="68"/>
      <c r="J10839" s="68"/>
      <c r="K10839" s="68"/>
      <c r="AG10839" s="68"/>
      <c r="AH10839" s="68"/>
      <c r="AI10839" s="68"/>
      <c r="AJ10839" s="68"/>
    </row>
    <row r="10840" spans="8:36" x14ac:dyDescent="0.45">
      <c r="H10840" s="68"/>
      <c r="I10840" s="68"/>
      <c r="J10840" s="68"/>
      <c r="K10840" s="68"/>
      <c r="AG10840" s="68"/>
      <c r="AH10840" s="68"/>
      <c r="AI10840" s="68"/>
      <c r="AJ10840" s="68"/>
    </row>
    <row r="10841" spans="8:36" x14ac:dyDescent="0.45">
      <c r="H10841" s="68"/>
      <c r="I10841" s="68"/>
      <c r="J10841" s="68"/>
      <c r="K10841" s="68"/>
      <c r="AG10841" s="68"/>
      <c r="AH10841" s="68"/>
      <c r="AI10841" s="68"/>
      <c r="AJ10841" s="68"/>
    </row>
    <row r="10842" spans="8:36" x14ac:dyDescent="0.45">
      <c r="H10842" s="68"/>
      <c r="I10842" s="68"/>
      <c r="J10842" s="68"/>
      <c r="K10842" s="68"/>
      <c r="AG10842" s="68"/>
      <c r="AH10842" s="68"/>
      <c r="AI10842" s="68"/>
      <c r="AJ10842" s="68"/>
    </row>
    <row r="10843" spans="8:36" x14ac:dyDescent="0.45">
      <c r="H10843" s="68"/>
      <c r="I10843" s="68"/>
      <c r="J10843" s="68"/>
      <c r="K10843" s="68"/>
      <c r="AG10843" s="68"/>
      <c r="AH10843" s="68"/>
      <c r="AI10843" s="68"/>
      <c r="AJ10843" s="68"/>
    </row>
    <row r="10844" spans="8:36" x14ac:dyDescent="0.45">
      <c r="H10844" s="68"/>
      <c r="I10844" s="68"/>
      <c r="J10844" s="68"/>
      <c r="K10844" s="68"/>
      <c r="AG10844" s="68"/>
      <c r="AH10844" s="68"/>
      <c r="AI10844" s="68"/>
      <c r="AJ10844" s="68"/>
    </row>
    <row r="10845" spans="8:36" x14ac:dyDescent="0.45">
      <c r="H10845" s="68"/>
      <c r="I10845" s="68"/>
      <c r="J10845" s="68"/>
      <c r="K10845" s="68"/>
      <c r="AG10845" s="68"/>
      <c r="AH10845" s="68"/>
      <c r="AI10845" s="68"/>
      <c r="AJ10845" s="68"/>
    </row>
    <row r="10846" spans="8:36" x14ac:dyDescent="0.45">
      <c r="H10846" s="68"/>
      <c r="I10846" s="68"/>
      <c r="J10846" s="68"/>
      <c r="K10846" s="68"/>
      <c r="AG10846" s="68"/>
      <c r="AH10846" s="68"/>
      <c r="AI10846" s="68"/>
      <c r="AJ10846" s="68"/>
    </row>
    <row r="10847" spans="8:36" x14ac:dyDescent="0.45">
      <c r="H10847" s="68"/>
      <c r="I10847" s="68"/>
      <c r="J10847" s="68"/>
      <c r="K10847" s="68"/>
      <c r="AG10847" s="68"/>
      <c r="AH10847" s="68"/>
      <c r="AI10847" s="68"/>
      <c r="AJ10847" s="68"/>
    </row>
    <row r="10848" spans="8:36" x14ac:dyDescent="0.45">
      <c r="H10848" s="68"/>
      <c r="I10848" s="68"/>
      <c r="J10848" s="68"/>
      <c r="K10848" s="68"/>
      <c r="AG10848" s="68"/>
      <c r="AH10848" s="68"/>
      <c r="AI10848" s="68"/>
      <c r="AJ10848" s="68"/>
    </row>
    <row r="10849" spans="8:36" x14ac:dyDescent="0.45">
      <c r="H10849" s="68"/>
      <c r="I10849" s="68"/>
      <c r="J10849" s="68"/>
      <c r="K10849" s="68"/>
      <c r="AG10849" s="68"/>
      <c r="AH10849" s="68"/>
      <c r="AI10849" s="68"/>
      <c r="AJ10849" s="68"/>
    </row>
    <row r="10850" spans="8:36" x14ac:dyDescent="0.45">
      <c r="H10850" s="68"/>
      <c r="I10850" s="68"/>
      <c r="J10850" s="68"/>
      <c r="K10850" s="68"/>
      <c r="AG10850" s="68"/>
      <c r="AH10850" s="68"/>
      <c r="AI10850" s="68"/>
      <c r="AJ10850" s="68"/>
    </row>
    <row r="10851" spans="8:36" x14ac:dyDescent="0.45">
      <c r="H10851" s="68"/>
      <c r="I10851" s="68"/>
      <c r="J10851" s="68"/>
      <c r="K10851" s="68"/>
      <c r="AG10851" s="68"/>
      <c r="AH10851" s="68"/>
      <c r="AI10851" s="68"/>
      <c r="AJ10851" s="68"/>
    </row>
    <row r="10852" spans="8:36" x14ac:dyDescent="0.45">
      <c r="H10852" s="68"/>
      <c r="I10852" s="68"/>
      <c r="J10852" s="68"/>
      <c r="K10852" s="68"/>
      <c r="AG10852" s="68"/>
      <c r="AH10852" s="68"/>
      <c r="AI10852" s="68"/>
      <c r="AJ10852" s="68"/>
    </row>
    <row r="10853" spans="8:36" x14ac:dyDescent="0.45">
      <c r="H10853" s="68"/>
      <c r="I10853" s="68"/>
      <c r="J10853" s="68"/>
      <c r="K10853" s="68"/>
      <c r="AG10853" s="68"/>
      <c r="AH10853" s="68"/>
      <c r="AI10853" s="68"/>
      <c r="AJ10853" s="68"/>
    </row>
    <row r="10854" spans="8:36" x14ac:dyDescent="0.45">
      <c r="H10854" s="68"/>
      <c r="I10854" s="68"/>
      <c r="J10854" s="68"/>
      <c r="K10854" s="68"/>
      <c r="AG10854" s="68"/>
      <c r="AH10854" s="68"/>
      <c r="AI10854" s="68"/>
      <c r="AJ10854" s="68"/>
    </row>
    <row r="10855" spans="8:36" x14ac:dyDescent="0.45">
      <c r="H10855" s="68"/>
      <c r="I10855" s="68"/>
      <c r="J10855" s="68"/>
      <c r="K10855" s="68"/>
      <c r="AG10855" s="68"/>
      <c r="AH10855" s="68"/>
      <c r="AI10855" s="68"/>
      <c r="AJ10855" s="68"/>
    </row>
    <row r="10856" spans="8:36" x14ac:dyDescent="0.45">
      <c r="H10856" s="68"/>
      <c r="I10856" s="68"/>
      <c r="J10856" s="68"/>
      <c r="K10856" s="68"/>
      <c r="AG10856" s="68"/>
      <c r="AH10856" s="68"/>
      <c r="AI10856" s="68"/>
      <c r="AJ10856" s="68"/>
    </row>
    <row r="10857" spans="8:36" x14ac:dyDescent="0.45">
      <c r="H10857" s="68"/>
      <c r="I10857" s="68"/>
      <c r="J10857" s="68"/>
      <c r="K10857" s="68"/>
      <c r="AG10857" s="68"/>
      <c r="AH10857" s="68"/>
      <c r="AI10857" s="68"/>
      <c r="AJ10857" s="68"/>
    </row>
    <row r="10858" spans="8:36" x14ac:dyDescent="0.45">
      <c r="H10858" s="68"/>
      <c r="I10858" s="68"/>
      <c r="J10858" s="68"/>
      <c r="K10858" s="68"/>
      <c r="AG10858" s="68"/>
      <c r="AH10858" s="68"/>
      <c r="AI10858" s="68"/>
      <c r="AJ10858" s="68"/>
    </row>
    <row r="10859" spans="8:36" x14ac:dyDescent="0.45">
      <c r="H10859" s="68"/>
      <c r="I10859" s="68"/>
      <c r="J10859" s="68"/>
      <c r="K10859" s="68"/>
      <c r="AG10859" s="68"/>
      <c r="AH10859" s="68"/>
      <c r="AI10859" s="68"/>
      <c r="AJ10859" s="68"/>
    </row>
    <row r="10860" spans="8:36" x14ac:dyDescent="0.45">
      <c r="H10860" s="68"/>
      <c r="I10860" s="68"/>
      <c r="J10860" s="68"/>
      <c r="K10860" s="68"/>
      <c r="AG10860" s="68"/>
      <c r="AH10860" s="68"/>
      <c r="AI10860" s="68"/>
      <c r="AJ10860" s="68"/>
    </row>
    <row r="10861" spans="8:36" x14ac:dyDescent="0.45">
      <c r="H10861" s="68"/>
      <c r="I10861" s="68"/>
      <c r="J10861" s="68"/>
      <c r="K10861" s="68"/>
      <c r="AG10861" s="68"/>
      <c r="AH10861" s="68"/>
      <c r="AI10861" s="68"/>
      <c r="AJ10861" s="68"/>
    </row>
    <row r="10862" spans="8:36" x14ac:dyDescent="0.45">
      <c r="H10862" s="68"/>
      <c r="I10862" s="68"/>
      <c r="J10862" s="68"/>
      <c r="K10862" s="68"/>
      <c r="AG10862" s="68"/>
      <c r="AH10862" s="68"/>
      <c r="AI10862" s="68"/>
      <c r="AJ10862" s="68"/>
    </row>
    <row r="10863" spans="8:36" x14ac:dyDescent="0.45">
      <c r="H10863" s="68"/>
      <c r="I10863" s="68"/>
      <c r="J10863" s="68"/>
      <c r="K10863" s="68"/>
      <c r="AG10863" s="68"/>
      <c r="AH10863" s="68"/>
      <c r="AI10863" s="68"/>
      <c r="AJ10863" s="68"/>
    </row>
    <row r="10864" spans="8:36" x14ac:dyDescent="0.45">
      <c r="H10864" s="68"/>
      <c r="I10864" s="68"/>
      <c r="J10864" s="68"/>
      <c r="K10864" s="68"/>
      <c r="AG10864" s="68"/>
      <c r="AH10864" s="68"/>
      <c r="AI10864" s="68"/>
      <c r="AJ10864" s="68"/>
    </row>
    <row r="10865" spans="8:36" x14ac:dyDescent="0.45">
      <c r="H10865" s="68"/>
      <c r="I10865" s="68"/>
      <c r="J10865" s="68"/>
      <c r="K10865" s="68"/>
      <c r="AG10865" s="68"/>
      <c r="AH10865" s="68"/>
      <c r="AI10865" s="68"/>
      <c r="AJ10865" s="68"/>
    </row>
    <row r="10866" spans="8:36" x14ac:dyDescent="0.45">
      <c r="H10866" s="68"/>
      <c r="I10866" s="68"/>
      <c r="J10866" s="68"/>
      <c r="K10866" s="68"/>
      <c r="AG10866" s="68"/>
      <c r="AH10866" s="68"/>
      <c r="AI10866" s="68"/>
      <c r="AJ10866" s="68"/>
    </row>
    <row r="10867" spans="8:36" x14ac:dyDescent="0.45">
      <c r="H10867" s="68"/>
      <c r="I10867" s="68"/>
      <c r="J10867" s="68"/>
      <c r="K10867" s="68"/>
      <c r="AG10867" s="68"/>
      <c r="AH10867" s="68"/>
      <c r="AI10867" s="68"/>
      <c r="AJ10867" s="68"/>
    </row>
    <row r="10868" spans="8:36" x14ac:dyDescent="0.45">
      <c r="H10868" s="68"/>
      <c r="I10868" s="68"/>
      <c r="J10868" s="68"/>
      <c r="K10868" s="68"/>
      <c r="AG10868" s="68"/>
      <c r="AH10868" s="68"/>
      <c r="AI10868" s="68"/>
      <c r="AJ10868" s="68"/>
    </row>
    <row r="10869" spans="8:36" x14ac:dyDescent="0.45">
      <c r="H10869" s="68"/>
      <c r="I10869" s="68"/>
      <c r="J10869" s="68"/>
      <c r="K10869" s="68"/>
      <c r="AG10869" s="68"/>
      <c r="AH10869" s="68"/>
      <c r="AI10869" s="68"/>
      <c r="AJ10869" s="68"/>
    </row>
    <row r="10870" spans="8:36" x14ac:dyDescent="0.45">
      <c r="H10870" s="68"/>
      <c r="I10870" s="68"/>
      <c r="J10870" s="68"/>
      <c r="K10870" s="68"/>
      <c r="AG10870" s="68"/>
      <c r="AH10870" s="68"/>
      <c r="AI10870" s="68"/>
      <c r="AJ10870" s="68"/>
    </row>
    <row r="10871" spans="8:36" x14ac:dyDescent="0.45">
      <c r="H10871" s="68"/>
      <c r="I10871" s="68"/>
      <c r="J10871" s="68"/>
      <c r="K10871" s="68"/>
      <c r="AG10871" s="68"/>
      <c r="AH10871" s="68"/>
      <c r="AI10871" s="68"/>
      <c r="AJ10871" s="68"/>
    </row>
    <row r="10872" spans="8:36" x14ac:dyDescent="0.45">
      <c r="H10872" s="68"/>
      <c r="I10872" s="68"/>
      <c r="J10872" s="68"/>
      <c r="K10872" s="68"/>
      <c r="AG10872" s="68"/>
      <c r="AH10872" s="68"/>
      <c r="AI10872" s="68"/>
      <c r="AJ10872" s="68"/>
    </row>
    <row r="10873" spans="8:36" x14ac:dyDescent="0.45">
      <c r="H10873" s="68"/>
      <c r="I10873" s="68"/>
      <c r="J10873" s="68"/>
      <c r="K10873" s="68"/>
      <c r="AG10873" s="68"/>
      <c r="AH10873" s="68"/>
      <c r="AI10873" s="68"/>
      <c r="AJ10873" s="68"/>
    </row>
    <row r="10874" spans="8:36" x14ac:dyDescent="0.45">
      <c r="H10874" s="68"/>
      <c r="I10874" s="68"/>
      <c r="J10874" s="68"/>
      <c r="K10874" s="68"/>
      <c r="AG10874" s="68"/>
      <c r="AH10874" s="68"/>
      <c r="AI10874" s="68"/>
      <c r="AJ10874" s="68"/>
    </row>
    <row r="10875" spans="8:36" x14ac:dyDescent="0.45">
      <c r="H10875" s="68"/>
      <c r="I10875" s="68"/>
      <c r="J10875" s="68"/>
      <c r="K10875" s="68"/>
      <c r="AG10875" s="68"/>
      <c r="AH10875" s="68"/>
      <c r="AI10875" s="68"/>
      <c r="AJ10875" s="68"/>
    </row>
    <row r="10876" spans="8:36" x14ac:dyDescent="0.45">
      <c r="H10876" s="68"/>
      <c r="I10876" s="68"/>
      <c r="J10876" s="68"/>
      <c r="K10876" s="68"/>
      <c r="AG10876" s="68"/>
      <c r="AH10876" s="68"/>
      <c r="AI10876" s="68"/>
      <c r="AJ10876" s="68"/>
    </row>
    <row r="10877" spans="8:36" x14ac:dyDescent="0.45">
      <c r="H10877" s="68"/>
      <c r="I10877" s="68"/>
      <c r="J10877" s="68"/>
      <c r="K10877" s="68"/>
      <c r="AG10877" s="68"/>
      <c r="AH10877" s="68"/>
      <c r="AI10877" s="68"/>
      <c r="AJ10877" s="68"/>
    </row>
    <row r="10878" spans="8:36" x14ac:dyDescent="0.45">
      <c r="H10878" s="68"/>
      <c r="I10878" s="68"/>
      <c r="J10878" s="68"/>
      <c r="K10878" s="68"/>
      <c r="AG10878" s="68"/>
      <c r="AH10878" s="68"/>
      <c r="AI10878" s="68"/>
      <c r="AJ10878" s="68"/>
    </row>
    <row r="10879" spans="8:36" x14ac:dyDescent="0.45">
      <c r="H10879" s="68"/>
      <c r="I10879" s="68"/>
      <c r="J10879" s="68"/>
      <c r="K10879" s="68"/>
      <c r="AG10879" s="68"/>
      <c r="AH10879" s="68"/>
      <c r="AI10879" s="68"/>
      <c r="AJ10879" s="68"/>
    </row>
    <row r="10880" spans="8:36" x14ac:dyDescent="0.45">
      <c r="H10880" s="68"/>
      <c r="I10880" s="68"/>
      <c r="J10880" s="68"/>
      <c r="K10880" s="68"/>
      <c r="AG10880" s="68"/>
      <c r="AH10880" s="68"/>
      <c r="AI10880" s="68"/>
      <c r="AJ10880" s="68"/>
    </row>
    <row r="10881" spans="8:36" x14ac:dyDescent="0.45">
      <c r="H10881" s="68"/>
      <c r="I10881" s="68"/>
      <c r="J10881" s="68"/>
      <c r="K10881" s="68"/>
      <c r="AG10881" s="68"/>
      <c r="AH10881" s="68"/>
      <c r="AI10881" s="68"/>
      <c r="AJ10881" s="68"/>
    </row>
    <row r="10882" spans="8:36" x14ac:dyDescent="0.45">
      <c r="H10882" s="68"/>
      <c r="I10882" s="68"/>
      <c r="J10882" s="68"/>
      <c r="K10882" s="68"/>
      <c r="AG10882" s="68"/>
      <c r="AH10882" s="68"/>
      <c r="AI10882" s="68"/>
      <c r="AJ10882" s="68"/>
    </row>
    <row r="10883" spans="8:36" x14ac:dyDescent="0.45">
      <c r="H10883" s="68"/>
      <c r="I10883" s="68"/>
      <c r="J10883" s="68"/>
      <c r="K10883" s="68"/>
      <c r="AG10883" s="68"/>
      <c r="AH10883" s="68"/>
      <c r="AI10883" s="68"/>
      <c r="AJ10883" s="68"/>
    </row>
    <row r="10884" spans="8:36" x14ac:dyDescent="0.45">
      <c r="H10884" s="68"/>
      <c r="I10884" s="68"/>
      <c r="J10884" s="68"/>
      <c r="K10884" s="68"/>
      <c r="AG10884" s="68"/>
      <c r="AH10884" s="68"/>
      <c r="AI10884" s="68"/>
      <c r="AJ10884" s="68"/>
    </row>
    <row r="10885" spans="8:36" x14ac:dyDescent="0.45">
      <c r="H10885" s="68"/>
      <c r="I10885" s="68"/>
      <c r="J10885" s="68"/>
      <c r="K10885" s="68"/>
      <c r="AG10885" s="68"/>
      <c r="AH10885" s="68"/>
      <c r="AI10885" s="68"/>
      <c r="AJ10885" s="68"/>
    </row>
    <row r="10886" spans="8:36" x14ac:dyDescent="0.45">
      <c r="H10886" s="68"/>
      <c r="I10886" s="68"/>
      <c r="J10886" s="68"/>
      <c r="K10886" s="68"/>
      <c r="AG10886" s="68"/>
      <c r="AH10886" s="68"/>
      <c r="AI10886" s="68"/>
      <c r="AJ10886" s="68"/>
    </row>
    <row r="10887" spans="8:36" x14ac:dyDescent="0.45">
      <c r="H10887" s="68"/>
      <c r="I10887" s="68"/>
      <c r="J10887" s="68"/>
      <c r="K10887" s="68"/>
      <c r="AG10887" s="68"/>
      <c r="AH10887" s="68"/>
      <c r="AI10887" s="68"/>
      <c r="AJ10887" s="68"/>
    </row>
    <row r="10888" spans="8:36" x14ac:dyDescent="0.45">
      <c r="H10888" s="68"/>
      <c r="I10888" s="68"/>
      <c r="J10888" s="68"/>
      <c r="K10888" s="68"/>
      <c r="AG10888" s="68"/>
      <c r="AH10888" s="68"/>
      <c r="AI10888" s="68"/>
      <c r="AJ10888" s="68"/>
    </row>
    <row r="10889" spans="8:36" x14ac:dyDescent="0.45">
      <c r="H10889" s="68"/>
      <c r="I10889" s="68"/>
      <c r="J10889" s="68"/>
      <c r="K10889" s="68"/>
      <c r="AG10889" s="68"/>
      <c r="AH10889" s="68"/>
      <c r="AI10889" s="68"/>
      <c r="AJ10889" s="68"/>
    </row>
    <row r="10890" spans="8:36" x14ac:dyDescent="0.45">
      <c r="H10890" s="68"/>
      <c r="I10890" s="68"/>
      <c r="J10890" s="68"/>
      <c r="K10890" s="68"/>
      <c r="AG10890" s="68"/>
      <c r="AH10890" s="68"/>
      <c r="AI10890" s="68"/>
      <c r="AJ10890" s="68"/>
    </row>
    <row r="10891" spans="8:36" x14ac:dyDescent="0.45">
      <c r="H10891" s="68"/>
      <c r="I10891" s="68"/>
      <c r="J10891" s="68"/>
      <c r="K10891" s="68"/>
      <c r="AG10891" s="68"/>
      <c r="AH10891" s="68"/>
      <c r="AI10891" s="68"/>
      <c r="AJ10891" s="68"/>
    </row>
    <row r="10892" spans="8:36" x14ac:dyDescent="0.45">
      <c r="H10892" s="68"/>
      <c r="I10892" s="68"/>
      <c r="J10892" s="68"/>
      <c r="K10892" s="68"/>
      <c r="AG10892" s="68"/>
      <c r="AH10892" s="68"/>
      <c r="AI10892" s="68"/>
      <c r="AJ10892" s="68"/>
    </row>
    <row r="10893" spans="8:36" x14ac:dyDescent="0.45">
      <c r="H10893" s="68"/>
      <c r="I10893" s="68"/>
      <c r="J10893" s="68"/>
      <c r="K10893" s="68"/>
      <c r="AG10893" s="68"/>
      <c r="AH10893" s="68"/>
      <c r="AI10893" s="68"/>
      <c r="AJ10893" s="68"/>
    </row>
    <row r="10894" spans="8:36" x14ac:dyDescent="0.45">
      <c r="H10894" s="68"/>
      <c r="I10894" s="68"/>
      <c r="J10894" s="68"/>
      <c r="K10894" s="68"/>
      <c r="AG10894" s="68"/>
      <c r="AH10894" s="68"/>
      <c r="AI10894" s="68"/>
      <c r="AJ10894" s="68"/>
    </row>
    <row r="10895" spans="8:36" x14ac:dyDescent="0.45">
      <c r="H10895" s="68"/>
      <c r="I10895" s="68"/>
      <c r="J10895" s="68"/>
      <c r="K10895" s="68"/>
      <c r="AG10895" s="68"/>
      <c r="AH10895" s="68"/>
      <c r="AI10895" s="68"/>
      <c r="AJ10895" s="68"/>
    </row>
    <row r="10896" spans="8:36" x14ac:dyDescent="0.45">
      <c r="H10896" s="68"/>
      <c r="I10896" s="68"/>
      <c r="J10896" s="68"/>
      <c r="K10896" s="68"/>
      <c r="AG10896" s="68"/>
      <c r="AH10896" s="68"/>
      <c r="AI10896" s="68"/>
      <c r="AJ10896" s="68"/>
    </row>
    <row r="10897" spans="8:36" x14ac:dyDescent="0.45">
      <c r="H10897" s="68"/>
      <c r="I10897" s="68"/>
      <c r="J10897" s="68"/>
      <c r="K10897" s="68"/>
      <c r="AG10897" s="68"/>
      <c r="AH10897" s="68"/>
      <c r="AI10897" s="68"/>
      <c r="AJ10897" s="68"/>
    </row>
    <row r="10898" spans="8:36" x14ac:dyDescent="0.45">
      <c r="H10898" s="68"/>
      <c r="I10898" s="68"/>
      <c r="J10898" s="68"/>
      <c r="K10898" s="68"/>
      <c r="AG10898" s="68"/>
      <c r="AH10898" s="68"/>
      <c r="AI10898" s="68"/>
      <c r="AJ10898" s="68"/>
    </row>
    <row r="10899" spans="8:36" x14ac:dyDescent="0.45">
      <c r="H10899" s="68"/>
      <c r="I10899" s="68"/>
      <c r="J10899" s="68"/>
      <c r="K10899" s="68"/>
      <c r="AG10899" s="68"/>
      <c r="AH10899" s="68"/>
      <c r="AI10899" s="68"/>
      <c r="AJ10899" s="68"/>
    </row>
    <row r="10900" spans="8:36" x14ac:dyDescent="0.45">
      <c r="H10900" s="68"/>
      <c r="I10900" s="68"/>
      <c r="J10900" s="68"/>
      <c r="K10900" s="68"/>
      <c r="AG10900" s="68"/>
      <c r="AH10900" s="68"/>
      <c r="AI10900" s="68"/>
      <c r="AJ10900" s="68"/>
    </row>
    <row r="10901" spans="8:36" x14ac:dyDescent="0.45">
      <c r="H10901" s="68"/>
      <c r="I10901" s="68"/>
      <c r="J10901" s="68"/>
      <c r="K10901" s="68"/>
      <c r="AG10901" s="68"/>
      <c r="AH10901" s="68"/>
      <c r="AI10901" s="68"/>
      <c r="AJ10901" s="68"/>
    </row>
    <row r="10902" spans="8:36" x14ac:dyDescent="0.45">
      <c r="H10902" s="68"/>
      <c r="I10902" s="68"/>
      <c r="J10902" s="68"/>
      <c r="K10902" s="68"/>
      <c r="AG10902" s="68"/>
      <c r="AH10902" s="68"/>
      <c r="AI10902" s="68"/>
      <c r="AJ10902" s="68"/>
    </row>
    <row r="10903" spans="8:36" x14ac:dyDescent="0.45">
      <c r="H10903" s="68"/>
      <c r="I10903" s="68"/>
      <c r="J10903" s="68"/>
      <c r="K10903" s="68"/>
      <c r="AG10903" s="68"/>
      <c r="AH10903" s="68"/>
      <c r="AI10903" s="68"/>
      <c r="AJ10903" s="68"/>
    </row>
    <row r="10904" spans="8:36" x14ac:dyDescent="0.45">
      <c r="H10904" s="68"/>
      <c r="I10904" s="68"/>
      <c r="J10904" s="68"/>
      <c r="K10904" s="68"/>
      <c r="AG10904" s="68"/>
      <c r="AH10904" s="68"/>
      <c r="AI10904" s="68"/>
      <c r="AJ10904" s="68"/>
    </row>
    <row r="10905" spans="8:36" x14ac:dyDescent="0.45">
      <c r="H10905" s="68"/>
      <c r="I10905" s="68"/>
      <c r="J10905" s="68"/>
      <c r="K10905" s="68"/>
      <c r="AG10905" s="68"/>
      <c r="AH10905" s="68"/>
      <c r="AI10905" s="68"/>
      <c r="AJ10905" s="68"/>
    </row>
    <row r="10906" spans="8:36" x14ac:dyDescent="0.45">
      <c r="H10906" s="68"/>
      <c r="I10906" s="68"/>
      <c r="J10906" s="68"/>
      <c r="K10906" s="68"/>
      <c r="AG10906" s="68"/>
      <c r="AH10906" s="68"/>
      <c r="AI10906" s="68"/>
      <c r="AJ10906" s="68"/>
    </row>
    <row r="10907" spans="8:36" x14ac:dyDescent="0.45">
      <c r="H10907" s="68"/>
      <c r="I10907" s="68"/>
      <c r="J10907" s="68"/>
      <c r="K10907" s="68"/>
      <c r="AG10907" s="68"/>
      <c r="AH10907" s="68"/>
      <c r="AI10907" s="68"/>
      <c r="AJ10907" s="68"/>
    </row>
    <row r="10908" spans="8:36" x14ac:dyDescent="0.45">
      <c r="H10908" s="68"/>
      <c r="I10908" s="68"/>
      <c r="J10908" s="68"/>
      <c r="K10908" s="68"/>
      <c r="AG10908" s="68"/>
      <c r="AH10908" s="68"/>
      <c r="AI10908" s="68"/>
      <c r="AJ10908" s="68"/>
    </row>
    <row r="10909" spans="8:36" x14ac:dyDescent="0.45">
      <c r="H10909" s="68"/>
      <c r="I10909" s="68"/>
      <c r="J10909" s="68"/>
      <c r="K10909" s="68"/>
      <c r="AG10909" s="68"/>
      <c r="AH10909" s="68"/>
      <c r="AI10909" s="68"/>
      <c r="AJ10909" s="68"/>
    </row>
    <row r="10910" spans="8:36" x14ac:dyDescent="0.45">
      <c r="H10910" s="68"/>
      <c r="I10910" s="68"/>
      <c r="J10910" s="68"/>
      <c r="K10910" s="68"/>
      <c r="AG10910" s="68"/>
      <c r="AH10910" s="68"/>
      <c r="AI10910" s="68"/>
      <c r="AJ10910" s="68"/>
    </row>
    <row r="10911" spans="8:36" x14ac:dyDescent="0.45">
      <c r="H10911" s="68"/>
      <c r="I10911" s="68"/>
      <c r="J10911" s="68"/>
      <c r="K10911" s="68"/>
      <c r="AG10911" s="68"/>
      <c r="AH10911" s="68"/>
      <c r="AI10911" s="68"/>
      <c r="AJ10911" s="68"/>
    </row>
    <row r="10912" spans="8:36" x14ac:dyDescent="0.45">
      <c r="H10912" s="68"/>
      <c r="I10912" s="68"/>
      <c r="J10912" s="68"/>
      <c r="K10912" s="68"/>
      <c r="AG10912" s="68"/>
      <c r="AH10912" s="68"/>
      <c r="AI10912" s="68"/>
      <c r="AJ10912" s="68"/>
    </row>
    <row r="10913" spans="8:36" x14ac:dyDescent="0.45">
      <c r="H10913" s="68"/>
      <c r="I10913" s="68"/>
      <c r="J10913" s="68"/>
      <c r="K10913" s="68"/>
      <c r="AG10913" s="68"/>
      <c r="AH10913" s="68"/>
      <c r="AI10913" s="68"/>
      <c r="AJ10913" s="68"/>
    </row>
    <row r="10914" spans="8:36" x14ac:dyDescent="0.45">
      <c r="H10914" s="68"/>
      <c r="I10914" s="68"/>
      <c r="J10914" s="68"/>
      <c r="K10914" s="68"/>
      <c r="AG10914" s="68"/>
      <c r="AH10914" s="68"/>
      <c r="AI10914" s="68"/>
      <c r="AJ10914" s="68"/>
    </row>
    <row r="10915" spans="8:36" x14ac:dyDescent="0.45">
      <c r="H10915" s="68"/>
      <c r="I10915" s="68"/>
      <c r="J10915" s="68"/>
      <c r="K10915" s="68"/>
      <c r="AG10915" s="68"/>
      <c r="AH10915" s="68"/>
      <c r="AI10915" s="68"/>
      <c r="AJ10915" s="68"/>
    </row>
    <row r="10916" spans="8:36" x14ac:dyDescent="0.45">
      <c r="H10916" s="68"/>
      <c r="I10916" s="68"/>
      <c r="J10916" s="68"/>
      <c r="K10916" s="68"/>
      <c r="AG10916" s="68"/>
      <c r="AH10916" s="68"/>
      <c r="AI10916" s="68"/>
      <c r="AJ10916" s="68"/>
    </row>
    <row r="10917" spans="8:36" x14ac:dyDescent="0.45">
      <c r="H10917" s="68"/>
      <c r="I10917" s="68"/>
      <c r="J10917" s="68"/>
      <c r="K10917" s="68"/>
      <c r="AG10917" s="68"/>
      <c r="AH10917" s="68"/>
      <c r="AI10917" s="68"/>
      <c r="AJ10917" s="68"/>
    </row>
    <row r="10918" spans="8:36" x14ac:dyDescent="0.45">
      <c r="H10918" s="68"/>
      <c r="I10918" s="68"/>
      <c r="J10918" s="68"/>
      <c r="K10918" s="68"/>
      <c r="AG10918" s="68"/>
      <c r="AH10918" s="68"/>
      <c r="AI10918" s="68"/>
      <c r="AJ10918" s="68"/>
    </row>
    <row r="10919" spans="8:36" x14ac:dyDescent="0.45">
      <c r="H10919" s="68"/>
      <c r="I10919" s="68"/>
      <c r="J10919" s="68"/>
      <c r="K10919" s="68"/>
      <c r="AG10919" s="68"/>
      <c r="AH10919" s="68"/>
      <c r="AI10919" s="68"/>
      <c r="AJ10919" s="68"/>
    </row>
    <row r="10920" spans="8:36" x14ac:dyDescent="0.45">
      <c r="H10920" s="68"/>
      <c r="I10920" s="68"/>
      <c r="J10920" s="68"/>
      <c r="K10920" s="68"/>
      <c r="AG10920" s="68"/>
      <c r="AH10920" s="68"/>
      <c r="AI10920" s="68"/>
      <c r="AJ10920" s="68"/>
    </row>
    <row r="10921" spans="8:36" x14ac:dyDescent="0.45">
      <c r="H10921" s="68"/>
      <c r="I10921" s="68"/>
      <c r="J10921" s="68"/>
      <c r="K10921" s="68"/>
      <c r="AG10921" s="68"/>
      <c r="AH10921" s="68"/>
      <c r="AI10921" s="68"/>
      <c r="AJ10921" s="68"/>
    </row>
    <row r="10922" spans="8:36" x14ac:dyDescent="0.45">
      <c r="H10922" s="68"/>
      <c r="I10922" s="68"/>
      <c r="J10922" s="68"/>
      <c r="K10922" s="68"/>
      <c r="AG10922" s="68"/>
      <c r="AH10922" s="68"/>
      <c r="AI10922" s="68"/>
      <c r="AJ10922" s="68"/>
    </row>
    <row r="10923" spans="8:36" x14ac:dyDescent="0.45">
      <c r="H10923" s="68"/>
      <c r="I10923" s="68"/>
      <c r="J10923" s="68"/>
      <c r="K10923" s="68"/>
      <c r="AG10923" s="68"/>
      <c r="AH10923" s="68"/>
      <c r="AI10923" s="68"/>
      <c r="AJ10923" s="68"/>
    </row>
    <row r="10924" spans="8:36" x14ac:dyDescent="0.45">
      <c r="H10924" s="68"/>
      <c r="I10924" s="68"/>
      <c r="J10924" s="68"/>
      <c r="K10924" s="68"/>
      <c r="AG10924" s="68"/>
      <c r="AH10924" s="68"/>
      <c r="AI10924" s="68"/>
      <c r="AJ10924" s="68"/>
    </row>
    <row r="10925" spans="8:36" x14ac:dyDescent="0.45">
      <c r="H10925" s="68"/>
      <c r="I10925" s="68"/>
      <c r="J10925" s="68"/>
      <c r="K10925" s="68"/>
      <c r="AG10925" s="68"/>
      <c r="AH10925" s="68"/>
      <c r="AI10925" s="68"/>
      <c r="AJ10925" s="68"/>
    </row>
    <row r="10926" spans="8:36" x14ac:dyDescent="0.45">
      <c r="H10926" s="68"/>
      <c r="I10926" s="68"/>
      <c r="J10926" s="68"/>
      <c r="K10926" s="68"/>
      <c r="AG10926" s="68"/>
      <c r="AH10926" s="68"/>
      <c r="AI10926" s="68"/>
      <c r="AJ10926" s="68"/>
    </row>
    <row r="10927" spans="8:36" x14ac:dyDescent="0.45">
      <c r="H10927" s="68"/>
      <c r="I10927" s="68"/>
      <c r="J10927" s="68"/>
      <c r="K10927" s="68"/>
      <c r="AG10927" s="68"/>
      <c r="AH10927" s="68"/>
      <c r="AI10927" s="68"/>
      <c r="AJ10927" s="68"/>
    </row>
    <row r="10928" spans="8:36" x14ac:dyDescent="0.45">
      <c r="H10928" s="68"/>
      <c r="I10928" s="68"/>
      <c r="J10928" s="68"/>
      <c r="K10928" s="68"/>
      <c r="AG10928" s="68"/>
      <c r="AH10928" s="68"/>
      <c r="AI10928" s="68"/>
      <c r="AJ10928" s="68"/>
    </row>
    <row r="10929" spans="8:36" x14ac:dyDescent="0.45">
      <c r="H10929" s="68"/>
      <c r="I10929" s="68"/>
      <c r="J10929" s="68"/>
      <c r="K10929" s="68"/>
      <c r="AG10929" s="68"/>
      <c r="AH10929" s="68"/>
      <c r="AI10929" s="68"/>
      <c r="AJ10929" s="68"/>
    </row>
    <row r="10930" spans="8:36" x14ac:dyDescent="0.45">
      <c r="H10930" s="68"/>
      <c r="I10930" s="68"/>
      <c r="J10930" s="68"/>
      <c r="K10930" s="68"/>
      <c r="AG10930" s="68"/>
      <c r="AH10930" s="68"/>
      <c r="AI10930" s="68"/>
      <c r="AJ10930" s="68"/>
    </row>
    <row r="10931" spans="8:36" x14ac:dyDescent="0.45">
      <c r="H10931" s="68"/>
      <c r="I10931" s="68"/>
      <c r="J10931" s="68"/>
      <c r="K10931" s="68"/>
      <c r="AG10931" s="68"/>
      <c r="AH10931" s="68"/>
      <c r="AI10931" s="68"/>
      <c r="AJ10931" s="68"/>
    </row>
    <row r="10932" spans="8:36" x14ac:dyDescent="0.45">
      <c r="H10932" s="68"/>
      <c r="I10932" s="68"/>
      <c r="J10932" s="68"/>
      <c r="K10932" s="68"/>
      <c r="AG10932" s="68"/>
      <c r="AH10932" s="68"/>
      <c r="AI10932" s="68"/>
      <c r="AJ10932" s="68"/>
    </row>
    <row r="10933" spans="8:36" x14ac:dyDescent="0.45">
      <c r="H10933" s="68"/>
      <c r="I10933" s="68"/>
      <c r="J10933" s="68"/>
      <c r="K10933" s="68"/>
      <c r="AG10933" s="68"/>
      <c r="AH10933" s="68"/>
      <c r="AI10933" s="68"/>
      <c r="AJ10933" s="68"/>
    </row>
    <row r="10934" spans="8:36" x14ac:dyDescent="0.45">
      <c r="H10934" s="68"/>
      <c r="I10934" s="68"/>
      <c r="J10934" s="68"/>
      <c r="K10934" s="68"/>
      <c r="AG10934" s="68"/>
      <c r="AH10934" s="68"/>
      <c r="AI10934" s="68"/>
      <c r="AJ10934" s="68"/>
    </row>
    <row r="10935" spans="8:36" x14ac:dyDescent="0.45">
      <c r="H10935" s="68"/>
      <c r="I10935" s="68"/>
      <c r="J10935" s="68"/>
      <c r="K10935" s="68"/>
      <c r="AG10935" s="68"/>
      <c r="AH10935" s="68"/>
      <c r="AI10935" s="68"/>
      <c r="AJ10935" s="68"/>
    </row>
    <row r="10936" spans="8:36" x14ac:dyDescent="0.45">
      <c r="H10936" s="68"/>
      <c r="I10936" s="68"/>
      <c r="J10936" s="68"/>
      <c r="K10936" s="68"/>
      <c r="AG10936" s="68"/>
      <c r="AH10936" s="68"/>
      <c r="AI10936" s="68"/>
      <c r="AJ10936" s="68"/>
    </row>
    <row r="10937" spans="8:36" x14ac:dyDescent="0.45">
      <c r="H10937" s="68"/>
      <c r="I10937" s="68"/>
      <c r="J10937" s="68"/>
      <c r="K10937" s="68"/>
      <c r="AG10937" s="68"/>
      <c r="AH10937" s="68"/>
      <c r="AI10937" s="68"/>
      <c r="AJ10937" s="68"/>
    </row>
    <row r="10938" spans="8:36" x14ac:dyDescent="0.45">
      <c r="H10938" s="68"/>
      <c r="I10938" s="68"/>
      <c r="J10938" s="68"/>
      <c r="K10938" s="68"/>
      <c r="AG10938" s="68"/>
      <c r="AH10938" s="68"/>
      <c r="AI10938" s="68"/>
      <c r="AJ10938" s="68"/>
    </row>
    <row r="10939" spans="8:36" x14ac:dyDescent="0.45">
      <c r="H10939" s="68"/>
      <c r="I10939" s="68"/>
      <c r="J10939" s="68"/>
      <c r="K10939" s="68"/>
      <c r="AG10939" s="68"/>
      <c r="AH10939" s="68"/>
      <c r="AI10939" s="68"/>
      <c r="AJ10939" s="68"/>
    </row>
    <row r="10940" spans="8:36" x14ac:dyDescent="0.45">
      <c r="H10940" s="68"/>
      <c r="I10940" s="68"/>
      <c r="J10940" s="68"/>
      <c r="K10940" s="68"/>
      <c r="AG10940" s="68"/>
      <c r="AH10940" s="68"/>
      <c r="AI10940" s="68"/>
      <c r="AJ10940" s="68"/>
    </row>
    <row r="10941" spans="8:36" x14ac:dyDescent="0.45">
      <c r="H10941" s="68"/>
      <c r="I10941" s="68"/>
      <c r="J10941" s="68"/>
      <c r="K10941" s="68"/>
      <c r="AG10941" s="68"/>
      <c r="AH10941" s="68"/>
      <c r="AI10941" s="68"/>
      <c r="AJ10941" s="68"/>
    </row>
    <row r="10942" spans="8:36" x14ac:dyDescent="0.45">
      <c r="H10942" s="68"/>
      <c r="I10942" s="68"/>
      <c r="J10942" s="68"/>
      <c r="K10942" s="68"/>
      <c r="AG10942" s="68"/>
      <c r="AH10942" s="68"/>
      <c r="AI10942" s="68"/>
      <c r="AJ10942" s="68"/>
    </row>
    <row r="10943" spans="8:36" x14ac:dyDescent="0.45">
      <c r="H10943" s="68"/>
      <c r="I10943" s="68"/>
      <c r="J10943" s="68"/>
      <c r="K10943" s="68"/>
      <c r="AG10943" s="68"/>
      <c r="AH10943" s="68"/>
      <c r="AI10943" s="68"/>
      <c r="AJ10943" s="68"/>
    </row>
    <row r="10944" spans="8:36" x14ac:dyDescent="0.45">
      <c r="H10944" s="68"/>
      <c r="I10944" s="68"/>
      <c r="J10944" s="68"/>
      <c r="K10944" s="68"/>
      <c r="AG10944" s="68"/>
      <c r="AH10944" s="68"/>
      <c r="AI10944" s="68"/>
      <c r="AJ10944" s="68"/>
    </row>
    <row r="10945" spans="8:36" x14ac:dyDescent="0.45">
      <c r="H10945" s="68"/>
      <c r="I10945" s="68"/>
      <c r="J10945" s="68"/>
      <c r="K10945" s="68"/>
      <c r="AG10945" s="68"/>
      <c r="AH10945" s="68"/>
      <c r="AI10945" s="68"/>
      <c r="AJ10945" s="68"/>
    </row>
    <row r="10946" spans="8:36" x14ac:dyDescent="0.45">
      <c r="H10946" s="68"/>
      <c r="I10946" s="68"/>
      <c r="J10946" s="68"/>
      <c r="K10946" s="68"/>
      <c r="AG10946" s="68"/>
      <c r="AH10946" s="68"/>
      <c r="AI10946" s="68"/>
      <c r="AJ10946" s="68"/>
    </row>
    <row r="10947" spans="8:36" x14ac:dyDescent="0.45">
      <c r="H10947" s="68"/>
      <c r="I10947" s="68"/>
      <c r="J10947" s="68"/>
      <c r="K10947" s="68"/>
      <c r="AG10947" s="68"/>
      <c r="AH10947" s="68"/>
      <c r="AI10947" s="68"/>
      <c r="AJ10947" s="68"/>
    </row>
    <row r="10948" spans="8:36" x14ac:dyDescent="0.45">
      <c r="H10948" s="68"/>
      <c r="I10948" s="68"/>
      <c r="J10948" s="68"/>
      <c r="K10948" s="68"/>
      <c r="AG10948" s="68"/>
      <c r="AH10948" s="68"/>
      <c r="AI10948" s="68"/>
      <c r="AJ10948" s="68"/>
    </row>
    <row r="10949" spans="8:36" x14ac:dyDescent="0.45">
      <c r="H10949" s="68"/>
      <c r="I10949" s="68"/>
      <c r="J10949" s="68"/>
      <c r="K10949" s="68"/>
      <c r="AG10949" s="68"/>
      <c r="AH10949" s="68"/>
      <c r="AI10949" s="68"/>
      <c r="AJ10949" s="68"/>
    </row>
    <row r="10950" spans="8:36" x14ac:dyDescent="0.45">
      <c r="H10950" s="68"/>
      <c r="I10950" s="68"/>
      <c r="J10950" s="68"/>
      <c r="K10950" s="68"/>
      <c r="AG10950" s="68"/>
      <c r="AH10950" s="68"/>
      <c r="AI10950" s="68"/>
      <c r="AJ10950" s="68"/>
    </row>
    <row r="10951" spans="8:36" x14ac:dyDescent="0.45">
      <c r="H10951" s="68"/>
      <c r="I10951" s="68"/>
      <c r="J10951" s="68"/>
      <c r="K10951" s="68"/>
      <c r="AG10951" s="68"/>
      <c r="AH10951" s="68"/>
      <c r="AI10951" s="68"/>
      <c r="AJ10951" s="68"/>
    </row>
    <row r="10952" spans="8:36" x14ac:dyDescent="0.45">
      <c r="H10952" s="68"/>
      <c r="I10952" s="68"/>
      <c r="J10952" s="68"/>
      <c r="K10952" s="68"/>
      <c r="AG10952" s="68"/>
      <c r="AH10952" s="68"/>
      <c r="AI10952" s="68"/>
      <c r="AJ10952" s="68"/>
    </row>
    <row r="10953" spans="8:36" x14ac:dyDescent="0.45">
      <c r="H10953" s="68"/>
      <c r="I10953" s="68"/>
      <c r="J10953" s="68"/>
      <c r="K10953" s="68"/>
      <c r="AG10953" s="68"/>
      <c r="AH10953" s="68"/>
      <c r="AI10953" s="68"/>
      <c r="AJ10953" s="68"/>
    </row>
    <row r="10954" spans="8:36" x14ac:dyDescent="0.45">
      <c r="H10954" s="68"/>
      <c r="I10954" s="68"/>
      <c r="J10954" s="68"/>
      <c r="K10954" s="68"/>
      <c r="AG10954" s="68"/>
      <c r="AH10954" s="68"/>
      <c r="AI10954" s="68"/>
      <c r="AJ10954" s="68"/>
    </row>
    <row r="10955" spans="8:36" x14ac:dyDescent="0.45">
      <c r="H10955" s="68"/>
      <c r="I10955" s="68"/>
      <c r="J10955" s="68"/>
      <c r="K10955" s="68"/>
      <c r="AG10955" s="68"/>
      <c r="AH10955" s="68"/>
      <c r="AI10955" s="68"/>
      <c r="AJ10955" s="68"/>
    </row>
    <row r="10956" spans="8:36" x14ac:dyDescent="0.45">
      <c r="H10956" s="68"/>
      <c r="I10956" s="68"/>
      <c r="J10956" s="68"/>
      <c r="K10956" s="68"/>
      <c r="AG10956" s="68"/>
      <c r="AH10956" s="68"/>
      <c r="AI10956" s="68"/>
      <c r="AJ10956" s="68"/>
    </row>
    <row r="10957" spans="8:36" x14ac:dyDescent="0.45">
      <c r="H10957" s="68"/>
      <c r="I10957" s="68"/>
      <c r="J10957" s="68"/>
      <c r="K10957" s="68"/>
      <c r="AG10957" s="68"/>
      <c r="AH10957" s="68"/>
      <c r="AI10957" s="68"/>
      <c r="AJ10957" s="68"/>
    </row>
    <row r="10958" spans="8:36" x14ac:dyDescent="0.45">
      <c r="H10958" s="68"/>
      <c r="I10958" s="68"/>
      <c r="J10958" s="68"/>
      <c r="K10958" s="68"/>
      <c r="AG10958" s="68"/>
      <c r="AH10958" s="68"/>
      <c r="AI10958" s="68"/>
      <c r="AJ10958" s="68"/>
    </row>
    <row r="10959" spans="8:36" x14ac:dyDescent="0.45">
      <c r="H10959" s="68"/>
      <c r="I10959" s="68"/>
      <c r="J10959" s="68"/>
      <c r="K10959" s="68"/>
      <c r="AG10959" s="68"/>
      <c r="AH10959" s="68"/>
      <c r="AI10959" s="68"/>
      <c r="AJ10959" s="68"/>
    </row>
    <row r="10960" spans="8:36" x14ac:dyDescent="0.45">
      <c r="H10960" s="68"/>
      <c r="I10960" s="68"/>
      <c r="J10960" s="68"/>
      <c r="K10960" s="68"/>
      <c r="AG10960" s="68"/>
      <c r="AH10960" s="68"/>
      <c r="AI10960" s="68"/>
      <c r="AJ10960" s="68"/>
    </row>
    <row r="10961" spans="8:36" x14ac:dyDescent="0.45">
      <c r="H10961" s="68"/>
      <c r="I10961" s="68"/>
      <c r="J10961" s="68"/>
      <c r="K10961" s="68"/>
      <c r="AG10961" s="68"/>
      <c r="AH10961" s="68"/>
      <c r="AI10961" s="68"/>
      <c r="AJ10961" s="68"/>
    </row>
    <row r="10962" spans="8:36" x14ac:dyDescent="0.45">
      <c r="H10962" s="68"/>
      <c r="I10962" s="68"/>
      <c r="J10962" s="68"/>
      <c r="K10962" s="68"/>
      <c r="AG10962" s="68"/>
      <c r="AH10962" s="68"/>
      <c r="AI10962" s="68"/>
      <c r="AJ10962" s="68"/>
    </row>
    <row r="10963" spans="8:36" x14ac:dyDescent="0.45">
      <c r="H10963" s="68"/>
      <c r="I10963" s="68"/>
      <c r="J10963" s="68"/>
      <c r="K10963" s="68"/>
      <c r="AG10963" s="68"/>
      <c r="AH10963" s="68"/>
      <c r="AI10963" s="68"/>
      <c r="AJ10963" s="68"/>
    </row>
    <row r="10964" spans="8:36" x14ac:dyDescent="0.45">
      <c r="H10964" s="68"/>
      <c r="I10964" s="68"/>
      <c r="J10964" s="68"/>
      <c r="K10964" s="68"/>
      <c r="AG10964" s="68"/>
      <c r="AH10964" s="68"/>
      <c r="AI10964" s="68"/>
      <c r="AJ10964" s="68"/>
    </row>
    <row r="10965" spans="8:36" x14ac:dyDescent="0.45">
      <c r="H10965" s="68"/>
      <c r="I10965" s="68"/>
      <c r="J10965" s="68"/>
      <c r="K10965" s="68"/>
      <c r="AG10965" s="68"/>
      <c r="AH10965" s="68"/>
      <c r="AI10965" s="68"/>
      <c r="AJ10965" s="68"/>
    </row>
    <row r="10966" spans="8:36" x14ac:dyDescent="0.45">
      <c r="H10966" s="68"/>
      <c r="I10966" s="68"/>
      <c r="J10966" s="68"/>
      <c r="K10966" s="68"/>
      <c r="AG10966" s="68"/>
      <c r="AH10966" s="68"/>
      <c r="AI10966" s="68"/>
      <c r="AJ10966" s="68"/>
    </row>
    <row r="10967" spans="8:36" x14ac:dyDescent="0.45">
      <c r="H10967" s="68"/>
      <c r="I10967" s="68"/>
      <c r="J10967" s="68"/>
      <c r="K10967" s="68"/>
      <c r="AG10967" s="68"/>
      <c r="AH10967" s="68"/>
      <c r="AI10967" s="68"/>
      <c r="AJ10967" s="68"/>
    </row>
    <row r="10968" spans="8:36" x14ac:dyDescent="0.45">
      <c r="H10968" s="68"/>
      <c r="I10968" s="68"/>
      <c r="J10968" s="68"/>
      <c r="K10968" s="68"/>
      <c r="AG10968" s="68"/>
      <c r="AH10968" s="68"/>
      <c r="AI10968" s="68"/>
      <c r="AJ10968" s="68"/>
    </row>
    <row r="10969" spans="8:36" x14ac:dyDescent="0.45">
      <c r="H10969" s="68"/>
      <c r="I10969" s="68"/>
      <c r="J10969" s="68"/>
      <c r="K10969" s="68"/>
      <c r="AG10969" s="68"/>
      <c r="AH10969" s="68"/>
      <c r="AI10969" s="68"/>
      <c r="AJ10969" s="68"/>
    </row>
    <row r="10970" spans="8:36" x14ac:dyDescent="0.45">
      <c r="H10970" s="68"/>
      <c r="I10970" s="68"/>
      <c r="J10970" s="68"/>
      <c r="K10970" s="68"/>
      <c r="AG10970" s="68"/>
      <c r="AH10970" s="68"/>
      <c r="AI10970" s="68"/>
      <c r="AJ10970" s="68"/>
    </row>
    <row r="10971" spans="8:36" x14ac:dyDescent="0.45">
      <c r="H10971" s="68"/>
      <c r="I10971" s="68"/>
      <c r="J10971" s="68"/>
      <c r="K10971" s="68"/>
      <c r="AG10971" s="68"/>
      <c r="AH10971" s="68"/>
      <c r="AI10971" s="68"/>
      <c r="AJ10971" s="68"/>
    </row>
    <row r="10972" spans="8:36" x14ac:dyDescent="0.45">
      <c r="H10972" s="68"/>
      <c r="I10972" s="68"/>
      <c r="J10972" s="68"/>
      <c r="K10972" s="68"/>
      <c r="AG10972" s="68"/>
      <c r="AH10972" s="68"/>
      <c r="AI10972" s="68"/>
      <c r="AJ10972" s="68"/>
    </row>
    <row r="10973" spans="8:36" x14ac:dyDescent="0.45">
      <c r="H10973" s="68"/>
      <c r="I10973" s="68"/>
      <c r="J10973" s="68"/>
      <c r="K10973" s="68"/>
      <c r="AG10973" s="68"/>
      <c r="AH10973" s="68"/>
      <c r="AI10973" s="68"/>
      <c r="AJ10973" s="68"/>
    </row>
    <row r="10974" spans="8:36" x14ac:dyDescent="0.45">
      <c r="H10974" s="68"/>
      <c r="I10974" s="68"/>
      <c r="J10974" s="68"/>
      <c r="K10974" s="68"/>
      <c r="AG10974" s="68"/>
      <c r="AH10974" s="68"/>
      <c r="AI10974" s="68"/>
      <c r="AJ10974" s="68"/>
    </row>
    <row r="10975" spans="8:36" x14ac:dyDescent="0.45">
      <c r="H10975" s="68"/>
      <c r="I10975" s="68"/>
      <c r="J10975" s="68"/>
      <c r="K10975" s="68"/>
      <c r="AG10975" s="68"/>
      <c r="AH10975" s="68"/>
      <c r="AI10975" s="68"/>
      <c r="AJ10975" s="68"/>
    </row>
    <row r="10976" spans="8:36" x14ac:dyDescent="0.45">
      <c r="H10976" s="68"/>
      <c r="I10976" s="68"/>
      <c r="J10976" s="68"/>
      <c r="K10976" s="68"/>
      <c r="AG10976" s="68"/>
      <c r="AH10976" s="68"/>
      <c r="AI10976" s="68"/>
      <c r="AJ10976" s="68"/>
    </row>
    <row r="10977" spans="8:36" x14ac:dyDescent="0.45">
      <c r="H10977" s="68"/>
      <c r="I10977" s="68"/>
      <c r="J10977" s="68"/>
      <c r="K10977" s="68"/>
      <c r="AG10977" s="68"/>
      <c r="AH10977" s="68"/>
      <c r="AI10977" s="68"/>
      <c r="AJ10977" s="68"/>
    </row>
    <row r="10978" spans="8:36" x14ac:dyDescent="0.45">
      <c r="H10978" s="68"/>
      <c r="I10978" s="68"/>
      <c r="J10978" s="68"/>
      <c r="K10978" s="68"/>
      <c r="AG10978" s="68"/>
      <c r="AH10978" s="68"/>
      <c r="AI10978" s="68"/>
      <c r="AJ10978" s="68"/>
    </row>
    <row r="10979" spans="8:36" x14ac:dyDescent="0.45">
      <c r="H10979" s="68"/>
      <c r="I10979" s="68"/>
      <c r="J10979" s="68"/>
      <c r="K10979" s="68"/>
      <c r="AG10979" s="68"/>
      <c r="AH10979" s="68"/>
      <c r="AI10979" s="68"/>
      <c r="AJ10979" s="68"/>
    </row>
    <row r="10980" spans="8:36" x14ac:dyDescent="0.45">
      <c r="H10980" s="68"/>
      <c r="I10980" s="68"/>
      <c r="J10980" s="68"/>
      <c r="K10980" s="68"/>
      <c r="AG10980" s="68"/>
      <c r="AH10980" s="68"/>
      <c r="AI10980" s="68"/>
      <c r="AJ10980" s="68"/>
    </row>
    <row r="10981" spans="8:36" x14ac:dyDescent="0.45">
      <c r="H10981" s="68"/>
      <c r="I10981" s="68"/>
      <c r="J10981" s="68"/>
      <c r="K10981" s="68"/>
      <c r="AG10981" s="68"/>
      <c r="AH10981" s="68"/>
      <c r="AI10981" s="68"/>
      <c r="AJ10981" s="68"/>
    </row>
    <row r="10982" spans="8:36" x14ac:dyDescent="0.45">
      <c r="H10982" s="68"/>
      <c r="I10982" s="68"/>
      <c r="J10982" s="68"/>
      <c r="K10982" s="68"/>
      <c r="AG10982" s="68"/>
      <c r="AH10982" s="68"/>
      <c r="AI10982" s="68"/>
      <c r="AJ10982" s="68"/>
    </row>
    <row r="10983" spans="8:36" x14ac:dyDescent="0.45">
      <c r="H10983" s="68"/>
      <c r="I10983" s="68"/>
      <c r="J10983" s="68"/>
      <c r="K10983" s="68"/>
      <c r="AG10983" s="68"/>
      <c r="AH10983" s="68"/>
      <c r="AI10983" s="68"/>
      <c r="AJ10983" s="68"/>
    </row>
    <row r="10984" spans="8:36" x14ac:dyDescent="0.45">
      <c r="H10984" s="68"/>
      <c r="I10984" s="68"/>
      <c r="J10984" s="68"/>
      <c r="K10984" s="68"/>
      <c r="AG10984" s="68"/>
      <c r="AH10984" s="68"/>
      <c r="AI10984" s="68"/>
      <c r="AJ10984" s="68"/>
    </row>
    <row r="10985" spans="8:36" x14ac:dyDescent="0.45">
      <c r="H10985" s="68"/>
      <c r="I10985" s="68"/>
      <c r="J10985" s="68"/>
      <c r="K10985" s="68"/>
      <c r="AG10985" s="68"/>
      <c r="AH10985" s="68"/>
      <c r="AI10985" s="68"/>
      <c r="AJ10985" s="68"/>
    </row>
    <row r="10986" spans="8:36" x14ac:dyDescent="0.45">
      <c r="H10986" s="68"/>
      <c r="I10986" s="68"/>
      <c r="J10986" s="68"/>
      <c r="K10986" s="68"/>
      <c r="AG10986" s="68"/>
      <c r="AH10986" s="68"/>
      <c r="AI10986" s="68"/>
      <c r="AJ10986" s="68"/>
    </row>
    <row r="10987" spans="8:36" x14ac:dyDescent="0.45">
      <c r="H10987" s="68"/>
      <c r="I10987" s="68"/>
      <c r="J10987" s="68"/>
      <c r="K10987" s="68"/>
      <c r="AG10987" s="68"/>
      <c r="AH10987" s="68"/>
      <c r="AI10987" s="68"/>
      <c r="AJ10987" s="68"/>
    </row>
    <row r="10988" spans="8:36" x14ac:dyDescent="0.45">
      <c r="H10988" s="68"/>
      <c r="I10988" s="68"/>
      <c r="J10988" s="68"/>
      <c r="K10988" s="68"/>
      <c r="AG10988" s="68"/>
      <c r="AH10988" s="68"/>
      <c r="AI10988" s="68"/>
      <c r="AJ10988" s="68"/>
    </row>
    <row r="10989" spans="8:36" x14ac:dyDescent="0.45">
      <c r="H10989" s="68"/>
      <c r="I10989" s="68"/>
      <c r="J10989" s="68"/>
      <c r="K10989" s="68"/>
      <c r="AG10989" s="68"/>
      <c r="AH10989" s="68"/>
      <c r="AI10989" s="68"/>
      <c r="AJ10989" s="68"/>
    </row>
    <row r="10990" spans="8:36" x14ac:dyDescent="0.45">
      <c r="H10990" s="68"/>
      <c r="I10990" s="68"/>
      <c r="J10990" s="68"/>
      <c r="K10990" s="68"/>
      <c r="AG10990" s="68"/>
      <c r="AH10990" s="68"/>
      <c r="AI10990" s="68"/>
      <c r="AJ10990" s="68"/>
    </row>
    <row r="10991" spans="8:36" x14ac:dyDescent="0.45">
      <c r="H10991" s="68"/>
      <c r="I10991" s="68"/>
      <c r="J10991" s="68"/>
      <c r="K10991" s="68"/>
      <c r="AG10991" s="68"/>
      <c r="AH10991" s="68"/>
      <c r="AI10991" s="68"/>
      <c r="AJ10991" s="68"/>
    </row>
    <row r="10992" spans="8:36" x14ac:dyDescent="0.45">
      <c r="H10992" s="68"/>
      <c r="I10992" s="68"/>
      <c r="J10992" s="68"/>
      <c r="K10992" s="68"/>
      <c r="AG10992" s="68"/>
      <c r="AH10992" s="68"/>
      <c r="AI10992" s="68"/>
      <c r="AJ10992" s="68"/>
    </row>
    <row r="10993" spans="8:36" x14ac:dyDescent="0.45">
      <c r="H10993" s="68"/>
      <c r="I10993" s="68"/>
      <c r="J10993" s="68"/>
      <c r="K10993" s="68"/>
      <c r="AG10993" s="68"/>
      <c r="AH10993" s="68"/>
      <c r="AI10993" s="68"/>
      <c r="AJ10993" s="68"/>
    </row>
    <row r="10994" spans="8:36" x14ac:dyDescent="0.45">
      <c r="H10994" s="68"/>
      <c r="I10994" s="68"/>
      <c r="J10994" s="68"/>
      <c r="K10994" s="68"/>
      <c r="AG10994" s="68"/>
      <c r="AH10994" s="68"/>
      <c r="AI10994" s="68"/>
      <c r="AJ10994" s="68"/>
    </row>
    <row r="10995" spans="8:36" x14ac:dyDescent="0.45">
      <c r="H10995" s="68"/>
      <c r="I10995" s="68"/>
      <c r="J10995" s="68"/>
      <c r="K10995" s="68"/>
      <c r="AG10995" s="68"/>
      <c r="AH10995" s="68"/>
      <c r="AI10995" s="68"/>
      <c r="AJ10995" s="68"/>
    </row>
    <row r="10996" spans="8:36" x14ac:dyDescent="0.45">
      <c r="H10996" s="68"/>
      <c r="I10996" s="68"/>
      <c r="J10996" s="68"/>
      <c r="K10996" s="68"/>
      <c r="AG10996" s="68"/>
      <c r="AH10996" s="68"/>
      <c r="AI10996" s="68"/>
      <c r="AJ10996" s="68"/>
    </row>
    <row r="10997" spans="8:36" x14ac:dyDescent="0.45">
      <c r="H10997" s="68"/>
      <c r="I10997" s="68"/>
      <c r="J10997" s="68"/>
      <c r="K10997" s="68"/>
      <c r="AG10997" s="68"/>
      <c r="AH10997" s="68"/>
      <c r="AI10997" s="68"/>
      <c r="AJ10997" s="68"/>
    </row>
    <row r="10998" spans="8:36" x14ac:dyDescent="0.45">
      <c r="H10998" s="68"/>
      <c r="I10998" s="68"/>
      <c r="J10998" s="68"/>
      <c r="K10998" s="68"/>
      <c r="AG10998" s="68"/>
      <c r="AH10998" s="68"/>
      <c r="AI10998" s="68"/>
      <c r="AJ10998" s="68"/>
    </row>
    <row r="10999" spans="8:36" x14ac:dyDescent="0.45">
      <c r="H10999" s="68"/>
      <c r="I10999" s="68"/>
      <c r="J10999" s="68"/>
      <c r="K10999" s="68"/>
      <c r="AG10999" s="68"/>
      <c r="AH10999" s="68"/>
      <c r="AI10999" s="68"/>
      <c r="AJ10999" s="68"/>
    </row>
    <row r="11000" spans="8:36" x14ac:dyDescent="0.45">
      <c r="H11000" s="68"/>
      <c r="I11000" s="68"/>
      <c r="J11000" s="68"/>
      <c r="K11000" s="68"/>
      <c r="AG11000" s="68"/>
      <c r="AH11000" s="68"/>
      <c r="AI11000" s="68"/>
      <c r="AJ11000" s="68"/>
    </row>
    <row r="11001" spans="8:36" x14ac:dyDescent="0.45">
      <c r="H11001" s="68"/>
      <c r="I11001" s="68"/>
      <c r="J11001" s="68"/>
      <c r="K11001" s="68"/>
      <c r="AG11001" s="68"/>
      <c r="AH11001" s="68"/>
      <c r="AI11001" s="68"/>
      <c r="AJ11001" s="68"/>
    </row>
    <row r="11002" spans="8:36" x14ac:dyDescent="0.45">
      <c r="H11002" s="68"/>
      <c r="I11002" s="68"/>
      <c r="J11002" s="68"/>
      <c r="K11002" s="68"/>
      <c r="AG11002" s="68"/>
      <c r="AH11002" s="68"/>
      <c r="AI11002" s="68"/>
      <c r="AJ11002" s="68"/>
    </row>
    <row r="11003" spans="8:36" x14ac:dyDescent="0.45">
      <c r="H11003" s="68"/>
      <c r="I11003" s="68"/>
      <c r="J11003" s="68"/>
      <c r="K11003" s="68"/>
      <c r="AG11003" s="68"/>
      <c r="AH11003" s="68"/>
      <c r="AI11003" s="68"/>
      <c r="AJ11003" s="68"/>
    </row>
    <row r="11004" spans="8:36" x14ac:dyDescent="0.45">
      <c r="H11004" s="68"/>
      <c r="I11004" s="68"/>
      <c r="J11004" s="68"/>
      <c r="K11004" s="68"/>
      <c r="AG11004" s="68"/>
      <c r="AH11004" s="68"/>
      <c r="AI11004" s="68"/>
      <c r="AJ11004" s="68"/>
    </row>
    <row r="11005" spans="8:36" x14ac:dyDescent="0.45">
      <c r="H11005" s="68"/>
      <c r="I11005" s="68"/>
      <c r="J11005" s="68"/>
      <c r="K11005" s="68"/>
      <c r="AG11005" s="68"/>
      <c r="AH11005" s="68"/>
      <c r="AI11005" s="68"/>
      <c r="AJ11005" s="68"/>
    </row>
    <row r="11006" spans="8:36" x14ac:dyDescent="0.45">
      <c r="H11006" s="68"/>
      <c r="I11006" s="68"/>
      <c r="J11006" s="68"/>
      <c r="K11006" s="68"/>
      <c r="AG11006" s="68"/>
      <c r="AH11006" s="68"/>
      <c r="AI11006" s="68"/>
      <c r="AJ11006" s="68"/>
    </row>
    <row r="11007" spans="8:36" x14ac:dyDescent="0.45">
      <c r="H11007" s="68"/>
      <c r="I11007" s="68"/>
      <c r="J11007" s="68"/>
      <c r="K11007" s="68"/>
      <c r="AG11007" s="68"/>
      <c r="AH11007" s="68"/>
      <c r="AI11007" s="68"/>
      <c r="AJ11007" s="68"/>
    </row>
    <row r="11008" spans="8:36" x14ac:dyDescent="0.45">
      <c r="H11008" s="68"/>
      <c r="I11008" s="68"/>
      <c r="J11008" s="68"/>
      <c r="K11008" s="68"/>
      <c r="AG11008" s="68"/>
      <c r="AH11008" s="68"/>
      <c r="AI11008" s="68"/>
      <c r="AJ11008" s="68"/>
    </row>
    <row r="11009" spans="8:36" x14ac:dyDescent="0.45">
      <c r="H11009" s="68"/>
      <c r="I11009" s="68"/>
      <c r="J11009" s="68"/>
      <c r="K11009" s="68"/>
      <c r="AG11009" s="68"/>
      <c r="AH11009" s="68"/>
      <c r="AI11009" s="68"/>
      <c r="AJ11009" s="68"/>
    </row>
    <row r="11010" spans="8:36" x14ac:dyDescent="0.45">
      <c r="H11010" s="68"/>
      <c r="I11010" s="68"/>
      <c r="J11010" s="68"/>
      <c r="K11010" s="68"/>
      <c r="AG11010" s="68"/>
      <c r="AH11010" s="68"/>
      <c r="AI11010" s="68"/>
      <c r="AJ11010" s="68"/>
    </row>
    <row r="11011" spans="8:36" x14ac:dyDescent="0.45">
      <c r="H11011" s="68"/>
      <c r="I11011" s="68"/>
      <c r="J11011" s="68"/>
      <c r="K11011" s="68"/>
      <c r="AG11011" s="68"/>
      <c r="AH11011" s="68"/>
      <c r="AI11011" s="68"/>
      <c r="AJ11011" s="68"/>
    </row>
    <row r="11012" spans="8:36" x14ac:dyDescent="0.45">
      <c r="H11012" s="68"/>
      <c r="I11012" s="68"/>
      <c r="J11012" s="68"/>
      <c r="K11012" s="68"/>
      <c r="AG11012" s="68"/>
      <c r="AH11012" s="68"/>
      <c r="AI11012" s="68"/>
      <c r="AJ11012" s="68"/>
    </row>
    <row r="11013" spans="8:36" x14ac:dyDescent="0.45">
      <c r="H11013" s="68"/>
      <c r="I11013" s="68"/>
      <c r="J11013" s="68"/>
      <c r="K11013" s="68"/>
      <c r="AG11013" s="68"/>
      <c r="AH11013" s="68"/>
      <c r="AI11013" s="68"/>
      <c r="AJ11013" s="68"/>
    </row>
    <row r="11014" spans="8:36" x14ac:dyDescent="0.45">
      <c r="H11014" s="68"/>
      <c r="I11014" s="68"/>
      <c r="J11014" s="68"/>
      <c r="K11014" s="68"/>
      <c r="AG11014" s="68"/>
      <c r="AH11014" s="68"/>
      <c r="AI11014" s="68"/>
      <c r="AJ11014" s="68"/>
    </row>
    <row r="11015" spans="8:36" x14ac:dyDescent="0.45">
      <c r="H11015" s="68"/>
      <c r="I11015" s="68"/>
      <c r="J11015" s="68"/>
      <c r="K11015" s="68"/>
      <c r="AG11015" s="68"/>
      <c r="AH11015" s="68"/>
      <c r="AI11015" s="68"/>
      <c r="AJ11015" s="68"/>
    </row>
    <row r="11016" spans="8:36" x14ac:dyDescent="0.45">
      <c r="H11016" s="68"/>
      <c r="I11016" s="68"/>
      <c r="J11016" s="68"/>
      <c r="K11016" s="68"/>
      <c r="AG11016" s="68"/>
      <c r="AH11016" s="68"/>
      <c r="AI11016" s="68"/>
      <c r="AJ11016" s="68"/>
    </row>
    <row r="11017" spans="8:36" x14ac:dyDescent="0.45">
      <c r="H11017" s="68"/>
      <c r="I11017" s="68"/>
      <c r="J11017" s="68"/>
      <c r="K11017" s="68"/>
      <c r="AG11017" s="68"/>
      <c r="AH11017" s="68"/>
      <c r="AI11017" s="68"/>
      <c r="AJ11017" s="68"/>
    </row>
    <row r="11018" spans="8:36" x14ac:dyDescent="0.45">
      <c r="H11018" s="68"/>
      <c r="I11018" s="68"/>
      <c r="J11018" s="68"/>
      <c r="K11018" s="68"/>
      <c r="AG11018" s="68"/>
      <c r="AH11018" s="68"/>
      <c r="AI11018" s="68"/>
      <c r="AJ11018" s="68"/>
    </row>
    <row r="11019" spans="8:36" x14ac:dyDescent="0.45">
      <c r="H11019" s="68"/>
      <c r="I11019" s="68"/>
      <c r="J11019" s="68"/>
      <c r="K11019" s="68"/>
      <c r="AG11019" s="68"/>
      <c r="AH11019" s="68"/>
      <c r="AI11019" s="68"/>
      <c r="AJ11019" s="68"/>
    </row>
    <row r="11020" spans="8:36" x14ac:dyDescent="0.45">
      <c r="H11020" s="68"/>
      <c r="I11020" s="68"/>
      <c r="J11020" s="68"/>
      <c r="K11020" s="68"/>
      <c r="AG11020" s="68"/>
      <c r="AH11020" s="68"/>
      <c r="AI11020" s="68"/>
      <c r="AJ11020" s="68"/>
    </row>
    <row r="11021" spans="8:36" x14ac:dyDescent="0.45">
      <c r="H11021" s="68"/>
      <c r="I11021" s="68"/>
      <c r="J11021" s="68"/>
      <c r="K11021" s="68"/>
      <c r="AG11021" s="68"/>
      <c r="AH11021" s="68"/>
      <c r="AI11021" s="68"/>
      <c r="AJ11021" s="68"/>
    </row>
    <row r="11022" spans="8:36" x14ac:dyDescent="0.45">
      <c r="H11022" s="68"/>
      <c r="I11022" s="68"/>
      <c r="J11022" s="68"/>
      <c r="K11022" s="68"/>
      <c r="AG11022" s="68"/>
      <c r="AH11022" s="68"/>
      <c r="AI11022" s="68"/>
      <c r="AJ11022" s="68"/>
    </row>
    <row r="11023" spans="8:36" x14ac:dyDescent="0.45">
      <c r="H11023" s="68"/>
      <c r="I11023" s="68"/>
      <c r="J11023" s="68"/>
      <c r="K11023" s="68"/>
      <c r="AG11023" s="68"/>
      <c r="AH11023" s="68"/>
      <c r="AI11023" s="68"/>
      <c r="AJ11023" s="68"/>
    </row>
    <row r="11024" spans="8:36" x14ac:dyDescent="0.45">
      <c r="H11024" s="68"/>
      <c r="I11024" s="68"/>
      <c r="J11024" s="68"/>
      <c r="K11024" s="68"/>
      <c r="AG11024" s="68"/>
      <c r="AH11024" s="68"/>
      <c r="AI11024" s="68"/>
      <c r="AJ11024" s="68"/>
    </row>
    <row r="11025" spans="8:36" x14ac:dyDescent="0.45">
      <c r="H11025" s="68"/>
      <c r="I11025" s="68"/>
      <c r="J11025" s="68"/>
      <c r="K11025" s="68"/>
      <c r="AG11025" s="68"/>
      <c r="AH11025" s="68"/>
      <c r="AI11025" s="68"/>
      <c r="AJ11025" s="68"/>
    </row>
    <row r="11026" spans="8:36" x14ac:dyDescent="0.45">
      <c r="H11026" s="68"/>
      <c r="I11026" s="68"/>
      <c r="J11026" s="68"/>
      <c r="K11026" s="68"/>
      <c r="AG11026" s="68"/>
      <c r="AH11026" s="68"/>
      <c r="AI11026" s="68"/>
      <c r="AJ11026" s="68"/>
    </row>
    <row r="11027" spans="8:36" x14ac:dyDescent="0.45">
      <c r="H11027" s="68"/>
      <c r="I11027" s="68"/>
      <c r="J11027" s="68"/>
      <c r="K11027" s="68"/>
      <c r="AG11027" s="68"/>
      <c r="AH11027" s="68"/>
      <c r="AI11027" s="68"/>
      <c r="AJ11027" s="68"/>
    </row>
    <row r="11028" spans="8:36" x14ac:dyDescent="0.45">
      <c r="H11028" s="68"/>
      <c r="I11028" s="68"/>
      <c r="J11028" s="68"/>
      <c r="K11028" s="68"/>
      <c r="AG11028" s="68"/>
      <c r="AH11028" s="68"/>
      <c r="AI11028" s="68"/>
      <c r="AJ11028" s="68"/>
    </row>
    <row r="11029" spans="8:36" x14ac:dyDescent="0.45">
      <c r="H11029" s="68"/>
      <c r="I11029" s="68"/>
      <c r="J11029" s="68"/>
      <c r="K11029" s="68"/>
      <c r="AG11029" s="68"/>
      <c r="AH11029" s="68"/>
      <c r="AI11029" s="68"/>
      <c r="AJ11029" s="68"/>
    </row>
    <row r="11030" spans="8:36" x14ac:dyDescent="0.45">
      <c r="H11030" s="68"/>
      <c r="I11030" s="68"/>
      <c r="J11030" s="68"/>
      <c r="K11030" s="68"/>
      <c r="AG11030" s="68"/>
      <c r="AH11030" s="68"/>
      <c r="AI11030" s="68"/>
      <c r="AJ11030" s="68"/>
    </row>
    <row r="11031" spans="8:36" x14ac:dyDescent="0.45">
      <c r="H11031" s="68"/>
      <c r="I11031" s="68"/>
      <c r="J11031" s="68"/>
      <c r="K11031" s="68"/>
      <c r="AG11031" s="68"/>
      <c r="AH11031" s="68"/>
      <c r="AI11031" s="68"/>
      <c r="AJ11031" s="68"/>
    </row>
    <row r="11032" spans="8:36" x14ac:dyDescent="0.45">
      <c r="H11032" s="68"/>
      <c r="I11032" s="68"/>
      <c r="J11032" s="68"/>
      <c r="K11032" s="68"/>
      <c r="AG11032" s="68"/>
      <c r="AH11032" s="68"/>
      <c r="AI11032" s="68"/>
      <c r="AJ11032" s="68"/>
    </row>
    <row r="11033" spans="8:36" x14ac:dyDescent="0.45">
      <c r="H11033" s="68"/>
      <c r="I11033" s="68"/>
      <c r="J11033" s="68"/>
      <c r="K11033" s="68"/>
      <c r="AG11033" s="68"/>
      <c r="AH11033" s="68"/>
      <c r="AI11033" s="68"/>
      <c r="AJ11033" s="68"/>
    </row>
    <row r="11034" spans="8:36" x14ac:dyDescent="0.45">
      <c r="H11034" s="68"/>
      <c r="I11034" s="68"/>
      <c r="J11034" s="68"/>
      <c r="K11034" s="68"/>
      <c r="AG11034" s="68"/>
      <c r="AH11034" s="68"/>
      <c r="AI11034" s="68"/>
      <c r="AJ11034" s="68"/>
    </row>
    <row r="11035" spans="8:36" x14ac:dyDescent="0.45">
      <c r="H11035" s="68"/>
      <c r="I11035" s="68"/>
      <c r="J11035" s="68"/>
      <c r="K11035" s="68"/>
      <c r="AG11035" s="68"/>
      <c r="AH11035" s="68"/>
      <c r="AI11035" s="68"/>
      <c r="AJ11035" s="68"/>
    </row>
    <row r="11036" spans="8:36" x14ac:dyDescent="0.45">
      <c r="H11036" s="68"/>
      <c r="I11036" s="68"/>
      <c r="J11036" s="68"/>
      <c r="K11036" s="68"/>
      <c r="AG11036" s="68"/>
      <c r="AH11036" s="68"/>
      <c r="AI11036" s="68"/>
      <c r="AJ11036" s="68"/>
    </row>
    <row r="11037" spans="8:36" x14ac:dyDescent="0.45">
      <c r="H11037" s="68"/>
      <c r="I11037" s="68"/>
      <c r="J11037" s="68"/>
      <c r="K11037" s="68"/>
      <c r="AG11037" s="68"/>
      <c r="AH11037" s="68"/>
      <c r="AI11037" s="68"/>
      <c r="AJ11037" s="68"/>
    </row>
    <row r="11038" spans="8:36" x14ac:dyDescent="0.45">
      <c r="H11038" s="68"/>
      <c r="I11038" s="68"/>
      <c r="J11038" s="68"/>
      <c r="K11038" s="68"/>
      <c r="AG11038" s="68"/>
      <c r="AH11038" s="68"/>
      <c r="AI11038" s="68"/>
      <c r="AJ11038" s="68"/>
    </row>
    <row r="11039" spans="8:36" x14ac:dyDescent="0.45">
      <c r="H11039" s="68"/>
      <c r="I11039" s="68"/>
      <c r="J11039" s="68"/>
      <c r="K11039" s="68"/>
      <c r="AG11039" s="68"/>
      <c r="AH11039" s="68"/>
      <c r="AI11039" s="68"/>
      <c r="AJ11039" s="68"/>
    </row>
    <row r="11040" spans="8:36" x14ac:dyDescent="0.45">
      <c r="H11040" s="68"/>
      <c r="I11040" s="68"/>
      <c r="J11040" s="68"/>
      <c r="K11040" s="68"/>
      <c r="AG11040" s="68"/>
      <c r="AH11040" s="68"/>
      <c r="AI11040" s="68"/>
      <c r="AJ11040" s="68"/>
    </row>
    <row r="11041" spans="8:36" x14ac:dyDescent="0.45">
      <c r="H11041" s="68"/>
      <c r="I11041" s="68"/>
      <c r="J11041" s="68"/>
      <c r="K11041" s="68"/>
      <c r="AG11041" s="68"/>
      <c r="AH11041" s="68"/>
      <c r="AI11041" s="68"/>
      <c r="AJ11041" s="68"/>
    </row>
    <row r="11042" spans="8:36" x14ac:dyDescent="0.45">
      <c r="H11042" s="68"/>
      <c r="I11042" s="68"/>
      <c r="J11042" s="68"/>
      <c r="K11042" s="68"/>
      <c r="AG11042" s="68"/>
      <c r="AH11042" s="68"/>
      <c r="AI11042" s="68"/>
      <c r="AJ11042" s="68"/>
    </row>
    <row r="11043" spans="8:36" x14ac:dyDescent="0.45">
      <c r="H11043" s="68"/>
      <c r="I11043" s="68"/>
      <c r="J11043" s="68"/>
      <c r="K11043" s="68"/>
      <c r="AG11043" s="68"/>
      <c r="AH11043" s="68"/>
      <c r="AI11043" s="68"/>
      <c r="AJ11043" s="68"/>
    </row>
    <row r="11044" spans="8:36" x14ac:dyDescent="0.45">
      <c r="H11044" s="68"/>
      <c r="I11044" s="68"/>
      <c r="J11044" s="68"/>
      <c r="K11044" s="68"/>
      <c r="AG11044" s="68"/>
      <c r="AH11044" s="68"/>
      <c r="AI11044" s="68"/>
      <c r="AJ11044" s="68"/>
    </row>
    <row r="11045" spans="8:36" x14ac:dyDescent="0.45">
      <c r="H11045" s="68"/>
      <c r="I11045" s="68"/>
      <c r="J11045" s="68"/>
      <c r="K11045" s="68"/>
      <c r="AG11045" s="68"/>
      <c r="AH11045" s="68"/>
      <c r="AI11045" s="68"/>
      <c r="AJ11045" s="68"/>
    </row>
    <row r="11046" spans="8:36" x14ac:dyDescent="0.45">
      <c r="H11046" s="68"/>
      <c r="I11046" s="68"/>
      <c r="J11046" s="68"/>
      <c r="K11046" s="68"/>
      <c r="AG11046" s="68"/>
      <c r="AH11046" s="68"/>
      <c r="AI11046" s="68"/>
      <c r="AJ11046" s="68"/>
    </row>
    <row r="11047" spans="8:36" x14ac:dyDescent="0.45">
      <c r="H11047" s="68"/>
      <c r="I11047" s="68"/>
      <c r="J11047" s="68"/>
      <c r="K11047" s="68"/>
      <c r="AG11047" s="68"/>
      <c r="AH11047" s="68"/>
      <c r="AI11047" s="68"/>
      <c r="AJ11047" s="68"/>
    </row>
    <row r="11048" spans="8:36" x14ac:dyDescent="0.45">
      <c r="H11048" s="68"/>
      <c r="I11048" s="68"/>
      <c r="J11048" s="68"/>
      <c r="K11048" s="68"/>
      <c r="AG11048" s="68"/>
      <c r="AH11048" s="68"/>
      <c r="AI11048" s="68"/>
      <c r="AJ11048" s="68"/>
    </row>
    <row r="11049" spans="8:36" x14ac:dyDescent="0.45">
      <c r="H11049" s="68"/>
      <c r="I11049" s="68"/>
      <c r="J11049" s="68"/>
      <c r="K11049" s="68"/>
      <c r="AG11049" s="68"/>
      <c r="AH11049" s="68"/>
      <c r="AI11049" s="68"/>
      <c r="AJ11049" s="68"/>
    </row>
    <row r="11050" spans="8:36" x14ac:dyDescent="0.45">
      <c r="H11050" s="68"/>
      <c r="I11050" s="68"/>
      <c r="J11050" s="68"/>
      <c r="K11050" s="68"/>
      <c r="AG11050" s="68"/>
      <c r="AH11050" s="68"/>
      <c r="AI11050" s="68"/>
      <c r="AJ11050" s="68"/>
    </row>
    <row r="11051" spans="8:36" x14ac:dyDescent="0.45">
      <c r="H11051" s="68"/>
      <c r="I11051" s="68"/>
      <c r="J11051" s="68"/>
      <c r="K11051" s="68"/>
      <c r="AG11051" s="68"/>
      <c r="AH11051" s="68"/>
      <c r="AI11051" s="68"/>
      <c r="AJ11051" s="68"/>
    </row>
    <row r="11052" spans="8:36" x14ac:dyDescent="0.45">
      <c r="H11052" s="68"/>
      <c r="I11052" s="68"/>
      <c r="J11052" s="68"/>
      <c r="K11052" s="68"/>
      <c r="AG11052" s="68"/>
      <c r="AH11052" s="68"/>
      <c r="AI11052" s="68"/>
      <c r="AJ11052" s="68"/>
    </row>
    <row r="11053" spans="8:36" x14ac:dyDescent="0.45">
      <c r="H11053" s="68"/>
      <c r="I11053" s="68"/>
      <c r="J11053" s="68"/>
      <c r="K11053" s="68"/>
      <c r="AG11053" s="68"/>
      <c r="AH11053" s="68"/>
      <c r="AI11053" s="68"/>
      <c r="AJ11053" s="68"/>
    </row>
    <row r="11054" spans="8:36" x14ac:dyDescent="0.45">
      <c r="H11054" s="68"/>
      <c r="I11054" s="68"/>
      <c r="J11054" s="68"/>
      <c r="K11054" s="68"/>
      <c r="AG11054" s="68"/>
      <c r="AH11054" s="68"/>
      <c r="AI11054" s="68"/>
      <c r="AJ11054" s="68"/>
    </row>
    <row r="11055" spans="8:36" x14ac:dyDescent="0.45">
      <c r="H11055" s="68"/>
      <c r="I11055" s="68"/>
      <c r="J11055" s="68"/>
      <c r="K11055" s="68"/>
      <c r="AG11055" s="68"/>
      <c r="AH11055" s="68"/>
      <c r="AI11055" s="68"/>
      <c r="AJ11055" s="68"/>
    </row>
    <row r="11056" spans="8:36" x14ac:dyDescent="0.45">
      <c r="H11056" s="68"/>
      <c r="I11056" s="68"/>
      <c r="J11056" s="68"/>
      <c r="K11056" s="68"/>
      <c r="AG11056" s="68"/>
      <c r="AH11056" s="68"/>
      <c r="AI11056" s="68"/>
      <c r="AJ11056" s="68"/>
    </row>
    <row r="11057" spans="8:36" x14ac:dyDescent="0.45">
      <c r="H11057" s="68"/>
      <c r="I11057" s="68"/>
      <c r="J11057" s="68"/>
      <c r="K11057" s="68"/>
      <c r="AG11057" s="68"/>
      <c r="AH11057" s="68"/>
      <c r="AI11057" s="68"/>
      <c r="AJ11057" s="68"/>
    </row>
    <row r="11058" spans="8:36" x14ac:dyDescent="0.45">
      <c r="H11058" s="68"/>
      <c r="I11058" s="68"/>
      <c r="J11058" s="68"/>
      <c r="K11058" s="68"/>
      <c r="AG11058" s="68"/>
      <c r="AH11058" s="68"/>
      <c r="AI11058" s="68"/>
      <c r="AJ11058" s="68"/>
    </row>
    <row r="11059" spans="8:36" x14ac:dyDescent="0.45">
      <c r="H11059" s="68"/>
      <c r="I11059" s="68"/>
      <c r="J11059" s="68"/>
      <c r="K11059" s="68"/>
      <c r="AG11059" s="68"/>
      <c r="AH11059" s="68"/>
      <c r="AI11059" s="68"/>
      <c r="AJ11059" s="68"/>
    </row>
    <row r="11060" spans="8:36" x14ac:dyDescent="0.45">
      <c r="H11060" s="68"/>
      <c r="I11060" s="68"/>
      <c r="J11060" s="68"/>
      <c r="K11060" s="68"/>
      <c r="AG11060" s="68"/>
      <c r="AH11060" s="68"/>
      <c r="AI11060" s="68"/>
      <c r="AJ11060" s="68"/>
    </row>
    <row r="11061" spans="8:36" x14ac:dyDescent="0.45">
      <c r="H11061" s="68"/>
      <c r="I11061" s="68"/>
      <c r="J11061" s="68"/>
      <c r="K11061" s="68"/>
      <c r="AG11061" s="68"/>
      <c r="AH11061" s="68"/>
      <c r="AI11061" s="68"/>
      <c r="AJ11061" s="68"/>
    </row>
    <row r="11062" spans="8:36" x14ac:dyDescent="0.45">
      <c r="H11062" s="68"/>
      <c r="I11062" s="68"/>
      <c r="J11062" s="68"/>
      <c r="K11062" s="68"/>
      <c r="AG11062" s="68"/>
      <c r="AH11062" s="68"/>
      <c r="AI11062" s="68"/>
      <c r="AJ11062" s="68"/>
    </row>
    <row r="11063" spans="8:36" x14ac:dyDescent="0.45">
      <c r="H11063" s="68"/>
      <c r="I11063" s="68"/>
      <c r="J11063" s="68"/>
      <c r="K11063" s="68"/>
      <c r="AG11063" s="68"/>
      <c r="AH11063" s="68"/>
      <c r="AI11063" s="68"/>
      <c r="AJ11063" s="68"/>
    </row>
    <row r="11064" spans="8:36" x14ac:dyDescent="0.45">
      <c r="H11064" s="68"/>
      <c r="I11064" s="68"/>
      <c r="J11064" s="68"/>
      <c r="K11064" s="68"/>
      <c r="AG11064" s="68"/>
      <c r="AH11064" s="68"/>
      <c r="AI11064" s="68"/>
      <c r="AJ11064" s="68"/>
    </row>
    <row r="11065" spans="8:36" x14ac:dyDescent="0.45">
      <c r="H11065" s="68"/>
      <c r="I11065" s="68"/>
      <c r="J11065" s="68"/>
      <c r="K11065" s="68"/>
      <c r="AG11065" s="68"/>
      <c r="AH11065" s="68"/>
      <c r="AI11065" s="68"/>
      <c r="AJ11065" s="68"/>
    </row>
    <row r="11066" spans="8:36" x14ac:dyDescent="0.45">
      <c r="H11066" s="68"/>
      <c r="I11066" s="68"/>
      <c r="J11066" s="68"/>
      <c r="K11066" s="68"/>
      <c r="AG11066" s="68"/>
      <c r="AH11066" s="68"/>
      <c r="AI11066" s="68"/>
      <c r="AJ11066" s="68"/>
    </row>
    <row r="11067" spans="8:36" x14ac:dyDescent="0.45">
      <c r="H11067" s="68"/>
      <c r="I11067" s="68"/>
      <c r="J11067" s="68"/>
      <c r="K11067" s="68"/>
      <c r="AG11067" s="68"/>
      <c r="AH11067" s="68"/>
      <c r="AI11067" s="68"/>
      <c r="AJ11067" s="68"/>
    </row>
    <row r="11068" spans="8:36" x14ac:dyDescent="0.45">
      <c r="H11068" s="68"/>
      <c r="I11068" s="68"/>
      <c r="J11068" s="68"/>
      <c r="K11068" s="68"/>
      <c r="AG11068" s="68"/>
      <c r="AH11068" s="68"/>
      <c r="AI11068" s="68"/>
      <c r="AJ11068" s="68"/>
    </row>
    <row r="11069" spans="8:36" x14ac:dyDescent="0.45">
      <c r="H11069" s="68"/>
      <c r="I11069" s="68"/>
      <c r="J11069" s="68"/>
      <c r="K11069" s="68"/>
      <c r="AG11069" s="68"/>
      <c r="AH11069" s="68"/>
      <c r="AI11069" s="68"/>
      <c r="AJ11069" s="68"/>
    </row>
    <row r="11070" spans="8:36" x14ac:dyDescent="0.45">
      <c r="H11070" s="68"/>
      <c r="I11070" s="68"/>
      <c r="J11070" s="68"/>
      <c r="K11070" s="68"/>
      <c r="AG11070" s="68"/>
      <c r="AH11070" s="68"/>
      <c r="AI11070" s="68"/>
      <c r="AJ11070" s="68"/>
    </row>
    <row r="11071" spans="8:36" x14ac:dyDescent="0.45">
      <c r="H11071" s="68"/>
      <c r="I11071" s="68"/>
      <c r="J11071" s="68"/>
      <c r="K11071" s="68"/>
      <c r="AG11071" s="68"/>
      <c r="AH11071" s="68"/>
      <c r="AI11071" s="68"/>
      <c r="AJ11071" s="68"/>
    </row>
    <row r="11072" spans="8:36" x14ac:dyDescent="0.45">
      <c r="H11072" s="68"/>
      <c r="I11072" s="68"/>
      <c r="J11072" s="68"/>
      <c r="K11072" s="68"/>
      <c r="AG11072" s="68"/>
      <c r="AH11072" s="68"/>
      <c r="AI11072" s="68"/>
      <c r="AJ11072" s="68"/>
    </row>
    <row r="11073" spans="8:36" x14ac:dyDescent="0.45">
      <c r="H11073" s="68"/>
      <c r="I11073" s="68"/>
      <c r="J11073" s="68"/>
      <c r="K11073" s="68"/>
      <c r="AG11073" s="68"/>
      <c r="AH11073" s="68"/>
      <c r="AI11073" s="68"/>
      <c r="AJ11073" s="68"/>
    </row>
    <row r="11074" spans="8:36" x14ac:dyDescent="0.45">
      <c r="H11074" s="68"/>
      <c r="I11074" s="68"/>
      <c r="J11074" s="68"/>
      <c r="K11074" s="68"/>
      <c r="AG11074" s="68"/>
      <c r="AH11074" s="68"/>
      <c r="AI11074" s="68"/>
      <c r="AJ11074" s="68"/>
    </row>
    <row r="11075" spans="8:36" x14ac:dyDescent="0.45">
      <c r="H11075" s="68"/>
      <c r="I11075" s="68"/>
      <c r="J11075" s="68"/>
      <c r="K11075" s="68"/>
      <c r="AG11075" s="68"/>
      <c r="AH11075" s="68"/>
      <c r="AI11075" s="68"/>
      <c r="AJ11075" s="68"/>
    </row>
    <row r="11076" spans="8:36" x14ac:dyDescent="0.45">
      <c r="H11076" s="68"/>
      <c r="I11076" s="68"/>
      <c r="J11076" s="68"/>
      <c r="K11076" s="68"/>
      <c r="AG11076" s="68"/>
      <c r="AH11076" s="68"/>
      <c r="AI11076" s="68"/>
      <c r="AJ11076" s="68"/>
    </row>
    <row r="11077" spans="8:36" x14ac:dyDescent="0.45">
      <c r="H11077" s="68"/>
      <c r="I11077" s="68"/>
      <c r="J11077" s="68"/>
      <c r="K11077" s="68"/>
      <c r="AG11077" s="68"/>
      <c r="AH11077" s="68"/>
      <c r="AI11077" s="68"/>
      <c r="AJ11077" s="68"/>
    </row>
    <row r="11078" spans="8:36" x14ac:dyDescent="0.45">
      <c r="H11078" s="68"/>
      <c r="I11078" s="68"/>
      <c r="J11078" s="68"/>
      <c r="K11078" s="68"/>
      <c r="AG11078" s="68"/>
      <c r="AH11078" s="68"/>
      <c r="AI11078" s="68"/>
      <c r="AJ11078" s="68"/>
    </row>
    <row r="11079" spans="8:36" x14ac:dyDescent="0.45">
      <c r="H11079" s="68"/>
      <c r="I11079" s="68"/>
      <c r="J11079" s="68"/>
      <c r="K11079" s="68"/>
      <c r="AG11079" s="68"/>
      <c r="AH11079" s="68"/>
      <c r="AI11079" s="68"/>
      <c r="AJ11079" s="68"/>
    </row>
    <row r="11080" spans="8:36" x14ac:dyDescent="0.45">
      <c r="H11080" s="68"/>
      <c r="I11080" s="68"/>
      <c r="J11080" s="68"/>
      <c r="K11080" s="68"/>
      <c r="AG11080" s="68"/>
      <c r="AH11080" s="68"/>
      <c r="AI11080" s="68"/>
      <c r="AJ11080" s="68"/>
    </row>
    <row r="11081" spans="8:36" x14ac:dyDescent="0.45">
      <c r="H11081" s="68"/>
      <c r="I11081" s="68"/>
      <c r="J11081" s="68"/>
      <c r="K11081" s="68"/>
      <c r="AG11081" s="68"/>
      <c r="AH11081" s="68"/>
      <c r="AI11081" s="68"/>
      <c r="AJ11081" s="68"/>
    </row>
    <row r="11082" spans="8:36" x14ac:dyDescent="0.45">
      <c r="H11082" s="68"/>
      <c r="I11082" s="68"/>
      <c r="J11082" s="68"/>
      <c r="K11082" s="68"/>
      <c r="AG11082" s="68"/>
      <c r="AH11082" s="68"/>
      <c r="AI11082" s="68"/>
      <c r="AJ11082" s="68"/>
    </row>
    <row r="11083" spans="8:36" x14ac:dyDescent="0.45">
      <c r="H11083" s="68"/>
      <c r="I11083" s="68"/>
      <c r="J11083" s="68"/>
      <c r="K11083" s="68"/>
      <c r="AG11083" s="68"/>
      <c r="AH11083" s="68"/>
      <c r="AI11083" s="68"/>
      <c r="AJ11083" s="68"/>
    </row>
    <row r="11084" spans="8:36" x14ac:dyDescent="0.45">
      <c r="H11084" s="68"/>
      <c r="I11084" s="68"/>
      <c r="J11084" s="68"/>
      <c r="K11084" s="68"/>
      <c r="AG11084" s="68"/>
      <c r="AH11084" s="68"/>
      <c r="AI11084" s="68"/>
      <c r="AJ11084" s="68"/>
    </row>
    <row r="11085" spans="8:36" x14ac:dyDescent="0.45">
      <c r="H11085" s="68"/>
      <c r="I11085" s="68"/>
      <c r="J11085" s="68"/>
      <c r="K11085" s="68"/>
      <c r="AG11085" s="68"/>
      <c r="AH11085" s="68"/>
      <c r="AI11085" s="68"/>
      <c r="AJ11085" s="68"/>
    </row>
    <row r="11086" spans="8:36" x14ac:dyDescent="0.45">
      <c r="H11086" s="68"/>
      <c r="I11086" s="68"/>
      <c r="J11086" s="68"/>
      <c r="K11086" s="68"/>
      <c r="AG11086" s="68"/>
      <c r="AH11086" s="68"/>
      <c r="AI11086" s="68"/>
      <c r="AJ11086" s="68"/>
    </row>
    <row r="11087" spans="8:36" x14ac:dyDescent="0.45">
      <c r="H11087" s="68"/>
      <c r="I11087" s="68"/>
      <c r="J11087" s="68"/>
      <c r="K11087" s="68"/>
      <c r="AG11087" s="68"/>
      <c r="AH11087" s="68"/>
      <c r="AI11087" s="68"/>
      <c r="AJ11087" s="68"/>
    </row>
    <row r="11088" spans="8:36" x14ac:dyDescent="0.45">
      <c r="H11088" s="68"/>
      <c r="I11088" s="68"/>
      <c r="J11088" s="68"/>
      <c r="K11088" s="68"/>
      <c r="AG11088" s="68"/>
      <c r="AH11088" s="68"/>
      <c r="AI11088" s="68"/>
      <c r="AJ11088" s="68"/>
    </row>
    <row r="11089" spans="8:36" x14ac:dyDescent="0.45">
      <c r="H11089" s="68"/>
      <c r="I11089" s="68"/>
      <c r="J11089" s="68"/>
      <c r="K11089" s="68"/>
      <c r="AG11089" s="68"/>
      <c r="AH11089" s="68"/>
      <c r="AI11089" s="68"/>
      <c r="AJ11089" s="68"/>
    </row>
    <row r="11090" spans="8:36" x14ac:dyDescent="0.45">
      <c r="H11090" s="68"/>
      <c r="I11090" s="68"/>
      <c r="J11090" s="68"/>
      <c r="K11090" s="68"/>
      <c r="AG11090" s="68"/>
      <c r="AH11090" s="68"/>
      <c r="AI11090" s="68"/>
      <c r="AJ11090" s="68"/>
    </row>
    <row r="11091" spans="8:36" x14ac:dyDescent="0.45">
      <c r="H11091" s="68"/>
      <c r="I11091" s="68"/>
      <c r="J11091" s="68"/>
      <c r="K11091" s="68"/>
      <c r="AG11091" s="68"/>
      <c r="AH11091" s="68"/>
      <c r="AI11091" s="68"/>
      <c r="AJ11091" s="68"/>
    </row>
    <row r="11092" spans="8:36" x14ac:dyDescent="0.45">
      <c r="H11092" s="68"/>
      <c r="I11092" s="68"/>
      <c r="J11092" s="68"/>
      <c r="K11092" s="68"/>
      <c r="AG11092" s="68"/>
      <c r="AH11092" s="68"/>
      <c r="AI11092" s="68"/>
      <c r="AJ11092" s="68"/>
    </row>
    <row r="11093" spans="8:36" x14ac:dyDescent="0.45">
      <c r="H11093" s="68"/>
      <c r="I11093" s="68"/>
      <c r="J11093" s="68"/>
      <c r="K11093" s="68"/>
      <c r="AG11093" s="68"/>
      <c r="AH11093" s="68"/>
      <c r="AI11093" s="68"/>
      <c r="AJ11093" s="68"/>
    </row>
    <row r="11094" spans="8:36" x14ac:dyDescent="0.45">
      <c r="H11094" s="68"/>
      <c r="I11094" s="68"/>
      <c r="J11094" s="68"/>
      <c r="K11094" s="68"/>
      <c r="AG11094" s="68"/>
      <c r="AH11094" s="68"/>
      <c r="AI11094" s="68"/>
      <c r="AJ11094" s="68"/>
    </row>
    <row r="11095" spans="8:36" x14ac:dyDescent="0.45">
      <c r="H11095" s="68"/>
      <c r="I11095" s="68"/>
      <c r="J11095" s="68"/>
      <c r="K11095" s="68"/>
      <c r="AG11095" s="68"/>
      <c r="AH11095" s="68"/>
      <c r="AI11095" s="68"/>
      <c r="AJ11095" s="68"/>
    </row>
    <row r="11096" spans="8:36" x14ac:dyDescent="0.45">
      <c r="H11096" s="68"/>
      <c r="I11096" s="68"/>
      <c r="J11096" s="68"/>
      <c r="K11096" s="68"/>
      <c r="AG11096" s="68"/>
      <c r="AH11096" s="68"/>
      <c r="AI11096" s="68"/>
      <c r="AJ11096" s="68"/>
    </row>
    <row r="11097" spans="8:36" x14ac:dyDescent="0.45">
      <c r="H11097" s="68"/>
      <c r="I11097" s="68"/>
      <c r="J11097" s="68"/>
      <c r="K11097" s="68"/>
      <c r="AG11097" s="68"/>
      <c r="AH11097" s="68"/>
      <c r="AI11097" s="68"/>
      <c r="AJ11097" s="68"/>
    </row>
    <row r="11098" spans="8:36" x14ac:dyDescent="0.45">
      <c r="H11098" s="68"/>
      <c r="I11098" s="68"/>
      <c r="J11098" s="68"/>
      <c r="K11098" s="68"/>
      <c r="AG11098" s="68"/>
      <c r="AH11098" s="68"/>
      <c r="AI11098" s="68"/>
      <c r="AJ11098" s="68"/>
    </row>
    <row r="11099" spans="8:36" x14ac:dyDescent="0.45">
      <c r="H11099" s="68"/>
      <c r="I11099" s="68"/>
      <c r="J11099" s="68"/>
      <c r="K11099" s="68"/>
      <c r="AG11099" s="68"/>
      <c r="AH11099" s="68"/>
      <c r="AI11099" s="68"/>
      <c r="AJ11099" s="68"/>
    </row>
    <row r="11100" spans="8:36" x14ac:dyDescent="0.45">
      <c r="H11100" s="68"/>
      <c r="I11100" s="68"/>
      <c r="J11100" s="68"/>
      <c r="K11100" s="68"/>
      <c r="AG11100" s="68"/>
      <c r="AH11100" s="68"/>
      <c r="AI11100" s="68"/>
      <c r="AJ11100" s="68"/>
    </row>
    <row r="11101" spans="8:36" x14ac:dyDescent="0.45">
      <c r="H11101" s="68"/>
      <c r="I11101" s="68"/>
      <c r="J11101" s="68"/>
      <c r="K11101" s="68"/>
      <c r="AG11101" s="68"/>
      <c r="AH11101" s="68"/>
      <c r="AI11101" s="68"/>
      <c r="AJ11101" s="68"/>
    </row>
    <row r="11102" spans="8:36" x14ac:dyDescent="0.45">
      <c r="H11102" s="68"/>
      <c r="I11102" s="68"/>
      <c r="J11102" s="68"/>
      <c r="K11102" s="68"/>
      <c r="AG11102" s="68"/>
      <c r="AH11102" s="68"/>
      <c r="AI11102" s="68"/>
      <c r="AJ11102" s="68"/>
    </row>
    <row r="11103" spans="8:36" x14ac:dyDescent="0.45">
      <c r="H11103" s="68"/>
      <c r="I11103" s="68"/>
      <c r="J11103" s="68"/>
      <c r="K11103" s="68"/>
      <c r="AG11103" s="68"/>
      <c r="AH11103" s="68"/>
      <c r="AI11103" s="68"/>
      <c r="AJ11103" s="68"/>
    </row>
    <row r="11104" spans="8:36" x14ac:dyDescent="0.45">
      <c r="H11104" s="68"/>
      <c r="I11104" s="68"/>
      <c r="J11104" s="68"/>
      <c r="K11104" s="68"/>
      <c r="AG11104" s="68"/>
      <c r="AH11104" s="68"/>
      <c r="AI11104" s="68"/>
      <c r="AJ11104" s="68"/>
    </row>
    <row r="11105" spans="8:36" x14ac:dyDescent="0.45">
      <c r="H11105" s="68"/>
      <c r="I11105" s="68"/>
      <c r="J11105" s="68"/>
      <c r="K11105" s="68"/>
      <c r="AG11105" s="68"/>
      <c r="AH11105" s="68"/>
      <c r="AI11105" s="68"/>
      <c r="AJ11105" s="68"/>
    </row>
    <row r="11106" spans="8:36" x14ac:dyDescent="0.45">
      <c r="H11106" s="68"/>
      <c r="I11106" s="68"/>
      <c r="J11106" s="68"/>
      <c r="K11106" s="68"/>
      <c r="AG11106" s="68"/>
      <c r="AH11106" s="68"/>
      <c r="AI11106" s="68"/>
      <c r="AJ11106" s="68"/>
    </row>
    <row r="11107" spans="8:36" x14ac:dyDescent="0.45">
      <c r="H11107" s="68"/>
      <c r="I11107" s="68"/>
      <c r="J11107" s="68"/>
      <c r="K11107" s="68"/>
      <c r="AG11107" s="68"/>
      <c r="AH11107" s="68"/>
      <c r="AI11107" s="68"/>
      <c r="AJ11107" s="68"/>
    </row>
    <row r="11108" spans="8:36" x14ac:dyDescent="0.45">
      <c r="H11108" s="68"/>
      <c r="I11108" s="68"/>
      <c r="J11108" s="68"/>
      <c r="K11108" s="68"/>
      <c r="AG11108" s="68"/>
      <c r="AH11108" s="68"/>
      <c r="AI11108" s="68"/>
      <c r="AJ11108" s="68"/>
    </row>
    <row r="11109" spans="8:36" x14ac:dyDescent="0.45">
      <c r="H11109" s="68"/>
      <c r="I11109" s="68"/>
      <c r="J11109" s="68"/>
      <c r="K11109" s="68"/>
      <c r="AG11109" s="68"/>
      <c r="AH11109" s="68"/>
      <c r="AI11109" s="68"/>
      <c r="AJ11109" s="68"/>
    </row>
    <row r="11110" spans="8:36" x14ac:dyDescent="0.45">
      <c r="H11110" s="68"/>
      <c r="I11110" s="68"/>
      <c r="J11110" s="68"/>
      <c r="K11110" s="68"/>
      <c r="AG11110" s="68"/>
      <c r="AH11110" s="68"/>
      <c r="AI11110" s="68"/>
      <c r="AJ11110" s="68"/>
    </row>
    <row r="11111" spans="8:36" x14ac:dyDescent="0.45">
      <c r="H11111" s="68"/>
      <c r="I11111" s="68"/>
      <c r="J11111" s="68"/>
      <c r="K11111" s="68"/>
      <c r="AG11111" s="68"/>
      <c r="AH11111" s="68"/>
      <c r="AI11111" s="68"/>
      <c r="AJ11111" s="68"/>
    </row>
    <row r="11112" spans="8:36" x14ac:dyDescent="0.45">
      <c r="H11112" s="68"/>
      <c r="I11112" s="68"/>
      <c r="J11112" s="68"/>
      <c r="K11112" s="68"/>
      <c r="AG11112" s="68"/>
      <c r="AH11112" s="68"/>
      <c r="AI11112" s="68"/>
      <c r="AJ11112" s="68"/>
    </row>
    <row r="11113" spans="8:36" x14ac:dyDescent="0.45">
      <c r="H11113" s="68"/>
      <c r="I11113" s="68"/>
      <c r="J11113" s="68"/>
      <c r="K11113" s="68"/>
      <c r="AG11113" s="68"/>
      <c r="AH11113" s="68"/>
      <c r="AI11113" s="68"/>
      <c r="AJ11113" s="68"/>
    </row>
    <row r="11114" spans="8:36" x14ac:dyDescent="0.45">
      <c r="H11114" s="68"/>
      <c r="I11114" s="68"/>
      <c r="J11114" s="68"/>
      <c r="K11114" s="68"/>
      <c r="AG11114" s="68"/>
      <c r="AH11114" s="68"/>
      <c r="AI11114" s="68"/>
      <c r="AJ11114" s="68"/>
    </row>
    <row r="11115" spans="8:36" x14ac:dyDescent="0.45">
      <c r="H11115" s="68"/>
      <c r="I11115" s="68"/>
      <c r="J11115" s="68"/>
      <c r="K11115" s="68"/>
      <c r="AG11115" s="68"/>
      <c r="AH11115" s="68"/>
      <c r="AI11115" s="68"/>
      <c r="AJ11115" s="68"/>
    </row>
    <row r="11116" spans="8:36" x14ac:dyDescent="0.45">
      <c r="H11116" s="68"/>
      <c r="I11116" s="68"/>
      <c r="J11116" s="68"/>
      <c r="K11116" s="68"/>
      <c r="AG11116" s="68"/>
      <c r="AH11116" s="68"/>
      <c r="AI11116" s="68"/>
      <c r="AJ11116" s="68"/>
    </row>
    <row r="11117" spans="8:36" x14ac:dyDescent="0.45">
      <c r="H11117" s="68"/>
      <c r="I11117" s="68"/>
      <c r="J11117" s="68"/>
      <c r="K11117" s="68"/>
      <c r="AG11117" s="68"/>
      <c r="AH11117" s="68"/>
      <c r="AI11117" s="68"/>
      <c r="AJ11117" s="68"/>
    </row>
    <row r="11118" spans="8:36" x14ac:dyDescent="0.45">
      <c r="H11118" s="68"/>
      <c r="I11118" s="68"/>
      <c r="J11118" s="68"/>
      <c r="K11118" s="68"/>
      <c r="AG11118" s="68"/>
      <c r="AH11118" s="68"/>
      <c r="AI11118" s="68"/>
      <c r="AJ11118" s="68"/>
    </row>
    <row r="11119" spans="8:36" x14ac:dyDescent="0.45">
      <c r="H11119" s="68"/>
      <c r="I11119" s="68"/>
      <c r="J11119" s="68"/>
      <c r="K11119" s="68"/>
      <c r="AG11119" s="68"/>
      <c r="AH11119" s="68"/>
      <c r="AI11119" s="68"/>
      <c r="AJ11119" s="68"/>
    </row>
    <row r="11120" spans="8:36" x14ac:dyDescent="0.45">
      <c r="H11120" s="68"/>
      <c r="I11120" s="68"/>
      <c r="J11120" s="68"/>
      <c r="K11120" s="68"/>
      <c r="AG11120" s="68"/>
      <c r="AH11120" s="68"/>
      <c r="AI11120" s="68"/>
      <c r="AJ11120" s="68"/>
    </row>
    <row r="11121" spans="8:36" x14ac:dyDescent="0.45">
      <c r="H11121" s="68"/>
      <c r="I11121" s="68"/>
      <c r="J11121" s="68"/>
      <c r="K11121" s="68"/>
      <c r="AG11121" s="68"/>
      <c r="AH11121" s="68"/>
      <c r="AI11121" s="68"/>
      <c r="AJ11121" s="68"/>
    </row>
    <row r="11122" spans="8:36" x14ac:dyDescent="0.45">
      <c r="H11122" s="68"/>
      <c r="I11122" s="68"/>
      <c r="J11122" s="68"/>
      <c r="K11122" s="68"/>
      <c r="AG11122" s="68"/>
      <c r="AH11122" s="68"/>
      <c r="AI11122" s="68"/>
      <c r="AJ11122" s="68"/>
    </row>
    <row r="11123" spans="8:36" x14ac:dyDescent="0.45">
      <c r="H11123" s="68"/>
      <c r="I11123" s="68"/>
      <c r="J11123" s="68"/>
      <c r="K11123" s="68"/>
      <c r="AG11123" s="68"/>
      <c r="AH11123" s="68"/>
      <c r="AI11123" s="68"/>
      <c r="AJ11123" s="68"/>
    </row>
    <row r="11124" spans="8:36" x14ac:dyDescent="0.45">
      <c r="H11124" s="68"/>
      <c r="I11124" s="68"/>
      <c r="J11124" s="68"/>
      <c r="K11124" s="68"/>
      <c r="AG11124" s="68"/>
      <c r="AH11124" s="68"/>
      <c r="AI11124" s="68"/>
      <c r="AJ11124" s="68"/>
    </row>
    <row r="11125" spans="8:36" x14ac:dyDescent="0.45">
      <c r="H11125" s="68"/>
      <c r="I11125" s="68"/>
      <c r="J11125" s="68"/>
      <c r="K11125" s="68"/>
      <c r="AG11125" s="68"/>
      <c r="AH11125" s="68"/>
      <c r="AI11125" s="68"/>
      <c r="AJ11125" s="68"/>
    </row>
    <row r="11126" spans="8:36" x14ac:dyDescent="0.45">
      <c r="H11126" s="68"/>
      <c r="I11126" s="68"/>
      <c r="J11126" s="68"/>
      <c r="K11126" s="68"/>
      <c r="AG11126" s="68"/>
      <c r="AH11126" s="68"/>
      <c r="AI11126" s="68"/>
      <c r="AJ11126" s="68"/>
    </row>
    <row r="11127" spans="8:36" x14ac:dyDescent="0.45">
      <c r="H11127" s="68"/>
      <c r="I11127" s="68"/>
      <c r="J11127" s="68"/>
      <c r="K11127" s="68"/>
      <c r="AG11127" s="68"/>
      <c r="AH11127" s="68"/>
      <c r="AI11127" s="68"/>
      <c r="AJ11127" s="68"/>
    </row>
    <row r="11128" spans="8:36" x14ac:dyDescent="0.45">
      <c r="H11128" s="68"/>
      <c r="I11128" s="68"/>
      <c r="J11128" s="68"/>
      <c r="K11128" s="68"/>
      <c r="AG11128" s="68"/>
      <c r="AH11128" s="68"/>
      <c r="AI11128" s="68"/>
      <c r="AJ11128" s="68"/>
    </row>
    <row r="11129" spans="8:36" x14ac:dyDescent="0.45">
      <c r="H11129" s="68"/>
      <c r="I11129" s="68"/>
      <c r="J11129" s="68"/>
      <c r="K11129" s="68"/>
      <c r="AG11129" s="68"/>
      <c r="AH11129" s="68"/>
      <c r="AI11129" s="68"/>
      <c r="AJ11129" s="68"/>
    </row>
    <row r="11130" spans="8:36" x14ac:dyDescent="0.45">
      <c r="H11130" s="68"/>
      <c r="I11130" s="68"/>
      <c r="J11130" s="68"/>
      <c r="K11130" s="68"/>
      <c r="AG11130" s="68"/>
      <c r="AH11130" s="68"/>
      <c r="AI11130" s="68"/>
      <c r="AJ11130" s="68"/>
    </row>
    <row r="11131" spans="8:36" x14ac:dyDescent="0.45">
      <c r="H11131" s="68"/>
      <c r="I11131" s="68"/>
      <c r="J11131" s="68"/>
      <c r="K11131" s="68"/>
      <c r="AG11131" s="68"/>
      <c r="AH11131" s="68"/>
      <c r="AI11131" s="68"/>
      <c r="AJ11131" s="68"/>
    </row>
    <row r="11132" spans="8:36" x14ac:dyDescent="0.45">
      <c r="H11132" s="68"/>
      <c r="I11132" s="68"/>
      <c r="J11132" s="68"/>
      <c r="K11132" s="68"/>
      <c r="AG11132" s="68"/>
      <c r="AH11132" s="68"/>
      <c r="AI11132" s="68"/>
      <c r="AJ11132" s="68"/>
    </row>
    <row r="11133" spans="8:36" x14ac:dyDescent="0.45">
      <c r="H11133" s="68"/>
      <c r="I11133" s="68"/>
      <c r="J11133" s="68"/>
      <c r="K11133" s="68"/>
      <c r="AG11133" s="68"/>
      <c r="AH11133" s="68"/>
      <c r="AI11133" s="68"/>
      <c r="AJ11133" s="68"/>
    </row>
    <row r="11134" spans="8:36" x14ac:dyDescent="0.45">
      <c r="H11134" s="68"/>
      <c r="I11134" s="68"/>
      <c r="J11134" s="68"/>
      <c r="K11134" s="68"/>
      <c r="AG11134" s="68"/>
      <c r="AH11134" s="68"/>
      <c r="AI11134" s="68"/>
      <c r="AJ11134" s="68"/>
    </row>
    <row r="11135" spans="8:36" x14ac:dyDescent="0.45">
      <c r="H11135" s="68"/>
      <c r="I11135" s="68"/>
      <c r="J11135" s="68"/>
      <c r="K11135" s="68"/>
      <c r="AG11135" s="68"/>
      <c r="AH11135" s="68"/>
      <c r="AI11135" s="68"/>
      <c r="AJ11135" s="68"/>
    </row>
    <row r="11136" spans="8:36" x14ac:dyDescent="0.45">
      <c r="H11136" s="68"/>
      <c r="I11136" s="68"/>
      <c r="J11136" s="68"/>
      <c r="K11136" s="68"/>
      <c r="AG11136" s="68"/>
      <c r="AH11136" s="68"/>
      <c r="AI11136" s="68"/>
      <c r="AJ11136" s="68"/>
    </row>
    <row r="11137" spans="8:36" x14ac:dyDescent="0.45">
      <c r="H11137" s="68"/>
      <c r="I11137" s="68"/>
      <c r="J11137" s="68"/>
      <c r="K11137" s="68"/>
      <c r="AG11137" s="68"/>
      <c r="AH11137" s="68"/>
      <c r="AI11137" s="68"/>
      <c r="AJ11137" s="68"/>
    </row>
    <row r="11138" spans="8:36" x14ac:dyDescent="0.45">
      <c r="H11138" s="68"/>
      <c r="I11138" s="68"/>
      <c r="J11138" s="68"/>
      <c r="K11138" s="68"/>
      <c r="AG11138" s="68"/>
      <c r="AH11138" s="68"/>
      <c r="AI11138" s="68"/>
      <c r="AJ11138" s="68"/>
    </row>
    <row r="11139" spans="8:36" x14ac:dyDescent="0.45">
      <c r="H11139" s="68"/>
      <c r="I11139" s="68"/>
      <c r="J11139" s="68"/>
      <c r="K11139" s="68"/>
      <c r="AG11139" s="68"/>
      <c r="AH11139" s="68"/>
      <c r="AI11139" s="68"/>
      <c r="AJ11139" s="68"/>
    </row>
    <row r="11140" spans="8:36" x14ac:dyDescent="0.45">
      <c r="H11140" s="68"/>
      <c r="I11140" s="68"/>
      <c r="J11140" s="68"/>
      <c r="K11140" s="68"/>
      <c r="AG11140" s="68"/>
      <c r="AH11140" s="68"/>
      <c r="AI11140" s="68"/>
      <c r="AJ11140" s="68"/>
    </row>
    <row r="11141" spans="8:36" x14ac:dyDescent="0.45">
      <c r="H11141" s="68"/>
      <c r="I11141" s="68"/>
      <c r="J11141" s="68"/>
      <c r="K11141" s="68"/>
      <c r="AG11141" s="68"/>
      <c r="AH11141" s="68"/>
      <c r="AI11141" s="68"/>
      <c r="AJ11141" s="68"/>
    </row>
    <row r="11142" spans="8:36" x14ac:dyDescent="0.45">
      <c r="H11142" s="68"/>
      <c r="I11142" s="68"/>
      <c r="J11142" s="68"/>
      <c r="K11142" s="68"/>
      <c r="AG11142" s="68"/>
      <c r="AH11142" s="68"/>
      <c r="AI11142" s="68"/>
      <c r="AJ11142" s="68"/>
    </row>
    <row r="11143" spans="8:36" x14ac:dyDescent="0.45">
      <c r="H11143" s="68"/>
      <c r="I11143" s="68"/>
      <c r="J11143" s="68"/>
      <c r="K11143" s="68"/>
      <c r="AG11143" s="68"/>
      <c r="AH11143" s="68"/>
      <c r="AI11143" s="68"/>
      <c r="AJ11143" s="68"/>
    </row>
    <row r="11144" spans="8:36" x14ac:dyDescent="0.45">
      <c r="H11144" s="68"/>
      <c r="I11144" s="68"/>
      <c r="J11144" s="68"/>
      <c r="K11144" s="68"/>
      <c r="AG11144" s="68"/>
      <c r="AH11144" s="68"/>
      <c r="AI11144" s="68"/>
      <c r="AJ11144" s="68"/>
    </row>
    <row r="11145" spans="8:36" x14ac:dyDescent="0.45">
      <c r="H11145" s="68"/>
      <c r="I11145" s="68"/>
      <c r="J11145" s="68"/>
      <c r="K11145" s="68"/>
      <c r="AG11145" s="68"/>
      <c r="AH11145" s="68"/>
      <c r="AI11145" s="68"/>
      <c r="AJ11145" s="68"/>
    </row>
    <row r="11146" spans="8:36" x14ac:dyDescent="0.45">
      <c r="H11146" s="68"/>
      <c r="I11146" s="68"/>
      <c r="J11146" s="68"/>
      <c r="K11146" s="68"/>
      <c r="AG11146" s="68"/>
      <c r="AH11146" s="68"/>
      <c r="AI11146" s="68"/>
      <c r="AJ11146" s="68"/>
    </row>
    <row r="11147" spans="8:36" x14ac:dyDescent="0.45">
      <c r="H11147" s="68"/>
      <c r="I11147" s="68"/>
      <c r="J11147" s="68"/>
      <c r="K11147" s="68"/>
      <c r="AG11147" s="68"/>
      <c r="AH11147" s="68"/>
      <c r="AI11147" s="68"/>
      <c r="AJ11147" s="68"/>
    </row>
    <row r="11148" spans="8:36" x14ac:dyDescent="0.45">
      <c r="H11148" s="68"/>
      <c r="I11148" s="68"/>
      <c r="J11148" s="68"/>
      <c r="K11148" s="68"/>
      <c r="AG11148" s="68"/>
      <c r="AH11148" s="68"/>
      <c r="AI11148" s="68"/>
      <c r="AJ11148" s="68"/>
    </row>
    <row r="11149" spans="8:36" x14ac:dyDescent="0.45">
      <c r="H11149" s="68"/>
      <c r="I11149" s="68"/>
      <c r="J11149" s="68"/>
      <c r="K11149" s="68"/>
      <c r="AG11149" s="68"/>
      <c r="AH11149" s="68"/>
      <c r="AI11149" s="68"/>
      <c r="AJ11149" s="68"/>
    </row>
    <row r="11150" spans="8:36" x14ac:dyDescent="0.45">
      <c r="H11150" s="68"/>
      <c r="I11150" s="68"/>
      <c r="J11150" s="68"/>
      <c r="K11150" s="68"/>
      <c r="AG11150" s="68"/>
      <c r="AH11150" s="68"/>
      <c r="AI11150" s="68"/>
      <c r="AJ11150" s="68"/>
    </row>
    <row r="11151" spans="8:36" x14ac:dyDescent="0.45">
      <c r="H11151" s="68"/>
      <c r="I11151" s="68"/>
      <c r="J11151" s="68"/>
      <c r="K11151" s="68"/>
      <c r="AG11151" s="68"/>
      <c r="AH11151" s="68"/>
      <c r="AI11151" s="68"/>
      <c r="AJ11151" s="68"/>
    </row>
    <row r="11152" spans="8:36" x14ac:dyDescent="0.45">
      <c r="H11152" s="68"/>
      <c r="I11152" s="68"/>
      <c r="J11152" s="68"/>
      <c r="K11152" s="68"/>
      <c r="AG11152" s="68"/>
      <c r="AH11152" s="68"/>
      <c r="AI11152" s="68"/>
      <c r="AJ11152" s="68"/>
    </row>
    <row r="11153" spans="8:36" x14ac:dyDescent="0.45">
      <c r="H11153" s="68"/>
      <c r="I11153" s="68"/>
      <c r="J11153" s="68"/>
      <c r="K11153" s="68"/>
      <c r="AG11153" s="68"/>
      <c r="AH11153" s="68"/>
      <c r="AI11153" s="68"/>
      <c r="AJ11153" s="68"/>
    </row>
    <row r="11154" spans="8:36" x14ac:dyDescent="0.45">
      <c r="H11154" s="68"/>
      <c r="I11154" s="68"/>
      <c r="J11154" s="68"/>
      <c r="K11154" s="68"/>
      <c r="AG11154" s="68"/>
      <c r="AH11154" s="68"/>
      <c r="AI11154" s="68"/>
      <c r="AJ11154" s="68"/>
    </row>
    <row r="11155" spans="8:36" x14ac:dyDescent="0.45">
      <c r="H11155" s="68"/>
      <c r="I11155" s="68"/>
      <c r="J11155" s="68"/>
      <c r="K11155" s="68"/>
      <c r="AG11155" s="68"/>
      <c r="AH11155" s="68"/>
      <c r="AI11155" s="68"/>
      <c r="AJ11155" s="68"/>
    </row>
    <row r="11156" spans="8:36" x14ac:dyDescent="0.45">
      <c r="H11156" s="68"/>
      <c r="I11156" s="68"/>
      <c r="J11156" s="68"/>
      <c r="K11156" s="68"/>
      <c r="AG11156" s="68"/>
      <c r="AH11156" s="68"/>
      <c r="AI11156" s="68"/>
      <c r="AJ11156" s="68"/>
    </row>
    <row r="11157" spans="8:36" x14ac:dyDescent="0.45">
      <c r="H11157" s="68"/>
      <c r="I11157" s="68"/>
      <c r="J11157" s="68"/>
      <c r="K11157" s="68"/>
      <c r="AG11157" s="68"/>
      <c r="AH11157" s="68"/>
      <c r="AI11157" s="68"/>
      <c r="AJ11157" s="68"/>
    </row>
    <row r="11158" spans="8:36" x14ac:dyDescent="0.45">
      <c r="H11158" s="68"/>
      <c r="I11158" s="68"/>
      <c r="J11158" s="68"/>
      <c r="K11158" s="68"/>
      <c r="AG11158" s="68"/>
      <c r="AH11158" s="68"/>
      <c r="AI11158" s="68"/>
      <c r="AJ11158" s="68"/>
    </row>
    <row r="11159" spans="8:36" x14ac:dyDescent="0.45">
      <c r="H11159" s="68"/>
      <c r="I11159" s="68"/>
      <c r="J11159" s="68"/>
      <c r="K11159" s="68"/>
      <c r="AG11159" s="68"/>
      <c r="AH11159" s="68"/>
      <c r="AI11159" s="68"/>
      <c r="AJ11159" s="68"/>
    </row>
    <row r="11160" spans="8:36" x14ac:dyDescent="0.45">
      <c r="H11160" s="68"/>
      <c r="I11160" s="68"/>
      <c r="J11160" s="68"/>
      <c r="K11160" s="68"/>
      <c r="AG11160" s="68"/>
      <c r="AH11160" s="68"/>
      <c r="AI11160" s="68"/>
      <c r="AJ11160" s="68"/>
    </row>
    <row r="11161" spans="8:36" x14ac:dyDescent="0.45">
      <c r="H11161" s="68"/>
      <c r="I11161" s="68"/>
      <c r="J11161" s="68"/>
      <c r="K11161" s="68"/>
      <c r="AG11161" s="68"/>
      <c r="AH11161" s="68"/>
      <c r="AI11161" s="68"/>
      <c r="AJ11161" s="68"/>
    </row>
    <row r="11162" spans="8:36" x14ac:dyDescent="0.45">
      <c r="H11162" s="68"/>
      <c r="I11162" s="68"/>
      <c r="J11162" s="68"/>
      <c r="K11162" s="68"/>
      <c r="AG11162" s="68"/>
      <c r="AH11162" s="68"/>
      <c r="AI11162" s="68"/>
      <c r="AJ11162" s="68"/>
    </row>
    <row r="11163" spans="8:36" x14ac:dyDescent="0.45">
      <c r="H11163" s="68"/>
      <c r="I11163" s="68"/>
      <c r="J11163" s="68"/>
      <c r="K11163" s="68"/>
      <c r="AG11163" s="68"/>
      <c r="AH11163" s="68"/>
      <c r="AI11163" s="68"/>
      <c r="AJ11163" s="68"/>
    </row>
    <row r="11164" spans="8:36" x14ac:dyDescent="0.45">
      <c r="H11164" s="68"/>
      <c r="I11164" s="68"/>
      <c r="J11164" s="68"/>
      <c r="K11164" s="68"/>
      <c r="AG11164" s="68"/>
      <c r="AH11164" s="68"/>
      <c r="AI11164" s="68"/>
      <c r="AJ11164" s="68"/>
    </row>
    <row r="11165" spans="8:36" x14ac:dyDescent="0.45">
      <c r="H11165" s="68"/>
      <c r="I11165" s="68"/>
      <c r="J11165" s="68"/>
      <c r="K11165" s="68"/>
      <c r="AG11165" s="68"/>
      <c r="AH11165" s="68"/>
      <c r="AI11165" s="68"/>
      <c r="AJ11165" s="68"/>
    </row>
    <row r="11166" spans="8:36" x14ac:dyDescent="0.45">
      <c r="H11166" s="68"/>
      <c r="I11166" s="68"/>
      <c r="J11166" s="68"/>
      <c r="K11166" s="68"/>
      <c r="AG11166" s="68"/>
      <c r="AH11166" s="68"/>
      <c r="AI11166" s="68"/>
      <c r="AJ11166" s="68"/>
    </row>
    <row r="11167" spans="8:36" x14ac:dyDescent="0.45">
      <c r="H11167" s="68"/>
      <c r="I11167" s="68"/>
      <c r="J11167" s="68"/>
      <c r="K11167" s="68"/>
      <c r="AG11167" s="68"/>
      <c r="AH11167" s="68"/>
      <c r="AI11167" s="68"/>
      <c r="AJ11167" s="68"/>
    </row>
    <row r="11168" spans="8:36" x14ac:dyDescent="0.45">
      <c r="H11168" s="68"/>
      <c r="I11168" s="68"/>
      <c r="J11168" s="68"/>
      <c r="K11168" s="68"/>
      <c r="AG11168" s="68"/>
      <c r="AH11168" s="68"/>
      <c r="AI11168" s="68"/>
      <c r="AJ11168" s="68"/>
    </row>
    <row r="11169" spans="8:36" x14ac:dyDescent="0.45">
      <c r="H11169" s="68"/>
      <c r="I11169" s="68"/>
      <c r="J11169" s="68"/>
      <c r="K11169" s="68"/>
      <c r="AG11169" s="68"/>
      <c r="AH11169" s="68"/>
      <c r="AI11169" s="68"/>
      <c r="AJ11169" s="68"/>
    </row>
    <row r="11170" spans="8:36" x14ac:dyDescent="0.45">
      <c r="H11170" s="68"/>
      <c r="I11170" s="68"/>
      <c r="J11170" s="68"/>
      <c r="K11170" s="68"/>
      <c r="AG11170" s="68"/>
      <c r="AH11170" s="68"/>
      <c r="AI11170" s="68"/>
      <c r="AJ11170" s="68"/>
    </row>
    <row r="11171" spans="8:36" x14ac:dyDescent="0.45">
      <c r="H11171" s="68"/>
      <c r="I11171" s="68"/>
      <c r="J11171" s="68"/>
      <c r="K11171" s="68"/>
      <c r="AG11171" s="68"/>
      <c r="AH11171" s="68"/>
      <c r="AI11171" s="68"/>
      <c r="AJ11171" s="68"/>
    </row>
    <row r="11172" spans="8:36" x14ac:dyDescent="0.45">
      <c r="H11172" s="68"/>
      <c r="I11172" s="68"/>
      <c r="J11172" s="68"/>
      <c r="K11172" s="68"/>
      <c r="AG11172" s="68"/>
      <c r="AH11172" s="68"/>
      <c r="AI11172" s="68"/>
      <c r="AJ11172" s="68"/>
    </row>
    <row r="11173" spans="8:36" x14ac:dyDescent="0.45">
      <c r="H11173" s="68"/>
      <c r="I11173" s="68"/>
      <c r="J11173" s="68"/>
      <c r="K11173" s="68"/>
      <c r="AG11173" s="68"/>
      <c r="AH11173" s="68"/>
      <c r="AI11173" s="68"/>
      <c r="AJ11173" s="68"/>
    </row>
    <row r="11174" spans="8:36" x14ac:dyDescent="0.45">
      <c r="H11174" s="68"/>
      <c r="I11174" s="68"/>
      <c r="J11174" s="68"/>
      <c r="K11174" s="68"/>
      <c r="AG11174" s="68"/>
      <c r="AH11174" s="68"/>
      <c r="AI11174" s="68"/>
      <c r="AJ11174" s="68"/>
    </row>
    <row r="11175" spans="8:36" x14ac:dyDescent="0.45">
      <c r="H11175" s="68"/>
      <c r="I11175" s="68"/>
      <c r="J11175" s="68"/>
      <c r="K11175" s="68"/>
      <c r="AG11175" s="68"/>
      <c r="AH11175" s="68"/>
      <c r="AI11175" s="68"/>
      <c r="AJ11175" s="68"/>
    </row>
    <row r="11176" spans="8:36" x14ac:dyDescent="0.45">
      <c r="H11176" s="68"/>
      <c r="I11176" s="68"/>
      <c r="J11176" s="68"/>
      <c r="K11176" s="68"/>
      <c r="AG11176" s="68"/>
      <c r="AH11176" s="68"/>
      <c r="AI11176" s="68"/>
      <c r="AJ11176" s="68"/>
    </row>
    <row r="11177" spans="8:36" x14ac:dyDescent="0.45">
      <c r="H11177" s="68"/>
      <c r="I11177" s="68"/>
      <c r="J11177" s="68"/>
      <c r="K11177" s="68"/>
      <c r="AG11177" s="68"/>
      <c r="AH11177" s="68"/>
      <c r="AI11177" s="68"/>
      <c r="AJ11177" s="68"/>
    </row>
    <row r="11178" spans="8:36" x14ac:dyDescent="0.45">
      <c r="H11178" s="68"/>
      <c r="I11178" s="68"/>
      <c r="J11178" s="68"/>
      <c r="K11178" s="68"/>
      <c r="AG11178" s="68"/>
      <c r="AH11178" s="68"/>
      <c r="AI11178" s="68"/>
      <c r="AJ11178" s="68"/>
    </row>
    <row r="11179" spans="8:36" x14ac:dyDescent="0.45">
      <c r="H11179" s="68"/>
      <c r="I11179" s="68"/>
      <c r="J11179" s="68"/>
      <c r="K11179" s="68"/>
      <c r="AG11179" s="68"/>
      <c r="AH11179" s="68"/>
      <c r="AI11179" s="68"/>
      <c r="AJ11179" s="68"/>
    </row>
    <row r="11180" spans="8:36" x14ac:dyDescent="0.45">
      <c r="H11180" s="68"/>
      <c r="I11180" s="68"/>
      <c r="J11180" s="68"/>
      <c r="K11180" s="68"/>
      <c r="AG11180" s="68"/>
      <c r="AH11180" s="68"/>
      <c r="AI11180" s="68"/>
      <c r="AJ11180" s="68"/>
    </row>
    <row r="11181" spans="8:36" x14ac:dyDescent="0.45">
      <c r="H11181" s="68"/>
      <c r="I11181" s="68"/>
      <c r="J11181" s="68"/>
      <c r="K11181" s="68"/>
      <c r="AG11181" s="68"/>
      <c r="AH11181" s="68"/>
      <c r="AI11181" s="68"/>
      <c r="AJ11181" s="68"/>
    </row>
    <row r="11182" spans="8:36" x14ac:dyDescent="0.45">
      <c r="H11182" s="68"/>
      <c r="I11182" s="68"/>
      <c r="J11182" s="68"/>
      <c r="K11182" s="68"/>
      <c r="AG11182" s="68"/>
      <c r="AH11182" s="68"/>
      <c r="AI11182" s="68"/>
      <c r="AJ11182" s="68"/>
    </row>
    <row r="11183" spans="8:36" x14ac:dyDescent="0.45">
      <c r="H11183" s="68"/>
      <c r="I11183" s="68"/>
      <c r="J11183" s="68"/>
      <c r="K11183" s="68"/>
      <c r="AG11183" s="68"/>
      <c r="AH11183" s="68"/>
      <c r="AI11183" s="68"/>
      <c r="AJ11183" s="68"/>
    </row>
    <row r="11184" spans="8:36" x14ac:dyDescent="0.45">
      <c r="H11184" s="68"/>
      <c r="I11184" s="68"/>
      <c r="J11184" s="68"/>
      <c r="K11184" s="68"/>
      <c r="AG11184" s="68"/>
      <c r="AH11184" s="68"/>
      <c r="AI11184" s="68"/>
      <c r="AJ11184" s="68"/>
    </row>
    <row r="11185" spans="8:36" x14ac:dyDescent="0.45">
      <c r="H11185" s="68"/>
      <c r="I11185" s="68"/>
      <c r="J11185" s="68"/>
      <c r="K11185" s="68"/>
      <c r="AG11185" s="68"/>
      <c r="AH11185" s="68"/>
      <c r="AI11185" s="68"/>
      <c r="AJ11185" s="68"/>
    </row>
    <row r="11186" spans="8:36" x14ac:dyDescent="0.45">
      <c r="H11186" s="68"/>
      <c r="I11186" s="68"/>
      <c r="J11186" s="68"/>
      <c r="K11186" s="68"/>
      <c r="AG11186" s="68"/>
      <c r="AH11186" s="68"/>
      <c r="AI11186" s="68"/>
      <c r="AJ11186" s="68"/>
    </row>
    <row r="11187" spans="8:36" x14ac:dyDescent="0.45">
      <c r="H11187" s="68"/>
      <c r="I11187" s="68"/>
      <c r="J11187" s="68"/>
      <c r="K11187" s="68"/>
      <c r="AG11187" s="68"/>
      <c r="AH11187" s="68"/>
      <c r="AI11187" s="68"/>
      <c r="AJ11187" s="68"/>
    </row>
    <row r="11188" spans="8:36" x14ac:dyDescent="0.45">
      <c r="H11188" s="68"/>
      <c r="I11188" s="68"/>
      <c r="J11188" s="68"/>
      <c r="K11188" s="68"/>
      <c r="AG11188" s="68"/>
      <c r="AH11188" s="68"/>
      <c r="AI11188" s="68"/>
      <c r="AJ11188" s="68"/>
    </row>
    <row r="11189" spans="8:36" x14ac:dyDescent="0.45">
      <c r="H11189" s="68"/>
      <c r="I11189" s="68"/>
      <c r="J11189" s="68"/>
      <c r="K11189" s="68"/>
      <c r="AG11189" s="68"/>
      <c r="AH11189" s="68"/>
      <c r="AI11189" s="68"/>
      <c r="AJ11189" s="68"/>
    </row>
    <row r="11190" spans="8:36" x14ac:dyDescent="0.45">
      <c r="H11190" s="68"/>
      <c r="I11190" s="68"/>
      <c r="J11190" s="68"/>
      <c r="K11190" s="68"/>
      <c r="AG11190" s="68"/>
      <c r="AH11190" s="68"/>
      <c r="AI11190" s="68"/>
      <c r="AJ11190" s="68"/>
    </row>
    <row r="11191" spans="8:36" x14ac:dyDescent="0.45">
      <c r="H11191" s="68"/>
      <c r="I11191" s="68"/>
      <c r="J11191" s="68"/>
      <c r="K11191" s="68"/>
      <c r="AG11191" s="68"/>
      <c r="AH11191" s="68"/>
      <c r="AI11191" s="68"/>
      <c r="AJ11191" s="68"/>
    </row>
    <row r="11192" spans="8:36" x14ac:dyDescent="0.45">
      <c r="H11192" s="68"/>
      <c r="I11192" s="68"/>
      <c r="J11192" s="68"/>
      <c r="K11192" s="68"/>
      <c r="AG11192" s="68"/>
      <c r="AH11192" s="68"/>
      <c r="AI11192" s="68"/>
      <c r="AJ11192" s="68"/>
    </row>
    <row r="11193" spans="8:36" x14ac:dyDescent="0.45">
      <c r="H11193" s="68"/>
      <c r="I11193" s="68"/>
      <c r="J11193" s="68"/>
      <c r="K11193" s="68"/>
      <c r="AG11193" s="68"/>
      <c r="AH11193" s="68"/>
      <c r="AI11193" s="68"/>
      <c r="AJ11193" s="68"/>
    </row>
    <row r="11194" spans="8:36" x14ac:dyDescent="0.45">
      <c r="H11194" s="68"/>
      <c r="I11194" s="68"/>
      <c r="J11194" s="68"/>
      <c r="K11194" s="68"/>
      <c r="AG11194" s="68"/>
      <c r="AH11194" s="68"/>
      <c r="AI11194" s="68"/>
      <c r="AJ11194" s="68"/>
    </row>
    <row r="11195" spans="8:36" x14ac:dyDescent="0.45">
      <c r="H11195" s="68"/>
      <c r="I11195" s="68"/>
      <c r="J11195" s="68"/>
      <c r="K11195" s="68"/>
      <c r="AG11195" s="68"/>
      <c r="AH11195" s="68"/>
      <c r="AI11195" s="68"/>
      <c r="AJ11195" s="68"/>
    </row>
    <row r="11196" spans="8:36" x14ac:dyDescent="0.45">
      <c r="H11196" s="68"/>
      <c r="I11196" s="68"/>
      <c r="J11196" s="68"/>
      <c r="K11196" s="68"/>
      <c r="AG11196" s="68"/>
      <c r="AH11196" s="68"/>
      <c r="AI11196" s="68"/>
      <c r="AJ11196" s="68"/>
    </row>
    <row r="11197" spans="8:36" x14ac:dyDescent="0.45">
      <c r="H11197" s="68"/>
      <c r="I11197" s="68"/>
      <c r="J11197" s="68"/>
      <c r="K11197" s="68"/>
      <c r="AG11197" s="68"/>
      <c r="AH11197" s="68"/>
      <c r="AI11197" s="68"/>
      <c r="AJ11197" s="68"/>
    </row>
    <row r="11198" spans="8:36" x14ac:dyDescent="0.45">
      <c r="H11198" s="68"/>
      <c r="I11198" s="68"/>
      <c r="J11198" s="68"/>
      <c r="K11198" s="68"/>
      <c r="AG11198" s="68"/>
      <c r="AH11198" s="68"/>
      <c r="AI11198" s="68"/>
      <c r="AJ11198" s="68"/>
    </row>
    <row r="11199" spans="8:36" x14ac:dyDescent="0.45">
      <c r="H11199" s="68"/>
      <c r="I11199" s="68"/>
      <c r="J11199" s="68"/>
      <c r="K11199" s="68"/>
      <c r="AG11199" s="68"/>
      <c r="AH11199" s="68"/>
      <c r="AI11199" s="68"/>
      <c r="AJ11199" s="68"/>
    </row>
    <row r="11200" spans="8:36" x14ac:dyDescent="0.45">
      <c r="H11200" s="68"/>
      <c r="I11200" s="68"/>
      <c r="J11200" s="68"/>
      <c r="K11200" s="68"/>
      <c r="AG11200" s="68"/>
      <c r="AH11200" s="68"/>
      <c r="AI11200" s="68"/>
      <c r="AJ11200" s="68"/>
    </row>
    <row r="11201" spans="8:36" x14ac:dyDescent="0.45">
      <c r="H11201" s="68"/>
      <c r="I11201" s="68"/>
      <c r="J11201" s="68"/>
      <c r="K11201" s="68"/>
      <c r="AG11201" s="68"/>
      <c r="AH11201" s="68"/>
      <c r="AI11201" s="68"/>
      <c r="AJ11201" s="68"/>
    </row>
    <row r="11202" spans="8:36" x14ac:dyDescent="0.45">
      <c r="H11202" s="68"/>
      <c r="I11202" s="68"/>
      <c r="J11202" s="68"/>
      <c r="K11202" s="68"/>
      <c r="AG11202" s="68"/>
      <c r="AH11202" s="68"/>
      <c r="AI11202" s="68"/>
      <c r="AJ11202" s="68"/>
    </row>
    <row r="11203" spans="8:36" x14ac:dyDescent="0.45">
      <c r="H11203" s="68"/>
      <c r="I11203" s="68"/>
      <c r="J11203" s="68"/>
      <c r="K11203" s="68"/>
      <c r="AG11203" s="68"/>
      <c r="AH11203" s="68"/>
      <c r="AI11203" s="68"/>
      <c r="AJ11203" s="68"/>
    </row>
    <row r="11204" spans="8:36" x14ac:dyDescent="0.45">
      <c r="H11204" s="68"/>
      <c r="I11204" s="68"/>
      <c r="J11204" s="68"/>
      <c r="K11204" s="68"/>
      <c r="AG11204" s="68"/>
      <c r="AH11204" s="68"/>
      <c r="AI11204" s="68"/>
      <c r="AJ11204" s="68"/>
    </row>
    <row r="11205" spans="8:36" x14ac:dyDescent="0.45">
      <c r="H11205" s="68"/>
      <c r="I11205" s="68"/>
      <c r="J11205" s="68"/>
      <c r="K11205" s="68"/>
      <c r="AG11205" s="68"/>
      <c r="AH11205" s="68"/>
      <c r="AI11205" s="68"/>
      <c r="AJ11205" s="68"/>
    </row>
    <row r="11206" spans="8:36" x14ac:dyDescent="0.45">
      <c r="H11206" s="68"/>
      <c r="I11206" s="68"/>
      <c r="J11206" s="68"/>
      <c r="K11206" s="68"/>
      <c r="AG11206" s="68"/>
      <c r="AH11206" s="68"/>
      <c r="AI11206" s="68"/>
      <c r="AJ11206" s="68"/>
    </row>
    <row r="11207" spans="8:36" x14ac:dyDescent="0.45">
      <c r="H11207" s="68"/>
      <c r="I11207" s="68"/>
      <c r="J11207" s="68"/>
      <c r="K11207" s="68"/>
      <c r="AG11207" s="68"/>
      <c r="AH11207" s="68"/>
      <c r="AI11207" s="68"/>
      <c r="AJ11207" s="68"/>
    </row>
    <row r="11208" spans="8:36" x14ac:dyDescent="0.45">
      <c r="H11208" s="68"/>
      <c r="I11208" s="68"/>
      <c r="J11208" s="68"/>
      <c r="K11208" s="68"/>
      <c r="AG11208" s="68"/>
      <c r="AH11208" s="68"/>
      <c r="AI11208" s="68"/>
      <c r="AJ11208" s="68"/>
    </row>
    <row r="11209" spans="8:36" x14ac:dyDescent="0.45">
      <c r="H11209" s="68"/>
      <c r="I11209" s="68"/>
      <c r="J11209" s="68"/>
      <c r="K11209" s="68"/>
      <c r="AG11209" s="68"/>
      <c r="AH11209" s="68"/>
      <c r="AI11209" s="68"/>
      <c r="AJ11209" s="68"/>
    </row>
    <row r="11210" spans="8:36" x14ac:dyDescent="0.45">
      <c r="H11210" s="68"/>
      <c r="I11210" s="68"/>
      <c r="J11210" s="68"/>
      <c r="K11210" s="68"/>
      <c r="AG11210" s="68"/>
      <c r="AH11210" s="68"/>
      <c r="AI11210" s="68"/>
      <c r="AJ11210" s="68"/>
    </row>
    <row r="11211" spans="8:36" x14ac:dyDescent="0.45">
      <c r="H11211" s="68"/>
      <c r="I11211" s="68"/>
      <c r="J11211" s="68"/>
      <c r="K11211" s="68"/>
      <c r="AG11211" s="68"/>
      <c r="AH11211" s="68"/>
      <c r="AI11211" s="68"/>
      <c r="AJ11211" s="68"/>
    </row>
    <row r="11212" spans="8:36" x14ac:dyDescent="0.45">
      <c r="H11212" s="68"/>
      <c r="I11212" s="68"/>
      <c r="J11212" s="68"/>
      <c r="K11212" s="68"/>
      <c r="AG11212" s="68"/>
      <c r="AH11212" s="68"/>
      <c r="AI11212" s="68"/>
      <c r="AJ11212" s="68"/>
    </row>
    <row r="11213" spans="8:36" x14ac:dyDescent="0.45">
      <c r="H11213" s="68"/>
      <c r="I11213" s="68"/>
      <c r="J11213" s="68"/>
      <c r="K11213" s="68"/>
      <c r="AG11213" s="68"/>
      <c r="AH11213" s="68"/>
      <c r="AI11213" s="68"/>
      <c r="AJ11213" s="68"/>
    </row>
    <row r="11214" spans="8:36" x14ac:dyDescent="0.45">
      <c r="H11214" s="68"/>
      <c r="I11214" s="68"/>
      <c r="J11214" s="68"/>
      <c r="K11214" s="68"/>
      <c r="AG11214" s="68"/>
      <c r="AH11214" s="68"/>
      <c r="AI11214" s="68"/>
      <c r="AJ11214" s="68"/>
    </row>
    <row r="11215" spans="8:36" x14ac:dyDescent="0.45">
      <c r="H11215" s="68"/>
      <c r="I11215" s="68"/>
      <c r="J11215" s="68"/>
      <c r="K11215" s="68"/>
      <c r="AG11215" s="68"/>
      <c r="AH11215" s="68"/>
      <c r="AI11215" s="68"/>
      <c r="AJ11215" s="68"/>
    </row>
    <row r="11216" spans="8:36" x14ac:dyDescent="0.45">
      <c r="H11216" s="68"/>
      <c r="I11216" s="68"/>
      <c r="J11216" s="68"/>
      <c r="K11216" s="68"/>
      <c r="AG11216" s="68"/>
      <c r="AH11216" s="68"/>
      <c r="AI11216" s="68"/>
      <c r="AJ11216" s="68"/>
    </row>
    <row r="11217" spans="8:36" x14ac:dyDescent="0.45">
      <c r="H11217" s="68"/>
      <c r="I11217" s="68"/>
      <c r="J11217" s="68"/>
      <c r="K11217" s="68"/>
      <c r="AG11217" s="68"/>
      <c r="AH11217" s="68"/>
      <c r="AI11217" s="68"/>
      <c r="AJ11217" s="68"/>
    </row>
    <row r="11218" spans="8:36" x14ac:dyDescent="0.45">
      <c r="H11218" s="68"/>
      <c r="I11218" s="68"/>
      <c r="J11218" s="68"/>
      <c r="K11218" s="68"/>
      <c r="AG11218" s="68"/>
      <c r="AH11218" s="68"/>
      <c r="AI11218" s="68"/>
      <c r="AJ11218" s="68"/>
    </row>
    <row r="11219" spans="8:36" x14ac:dyDescent="0.45">
      <c r="H11219" s="68"/>
      <c r="I11219" s="68"/>
      <c r="J11219" s="68"/>
      <c r="K11219" s="68"/>
      <c r="AG11219" s="68"/>
      <c r="AH11219" s="68"/>
      <c r="AI11219" s="68"/>
      <c r="AJ11219" s="68"/>
    </row>
    <row r="11220" spans="8:36" x14ac:dyDescent="0.45">
      <c r="H11220" s="68"/>
      <c r="I11220" s="68"/>
      <c r="J11220" s="68"/>
      <c r="K11220" s="68"/>
      <c r="AG11220" s="68"/>
      <c r="AH11220" s="68"/>
      <c r="AI11220" s="68"/>
      <c r="AJ11220" s="68"/>
    </row>
    <row r="11221" spans="8:36" x14ac:dyDescent="0.45">
      <c r="H11221" s="68"/>
      <c r="I11221" s="68"/>
      <c r="J11221" s="68"/>
      <c r="K11221" s="68"/>
      <c r="AG11221" s="68"/>
      <c r="AH11221" s="68"/>
      <c r="AI11221" s="68"/>
      <c r="AJ11221" s="68"/>
    </row>
    <row r="11222" spans="8:36" x14ac:dyDescent="0.45">
      <c r="H11222" s="68"/>
      <c r="I11222" s="68"/>
      <c r="J11222" s="68"/>
      <c r="K11222" s="68"/>
      <c r="AG11222" s="68"/>
      <c r="AH11222" s="68"/>
      <c r="AI11222" s="68"/>
      <c r="AJ11222" s="68"/>
    </row>
    <row r="11223" spans="8:36" x14ac:dyDescent="0.45">
      <c r="H11223" s="68"/>
      <c r="I11223" s="68"/>
      <c r="J11223" s="68"/>
      <c r="K11223" s="68"/>
      <c r="AG11223" s="68"/>
      <c r="AH11223" s="68"/>
      <c r="AI11223" s="68"/>
      <c r="AJ11223" s="68"/>
    </row>
    <row r="11224" spans="8:36" x14ac:dyDescent="0.45">
      <c r="H11224" s="68"/>
      <c r="I11224" s="68"/>
      <c r="J11224" s="68"/>
      <c r="K11224" s="68"/>
      <c r="AG11224" s="68"/>
      <c r="AH11224" s="68"/>
      <c r="AI11224" s="68"/>
      <c r="AJ11224" s="68"/>
    </row>
    <row r="11225" spans="8:36" x14ac:dyDescent="0.45">
      <c r="H11225" s="68"/>
      <c r="I11225" s="68"/>
      <c r="J11225" s="68"/>
      <c r="K11225" s="68"/>
      <c r="AG11225" s="68"/>
      <c r="AH11225" s="68"/>
      <c r="AI11225" s="68"/>
      <c r="AJ11225" s="68"/>
    </row>
    <row r="11226" spans="8:36" x14ac:dyDescent="0.45">
      <c r="H11226" s="68"/>
      <c r="I11226" s="68"/>
      <c r="J11226" s="68"/>
      <c r="K11226" s="68"/>
      <c r="AG11226" s="68"/>
      <c r="AH11226" s="68"/>
      <c r="AI11226" s="68"/>
      <c r="AJ11226" s="68"/>
    </row>
    <row r="11227" spans="8:36" x14ac:dyDescent="0.45">
      <c r="H11227" s="68"/>
      <c r="I11227" s="68"/>
      <c r="J11227" s="68"/>
      <c r="K11227" s="68"/>
      <c r="AG11227" s="68"/>
      <c r="AH11227" s="68"/>
      <c r="AI11227" s="68"/>
      <c r="AJ11227" s="68"/>
    </row>
    <row r="11228" spans="8:36" x14ac:dyDescent="0.45">
      <c r="H11228" s="68"/>
      <c r="I11228" s="68"/>
      <c r="J11228" s="68"/>
      <c r="K11228" s="68"/>
      <c r="AG11228" s="68"/>
      <c r="AH11228" s="68"/>
      <c r="AI11228" s="68"/>
      <c r="AJ11228" s="68"/>
    </row>
    <row r="11229" spans="8:36" x14ac:dyDescent="0.45">
      <c r="H11229" s="68"/>
      <c r="I11229" s="68"/>
      <c r="J11229" s="68"/>
      <c r="K11229" s="68"/>
      <c r="AG11229" s="68"/>
      <c r="AH11229" s="68"/>
      <c r="AI11229" s="68"/>
      <c r="AJ11229" s="68"/>
    </row>
    <row r="11230" spans="8:36" x14ac:dyDescent="0.45">
      <c r="H11230" s="68"/>
      <c r="I11230" s="68"/>
      <c r="J11230" s="68"/>
      <c r="K11230" s="68"/>
      <c r="AG11230" s="68"/>
      <c r="AH11230" s="68"/>
      <c r="AI11230" s="68"/>
      <c r="AJ11230" s="68"/>
    </row>
    <row r="11231" spans="8:36" x14ac:dyDescent="0.45">
      <c r="H11231" s="68"/>
      <c r="I11231" s="68"/>
      <c r="J11231" s="68"/>
      <c r="K11231" s="68"/>
      <c r="AG11231" s="68"/>
      <c r="AH11231" s="68"/>
      <c r="AI11231" s="68"/>
      <c r="AJ11231" s="68"/>
    </row>
    <row r="11232" spans="8:36" x14ac:dyDescent="0.45">
      <c r="H11232" s="68"/>
      <c r="I11232" s="68"/>
      <c r="J11232" s="68"/>
      <c r="K11232" s="68"/>
      <c r="AG11232" s="68"/>
      <c r="AH11232" s="68"/>
      <c r="AI11232" s="68"/>
      <c r="AJ11232" s="68"/>
    </row>
    <row r="11233" spans="8:36" x14ac:dyDescent="0.45">
      <c r="H11233" s="68"/>
      <c r="I11233" s="68"/>
      <c r="J11233" s="68"/>
      <c r="K11233" s="68"/>
      <c r="AG11233" s="68"/>
      <c r="AH11233" s="68"/>
      <c r="AI11233" s="68"/>
      <c r="AJ11233" s="68"/>
    </row>
    <row r="11234" spans="8:36" x14ac:dyDescent="0.45">
      <c r="H11234" s="68"/>
      <c r="I11234" s="68"/>
      <c r="J11234" s="68"/>
      <c r="K11234" s="68"/>
      <c r="AG11234" s="68"/>
      <c r="AH11234" s="68"/>
      <c r="AI11234" s="68"/>
      <c r="AJ11234" s="68"/>
    </row>
    <row r="11235" spans="8:36" x14ac:dyDescent="0.45">
      <c r="H11235" s="68"/>
      <c r="I11235" s="68"/>
      <c r="J11235" s="68"/>
      <c r="K11235" s="68"/>
      <c r="AG11235" s="68"/>
      <c r="AH11235" s="68"/>
      <c r="AI11235" s="68"/>
      <c r="AJ11235" s="68"/>
    </row>
    <row r="11236" spans="8:36" x14ac:dyDescent="0.45">
      <c r="H11236" s="68"/>
      <c r="I11236" s="68"/>
      <c r="J11236" s="68"/>
      <c r="K11236" s="68"/>
      <c r="AG11236" s="68"/>
      <c r="AH11236" s="68"/>
      <c r="AI11236" s="68"/>
      <c r="AJ11236" s="68"/>
    </row>
    <row r="11237" spans="8:36" x14ac:dyDescent="0.45">
      <c r="H11237" s="68"/>
      <c r="I11237" s="68"/>
      <c r="J11237" s="68"/>
      <c r="K11237" s="68"/>
      <c r="AG11237" s="68"/>
      <c r="AH11237" s="68"/>
      <c r="AI11237" s="68"/>
      <c r="AJ11237" s="68"/>
    </row>
    <row r="11238" spans="8:36" x14ac:dyDescent="0.45">
      <c r="H11238" s="68"/>
      <c r="I11238" s="68"/>
      <c r="J11238" s="68"/>
      <c r="K11238" s="68"/>
      <c r="AG11238" s="68"/>
      <c r="AH11238" s="68"/>
      <c r="AI11238" s="68"/>
      <c r="AJ11238" s="68"/>
    </row>
    <row r="11239" spans="8:36" x14ac:dyDescent="0.45">
      <c r="H11239" s="68"/>
      <c r="I11239" s="68"/>
      <c r="J11239" s="68"/>
      <c r="K11239" s="68"/>
      <c r="AG11239" s="68"/>
      <c r="AH11239" s="68"/>
      <c r="AI11239" s="68"/>
      <c r="AJ11239" s="68"/>
    </row>
    <row r="11240" spans="8:36" x14ac:dyDescent="0.45">
      <c r="H11240" s="68"/>
      <c r="I11240" s="68"/>
      <c r="J11240" s="68"/>
      <c r="K11240" s="68"/>
      <c r="AG11240" s="68"/>
      <c r="AH11240" s="68"/>
      <c r="AI11240" s="68"/>
      <c r="AJ11240" s="68"/>
    </row>
    <row r="11241" spans="8:36" x14ac:dyDescent="0.45">
      <c r="H11241" s="68"/>
      <c r="I11241" s="68"/>
      <c r="J11241" s="68"/>
      <c r="K11241" s="68"/>
      <c r="AG11241" s="68"/>
      <c r="AH11241" s="68"/>
      <c r="AI11241" s="68"/>
      <c r="AJ11241" s="68"/>
    </row>
    <row r="11242" spans="8:36" x14ac:dyDescent="0.45">
      <c r="H11242" s="68"/>
      <c r="I11242" s="68"/>
      <c r="J11242" s="68"/>
      <c r="K11242" s="68"/>
      <c r="AG11242" s="68"/>
      <c r="AH11242" s="68"/>
      <c r="AI11242" s="68"/>
      <c r="AJ11242" s="68"/>
    </row>
    <row r="11243" spans="8:36" x14ac:dyDescent="0.45">
      <c r="H11243" s="68"/>
      <c r="I11243" s="68"/>
      <c r="J11243" s="68"/>
      <c r="K11243" s="68"/>
      <c r="AG11243" s="68"/>
      <c r="AH11243" s="68"/>
      <c r="AI11243" s="68"/>
      <c r="AJ11243" s="68"/>
    </row>
    <row r="11244" spans="8:36" x14ac:dyDescent="0.45">
      <c r="H11244" s="68"/>
      <c r="I11244" s="68"/>
      <c r="J11244" s="68"/>
      <c r="K11244" s="68"/>
      <c r="AG11244" s="68"/>
      <c r="AH11244" s="68"/>
      <c r="AI11244" s="68"/>
      <c r="AJ11244" s="68"/>
    </row>
    <row r="11245" spans="8:36" x14ac:dyDescent="0.45">
      <c r="H11245" s="68"/>
      <c r="I11245" s="68"/>
      <c r="J11245" s="68"/>
      <c r="K11245" s="68"/>
      <c r="AG11245" s="68"/>
      <c r="AH11245" s="68"/>
      <c r="AI11245" s="68"/>
      <c r="AJ11245" s="68"/>
    </row>
    <row r="11246" spans="8:36" x14ac:dyDescent="0.45">
      <c r="H11246" s="68"/>
      <c r="I11246" s="68"/>
      <c r="J11246" s="68"/>
      <c r="K11246" s="68"/>
      <c r="AG11246" s="68"/>
      <c r="AH11246" s="68"/>
      <c r="AI11246" s="68"/>
      <c r="AJ11246" s="68"/>
    </row>
    <row r="11247" spans="8:36" x14ac:dyDescent="0.45">
      <c r="H11247" s="68"/>
      <c r="I11247" s="68"/>
      <c r="J11247" s="68"/>
      <c r="K11247" s="68"/>
      <c r="AG11247" s="68"/>
      <c r="AH11247" s="68"/>
      <c r="AI11247" s="68"/>
      <c r="AJ11247" s="68"/>
    </row>
    <row r="11248" spans="8:36" x14ac:dyDescent="0.45">
      <c r="H11248" s="68"/>
      <c r="I11248" s="68"/>
      <c r="J11248" s="68"/>
      <c r="K11248" s="68"/>
      <c r="AG11248" s="68"/>
      <c r="AH11248" s="68"/>
      <c r="AI11248" s="68"/>
      <c r="AJ11248" s="68"/>
    </row>
    <row r="11249" spans="8:36" x14ac:dyDescent="0.45">
      <c r="H11249" s="68"/>
      <c r="I11249" s="68"/>
      <c r="J11249" s="68"/>
      <c r="K11249" s="68"/>
      <c r="AG11249" s="68"/>
      <c r="AH11249" s="68"/>
      <c r="AI11249" s="68"/>
      <c r="AJ11249" s="68"/>
    </row>
    <row r="11250" spans="8:36" x14ac:dyDescent="0.45">
      <c r="H11250" s="68"/>
      <c r="I11250" s="68"/>
      <c r="J11250" s="68"/>
      <c r="K11250" s="68"/>
      <c r="AG11250" s="68"/>
      <c r="AH11250" s="68"/>
      <c r="AI11250" s="68"/>
      <c r="AJ11250" s="68"/>
    </row>
    <row r="11251" spans="8:36" x14ac:dyDescent="0.45">
      <c r="H11251" s="68"/>
      <c r="I11251" s="68"/>
      <c r="J11251" s="68"/>
      <c r="K11251" s="68"/>
      <c r="AG11251" s="68"/>
      <c r="AH11251" s="68"/>
      <c r="AI11251" s="68"/>
      <c r="AJ11251" s="68"/>
    </row>
    <row r="11252" spans="8:36" x14ac:dyDescent="0.45">
      <c r="H11252" s="68"/>
      <c r="I11252" s="68"/>
      <c r="J11252" s="68"/>
      <c r="K11252" s="68"/>
      <c r="AG11252" s="68"/>
      <c r="AH11252" s="68"/>
      <c r="AI11252" s="68"/>
      <c r="AJ11252" s="68"/>
    </row>
    <row r="11253" spans="8:36" x14ac:dyDescent="0.45">
      <c r="H11253" s="68"/>
      <c r="I11253" s="68"/>
      <c r="J11253" s="68"/>
      <c r="K11253" s="68"/>
      <c r="AG11253" s="68"/>
      <c r="AH11253" s="68"/>
      <c r="AI11253" s="68"/>
      <c r="AJ11253" s="68"/>
    </row>
    <row r="11254" spans="8:36" x14ac:dyDescent="0.45">
      <c r="H11254" s="68"/>
      <c r="I11254" s="68"/>
      <c r="J11254" s="68"/>
      <c r="K11254" s="68"/>
      <c r="AG11254" s="68"/>
      <c r="AH11254" s="68"/>
      <c r="AI11254" s="68"/>
      <c r="AJ11254" s="68"/>
    </row>
    <row r="11255" spans="8:36" x14ac:dyDescent="0.45">
      <c r="H11255" s="68"/>
      <c r="I11255" s="68"/>
      <c r="J11255" s="68"/>
      <c r="K11255" s="68"/>
      <c r="AG11255" s="68"/>
      <c r="AH11255" s="68"/>
      <c r="AI11255" s="68"/>
      <c r="AJ11255" s="68"/>
    </row>
    <row r="11256" spans="8:36" x14ac:dyDescent="0.45">
      <c r="H11256" s="68"/>
      <c r="I11256" s="68"/>
      <c r="J11256" s="68"/>
      <c r="K11256" s="68"/>
      <c r="AG11256" s="68"/>
      <c r="AH11256" s="68"/>
      <c r="AI11256" s="68"/>
      <c r="AJ11256" s="68"/>
    </row>
    <row r="11257" spans="8:36" x14ac:dyDescent="0.45">
      <c r="H11257" s="68"/>
      <c r="I11257" s="68"/>
      <c r="J11257" s="68"/>
      <c r="K11257" s="68"/>
      <c r="AG11257" s="68"/>
      <c r="AH11257" s="68"/>
      <c r="AI11257" s="68"/>
      <c r="AJ11257" s="68"/>
    </row>
    <row r="11258" spans="8:36" x14ac:dyDescent="0.45">
      <c r="H11258" s="68"/>
      <c r="I11258" s="68"/>
      <c r="J11258" s="68"/>
      <c r="K11258" s="68"/>
      <c r="AG11258" s="68"/>
      <c r="AH11258" s="68"/>
      <c r="AI11258" s="68"/>
      <c r="AJ11258" s="68"/>
    </row>
    <row r="11259" spans="8:36" x14ac:dyDescent="0.45">
      <c r="H11259" s="68"/>
      <c r="I11259" s="68"/>
      <c r="J11259" s="68"/>
      <c r="K11259" s="68"/>
      <c r="AG11259" s="68"/>
      <c r="AH11259" s="68"/>
      <c r="AI11259" s="68"/>
      <c r="AJ11259" s="68"/>
    </row>
    <row r="11260" spans="8:36" x14ac:dyDescent="0.45">
      <c r="H11260" s="68"/>
      <c r="I11260" s="68"/>
      <c r="J11260" s="68"/>
      <c r="K11260" s="68"/>
      <c r="AG11260" s="68"/>
      <c r="AH11260" s="68"/>
      <c r="AI11260" s="68"/>
      <c r="AJ11260" s="68"/>
    </row>
    <row r="11261" spans="8:36" x14ac:dyDescent="0.45">
      <c r="H11261" s="68"/>
      <c r="I11261" s="68"/>
      <c r="J11261" s="68"/>
      <c r="K11261" s="68"/>
      <c r="AG11261" s="68"/>
      <c r="AH11261" s="68"/>
      <c r="AI11261" s="68"/>
      <c r="AJ11261" s="68"/>
    </row>
    <row r="11262" spans="8:36" x14ac:dyDescent="0.45">
      <c r="H11262" s="68"/>
      <c r="I11262" s="68"/>
      <c r="J11262" s="68"/>
      <c r="K11262" s="68"/>
      <c r="AG11262" s="68"/>
      <c r="AH11262" s="68"/>
      <c r="AI11262" s="68"/>
      <c r="AJ11262" s="68"/>
    </row>
    <row r="11263" spans="8:36" x14ac:dyDescent="0.45">
      <c r="H11263" s="68"/>
      <c r="I11263" s="68"/>
      <c r="J11263" s="68"/>
      <c r="K11263" s="68"/>
      <c r="AG11263" s="68"/>
      <c r="AH11263" s="68"/>
      <c r="AI11263" s="68"/>
      <c r="AJ11263" s="68"/>
    </row>
    <row r="11264" spans="8:36" x14ac:dyDescent="0.45">
      <c r="H11264" s="68"/>
      <c r="I11264" s="68"/>
      <c r="J11264" s="68"/>
      <c r="K11264" s="68"/>
      <c r="AG11264" s="68"/>
      <c r="AH11264" s="68"/>
      <c r="AI11264" s="68"/>
      <c r="AJ11264" s="68"/>
    </row>
    <row r="11265" spans="8:36" x14ac:dyDescent="0.45">
      <c r="H11265" s="68"/>
      <c r="I11265" s="68"/>
      <c r="J11265" s="68"/>
      <c r="K11265" s="68"/>
      <c r="AG11265" s="68"/>
      <c r="AH11265" s="68"/>
      <c r="AI11265" s="68"/>
      <c r="AJ11265" s="68"/>
    </row>
    <row r="11266" spans="8:36" x14ac:dyDescent="0.45">
      <c r="H11266" s="68"/>
      <c r="I11266" s="68"/>
      <c r="J11266" s="68"/>
      <c r="K11266" s="68"/>
      <c r="AG11266" s="68"/>
      <c r="AH11266" s="68"/>
      <c r="AI11266" s="68"/>
      <c r="AJ11266" s="68"/>
    </row>
    <row r="11267" spans="8:36" x14ac:dyDescent="0.45">
      <c r="H11267" s="68"/>
      <c r="I11267" s="68"/>
      <c r="J11267" s="68"/>
      <c r="K11267" s="68"/>
      <c r="AG11267" s="68"/>
      <c r="AH11267" s="68"/>
      <c r="AI11267" s="68"/>
      <c r="AJ11267" s="68"/>
    </row>
    <row r="11268" spans="8:36" x14ac:dyDescent="0.45">
      <c r="H11268" s="68"/>
      <c r="I11268" s="68"/>
      <c r="J11268" s="68"/>
      <c r="K11268" s="68"/>
      <c r="AG11268" s="68"/>
      <c r="AH11268" s="68"/>
      <c r="AI11268" s="68"/>
      <c r="AJ11268" s="68"/>
    </row>
    <row r="11269" spans="8:36" x14ac:dyDescent="0.45">
      <c r="H11269" s="68"/>
      <c r="I11269" s="68"/>
      <c r="J11269" s="68"/>
      <c r="K11269" s="68"/>
      <c r="AG11269" s="68"/>
      <c r="AH11269" s="68"/>
      <c r="AI11269" s="68"/>
      <c r="AJ11269" s="68"/>
    </row>
    <row r="11270" spans="8:36" x14ac:dyDescent="0.45">
      <c r="H11270" s="68"/>
      <c r="I11270" s="68"/>
      <c r="J11270" s="68"/>
      <c r="K11270" s="68"/>
      <c r="AG11270" s="68"/>
      <c r="AH11270" s="68"/>
      <c r="AI11270" s="68"/>
      <c r="AJ11270" s="68"/>
    </row>
    <row r="11271" spans="8:36" x14ac:dyDescent="0.45">
      <c r="H11271" s="68"/>
      <c r="I11271" s="68"/>
      <c r="J11271" s="68"/>
      <c r="K11271" s="68"/>
      <c r="AG11271" s="68"/>
      <c r="AH11271" s="68"/>
      <c r="AI11271" s="68"/>
      <c r="AJ11271" s="68"/>
    </row>
    <row r="11272" spans="8:36" x14ac:dyDescent="0.45">
      <c r="H11272" s="68"/>
      <c r="I11272" s="68"/>
      <c r="J11272" s="68"/>
      <c r="K11272" s="68"/>
      <c r="AG11272" s="68"/>
      <c r="AH11272" s="68"/>
      <c r="AI11272" s="68"/>
      <c r="AJ11272" s="68"/>
    </row>
    <row r="11273" spans="8:36" x14ac:dyDescent="0.45">
      <c r="H11273" s="68"/>
      <c r="I11273" s="68"/>
      <c r="J11273" s="68"/>
      <c r="K11273" s="68"/>
      <c r="AG11273" s="68"/>
      <c r="AH11273" s="68"/>
      <c r="AI11273" s="68"/>
      <c r="AJ11273" s="68"/>
    </row>
    <row r="11274" spans="8:36" x14ac:dyDescent="0.45">
      <c r="H11274" s="68"/>
      <c r="I11274" s="68"/>
      <c r="J11274" s="68"/>
      <c r="K11274" s="68"/>
      <c r="AG11274" s="68"/>
      <c r="AH11274" s="68"/>
      <c r="AI11274" s="68"/>
      <c r="AJ11274" s="68"/>
    </row>
    <row r="11275" spans="8:36" x14ac:dyDescent="0.45">
      <c r="H11275" s="68"/>
      <c r="I11275" s="68"/>
      <c r="J11275" s="68"/>
      <c r="K11275" s="68"/>
      <c r="AG11275" s="68"/>
      <c r="AH11275" s="68"/>
      <c r="AI11275" s="68"/>
      <c r="AJ11275" s="68"/>
    </row>
    <row r="11276" spans="8:36" x14ac:dyDescent="0.45">
      <c r="H11276" s="68"/>
      <c r="I11276" s="68"/>
      <c r="J11276" s="68"/>
      <c r="K11276" s="68"/>
      <c r="AG11276" s="68"/>
      <c r="AH11276" s="68"/>
      <c r="AI11276" s="68"/>
      <c r="AJ11276" s="68"/>
    </row>
    <row r="11277" spans="8:36" x14ac:dyDescent="0.45">
      <c r="H11277" s="68"/>
      <c r="I11277" s="68"/>
      <c r="J11277" s="68"/>
      <c r="K11277" s="68"/>
      <c r="AG11277" s="68"/>
      <c r="AH11277" s="68"/>
      <c r="AI11277" s="68"/>
      <c r="AJ11277" s="68"/>
    </row>
    <row r="11278" spans="8:36" x14ac:dyDescent="0.45">
      <c r="H11278" s="68"/>
      <c r="I11278" s="68"/>
      <c r="J11278" s="68"/>
      <c r="K11278" s="68"/>
      <c r="AG11278" s="68"/>
      <c r="AH11278" s="68"/>
      <c r="AI11278" s="68"/>
      <c r="AJ11278" s="68"/>
    </row>
    <row r="11279" spans="8:36" x14ac:dyDescent="0.45">
      <c r="H11279" s="68"/>
      <c r="I11279" s="68"/>
      <c r="J11279" s="68"/>
      <c r="K11279" s="68"/>
      <c r="AG11279" s="68"/>
      <c r="AH11279" s="68"/>
      <c r="AI11279" s="68"/>
      <c r="AJ11279" s="68"/>
    </row>
    <row r="11280" spans="8:36" x14ac:dyDescent="0.45">
      <c r="H11280" s="68"/>
      <c r="I11280" s="68"/>
      <c r="J11280" s="68"/>
      <c r="K11280" s="68"/>
      <c r="AG11280" s="68"/>
      <c r="AH11280" s="68"/>
      <c r="AI11280" s="68"/>
      <c r="AJ11280" s="68"/>
    </row>
    <row r="11281" spans="8:36" x14ac:dyDescent="0.45">
      <c r="H11281" s="68"/>
      <c r="I11281" s="68"/>
      <c r="J11281" s="68"/>
      <c r="K11281" s="68"/>
      <c r="AG11281" s="68"/>
      <c r="AH11281" s="68"/>
      <c r="AI11281" s="68"/>
      <c r="AJ11281" s="68"/>
    </row>
    <row r="11282" spans="8:36" x14ac:dyDescent="0.45">
      <c r="H11282" s="68"/>
      <c r="I11282" s="68"/>
      <c r="J11282" s="68"/>
      <c r="K11282" s="68"/>
      <c r="AG11282" s="68"/>
      <c r="AH11282" s="68"/>
      <c r="AI11282" s="68"/>
      <c r="AJ11282" s="68"/>
    </row>
    <row r="11283" spans="8:36" x14ac:dyDescent="0.45">
      <c r="H11283" s="68"/>
      <c r="I11283" s="68"/>
      <c r="J11283" s="68"/>
      <c r="K11283" s="68"/>
      <c r="AG11283" s="68"/>
      <c r="AH11283" s="68"/>
      <c r="AI11283" s="68"/>
      <c r="AJ11283" s="68"/>
    </row>
    <row r="11284" spans="8:36" x14ac:dyDescent="0.45">
      <c r="H11284" s="68"/>
      <c r="I11284" s="68"/>
      <c r="J11284" s="68"/>
      <c r="K11284" s="68"/>
      <c r="AG11284" s="68"/>
      <c r="AH11284" s="68"/>
      <c r="AI11284" s="68"/>
      <c r="AJ11284" s="68"/>
    </row>
    <row r="11285" spans="8:36" x14ac:dyDescent="0.45">
      <c r="H11285" s="68"/>
      <c r="I11285" s="68"/>
      <c r="J11285" s="68"/>
      <c r="K11285" s="68"/>
      <c r="AG11285" s="68"/>
      <c r="AH11285" s="68"/>
      <c r="AI11285" s="68"/>
      <c r="AJ11285" s="68"/>
    </row>
    <row r="11286" spans="8:36" x14ac:dyDescent="0.45">
      <c r="H11286" s="68"/>
      <c r="I11286" s="68"/>
      <c r="J11286" s="68"/>
      <c r="K11286" s="68"/>
      <c r="AG11286" s="68"/>
      <c r="AH11286" s="68"/>
      <c r="AI11286" s="68"/>
      <c r="AJ11286" s="68"/>
    </row>
    <row r="11287" spans="8:36" x14ac:dyDescent="0.45">
      <c r="H11287" s="68"/>
      <c r="I11287" s="68"/>
      <c r="J11287" s="68"/>
      <c r="K11287" s="68"/>
      <c r="AG11287" s="68"/>
      <c r="AH11287" s="68"/>
      <c r="AI11287" s="68"/>
      <c r="AJ11287" s="68"/>
    </row>
    <row r="11288" spans="8:36" x14ac:dyDescent="0.45">
      <c r="H11288" s="68"/>
      <c r="I11288" s="68"/>
      <c r="J11288" s="68"/>
      <c r="K11288" s="68"/>
      <c r="AG11288" s="68"/>
      <c r="AH11288" s="68"/>
      <c r="AI11288" s="68"/>
      <c r="AJ11288" s="68"/>
    </row>
    <row r="11289" spans="8:36" x14ac:dyDescent="0.45">
      <c r="H11289" s="68"/>
      <c r="I11289" s="68"/>
      <c r="J11289" s="68"/>
      <c r="K11289" s="68"/>
      <c r="AG11289" s="68"/>
      <c r="AH11289" s="68"/>
      <c r="AI11289" s="68"/>
      <c r="AJ11289" s="68"/>
    </row>
    <row r="11290" spans="8:36" x14ac:dyDescent="0.45">
      <c r="H11290" s="68"/>
      <c r="I11290" s="68"/>
      <c r="J11290" s="68"/>
      <c r="K11290" s="68"/>
      <c r="AG11290" s="68"/>
      <c r="AH11290" s="68"/>
      <c r="AI11290" s="68"/>
      <c r="AJ11290" s="68"/>
    </row>
    <row r="11291" spans="8:36" x14ac:dyDescent="0.45">
      <c r="H11291" s="68"/>
      <c r="I11291" s="68"/>
      <c r="J11291" s="68"/>
      <c r="K11291" s="68"/>
      <c r="AG11291" s="68"/>
      <c r="AH11291" s="68"/>
      <c r="AI11291" s="68"/>
      <c r="AJ11291" s="68"/>
    </row>
    <row r="11292" spans="8:36" x14ac:dyDescent="0.45">
      <c r="H11292" s="68"/>
      <c r="I11292" s="68"/>
      <c r="J11292" s="68"/>
      <c r="K11292" s="68"/>
      <c r="AG11292" s="68"/>
      <c r="AH11292" s="68"/>
      <c r="AI11292" s="68"/>
      <c r="AJ11292" s="68"/>
    </row>
    <row r="11293" spans="8:36" x14ac:dyDescent="0.45">
      <c r="H11293" s="68"/>
      <c r="I11293" s="68"/>
      <c r="J11293" s="68"/>
      <c r="K11293" s="68"/>
      <c r="AG11293" s="68"/>
      <c r="AH11293" s="68"/>
      <c r="AI11293" s="68"/>
      <c r="AJ11293" s="68"/>
    </row>
    <row r="11294" spans="8:36" x14ac:dyDescent="0.45">
      <c r="H11294" s="68"/>
      <c r="I11294" s="68"/>
      <c r="J11294" s="68"/>
      <c r="K11294" s="68"/>
      <c r="AG11294" s="68"/>
      <c r="AH11294" s="68"/>
      <c r="AI11294" s="68"/>
      <c r="AJ11294" s="68"/>
    </row>
    <row r="11295" spans="8:36" x14ac:dyDescent="0.45">
      <c r="H11295" s="68"/>
      <c r="I11295" s="68"/>
      <c r="J11295" s="68"/>
      <c r="K11295" s="68"/>
      <c r="AG11295" s="68"/>
      <c r="AH11295" s="68"/>
      <c r="AI11295" s="68"/>
      <c r="AJ11295" s="68"/>
    </row>
    <row r="11296" spans="8:36" x14ac:dyDescent="0.45">
      <c r="H11296" s="68"/>
      <c r="I11296" s="68"/>
      <c r="J11296" s="68"/>
      <c r="K11296" s="68"/>
      <c r="AG11296" s="68"/>
      <c r="AH11296" s="68"/>
      <c r="AI11296" s="68"/>
      <c r="AJ11296" s="68"/>
    </row>
    <row r="11297" spans="8:36" x14ac:dyDescent="0.45">
      <c r="H11297" s="68"/>
      <c r="I11297" s="68"/>
      <c r="J11297" s="68"/>
      <c r="K11297" s="68"/>
      <c r="AG11297" s="68"/>
      <c r="AH11297" s="68"/>
      <c r="AI11297" s="68"/>
      <c r="AJ11297" s="68"/>
    </row>
    <row r="11298" spans="8:36" x14ac:dyDescent="0.45">
      <c r="H11298" s="68"/>
      <c r="I11298" s="68"/>
      <c r="J11298" s="68"/>
      <c r="K11298" s="68"/>
      <c r="AG11298" s="68"/>
      <c r="AH11298" s="68"/>
      <c r="AI11298" s="68"/>
      <c r="AJ11298" s="68"/>
    </row>
    <row r="11299" spans="8:36" x14ac:dyDescent="0.45">
      <c r="H11299" s="68"/>
      <c r="I11299" s="68"/>
      <c r="J11299" s="68"/>
      <c r="K11299" s="68"/>
      <c r="AG11299" s="68"/>
      <c r="AH11299" s="68"/>
      <c r="AI11299" s="68"/>
      <c r="AJ11299" s="68"/>
    </row>
    <row r="11300" spans="8:36" x14ac:dyDescent="0.45">
      <c r="H11300" s="68"/>
      <c r="I11300" s="68"/>
      <c r="J11300" s="68"/>
      <c r="K11300" s="68"/>
      <c r="AG11300" s="68"/>
      <c r="AH11300" s="68"/>
      <c r="AI11300" s="68"/>
      <c r="AJ11300" s="68"/>
    </row>
    <row r="11301" spans="8:36" x14ac:dyDescent="0.45">
      <c r="H11301" s="68"/>
      <c r="I11301" s="68"/>
      <c r="J11301" s="68"/>
      <c r="K11301" s="68"/>
      <c r="AG11301" s="68"/>
      <c r="AH11301" s="68"/>
      <c r="AI11301" s="68"/>
      <c r="AJ11301" s="68"/>
    </row>
    <row r="11302" spans="8:36" x14ac:dyDescent="0.45">
      <c r="H11302" s="68"/>
      <c r="I11302" s="68"/>
      <c r="J11302" s="68"/>
      <c r="K11302" s="68"/>
      <c r="AG11302" s="68"/>
      <c r="AH11302" s="68"/>
      <c r="AI11302" s="68"/>
      <c r="AJ11302" s="68"/>
    </row>
    <row r="11303" spans="8:36" x14ac:dyDescent="0.45">
      <c r="H11303" s="68"/>
      <c r="I11303" s="68"/>
      <c r="J11303" s="68"/>
      <c r="K11303" s="68"/>
      <c r="AG11303" s="68"/>
      <c r="AH11303" s="68"/>
      <c r="AI11303" s="68"/>
      <c r="AJ11303" s="68"/>
    </row>
    <row r="11304" spans="8:36" x14ac:dyDescent="0.45">
      <c r="H11304" s="68"/>
      <c r="I11304" s="68"/>
      <c r="J11304" s="68"/>
      <c r="K11304" s="68"/>
      <c r="AG11304" s="68"/>
      <c r="AH11304" s="68"/>
      <c r="AI11304" s="68"/>
      <c r="AJ11304" s="68"/>
    </row>
    <row r="11305" spans="8:36" x14ac:dyDescent="0.45">
      <c r="H11305" s="68"/>
      <c r="I11305" s="68"/>
      <c r="J11305" s="68"/>
      <c r="K11305" s="68"/>
      <c r="AG11305" s="68"/>
      <c r="AH11305" s="68"/>
      <c r="AI11305" s="68"/>
      <c r="AJ11305" s="68"/>
    </row>
    <row r="11306" spans="8:36" x14ac:dyDescent="0.45">
      <c r="H11306" s="68"/>
      <c r="I11306" s="68"/>
      <c r="J11306" s="68"/>
      <c r="K11306" s="68"/>
      <c r="AG11306" s="68"/>
      <c r="AH11306" s="68"/>
      <c r="AI11306" s="68"/>
      <c r="AJ11306" s="68"/>
    </row>
    <row r="11307" spans="8:36" x14ac:dyDescent="0.45">
      <c r="H11307" s="68"/>
      <c r="I11307" s="68"/>
      <c r="J11307" s="68"/>
      <c r="K11307" s="68"/>
      <c r="AG11307" s="68"/>
      <c r="AH11307" s="68"/>
      <c r="AI11307" s="68"/>
      <c r="AJ11307" s="68"/>
    </row>
    <row r="11308" spans="8:36" x14ac:dyDescent="0.45">
      <c r="H11308" s="68"/>
      <c r="I11308" s="68"/>
      <c r="J11308" s="68"/>
      <c r="K11308" s="68"/>
      <c r="AG11308" s="68"/>
      <c r="AH11308" s="68"/>
      <c r="AI11308" s="68"/>
      <c r="AJ11308" s="68"/>
    </row>
    <row r="11309" spans="8:36" x14ac:dyDescent="0.45">
      <c r="H11309" s="68"/>
      <c r="I11309" s="68"/>
      <c r="J11309" s="68"/>
      <c r="K11309" s="68"/>
      <c r="AG11309" s="68"/>
      <c r="AH11309" s="68"/>
      <c r="AI11309" s="68"/>
      <c r="AJ11309" s="68"/>
    </row>
    <row r="11310" spans="8:36" x14ac:dyDescent="0.45">
      <c r="H11310" s="68"/>
      <c r="I11310" s="68"/>
      <c r="J11310" s="68"/>
      <c r="K11310" s="68"/>
      <c r="AG11310" s="68"/>
      <c r="AH11310" s="68"/>
      <c r="AI11310" s="68"/>
      <c r="AJ11310" s="68"/>
    </row>
    <row r="11311" spans="8:36" x14ac:dyDescent="0.45">
      <c r="H11311" s="68"/>
      <c r="I11311" s="68"/>
      <c r="J11311" s="68"/>
      <c r="K11311" s="68"/>
      <c r="AG11311" s="68"/>
      <c r="AH11311" s="68"/>
      <c r="AI11311" s="68"/>
      <c r="AJ11311" s="68"/>
    </row>
    <row r="11312" spans="8:36" x14ac:dyDescent="0.45">
      <c r="H11312" s="68"/>
      <c r="I11312" s="68"/>
      <c r="J11312" s="68"/>
      <c r="K11312" s="68"/>
      <c r="AG11312" s="68"/>
      <c r="AH11312" s="68"/>
      <c r="AI11312" s="68"/>
      <c r="AJ11312" s="68"/>
    </row>
    <row r="11313" spans="8:36" x14ac:dyDescent="0.45">
      <c r="H11313" s="68"/>
      <c r="I11313" s="68"/>
      <c r="J11313" s="68"/>
      <c r="K11313" s="68"/>
      <c r="AG11313" s="68"/>
      <c r="AH11313" s="68"/>
      <c r="AI11313" s="68"/>
      <c r="AJ11313" s="68"/>
    </row>
    <row r="11314" spans="8:36" x14ac:dyDescent="0.45">
      <c r="H11314" s="68"/>
      <c r="I11314" s="68"/>
      <c r="J11314" s="68"/>
      <c r="K11314" s="68"/>
      <c r="AG11314" s="68"/>
      <c r="AH11314" s="68"/>
      <c r="AI11314" s="68"/>
      <c r="AJ11314" s="68"/>
    </row>
    <row r="11315" spans="8:36" x14ac:dyDescent="0.45">
      <c r="H11315" s="68"/>
      <c r="I11315" s="68"/>
      <c r="J11315" s="68"/>
      <c r="K11315" s="68"/>
      <c r="AG11315" s="68"/>
      <c r="AH11315" s="68"/>
      <c r="AI11315" s="68"/>
      <c r="AJ11315" s="68"/>
    </row>
    <row r="11316" spans="8:36" x14ac:dyDescent="0.45">
      <c r="H11316" s="68"/>
      <c r="I11316" s="68"/>
      <c r="J11316" s="68"/>
      <c r="K11316" s="68"/>
      <c r="AG11316" s="68"/>
      <c r="AH11316" s="68"/>
      <c r="AI11316" s="68"/>
      <c r="AJ11316" s="68"/>
    </row>
    <row r="11317" spans="8:36" x14ac:dyDescent="0.45">
      <c r="H11317" s="68"/>
      <c r="I11317" s="68"/>
      <c r="J11317" s="68"/>
      <c r="K11317" s="68"/>
      <c r="AG11317" s="68"/>
      <c r="AH11317" s="68"/>
      <c r="AI11317" s="68"/>
      <c r="AJ11317" s="68"/>
    </row>
    <row r="11318" spans="8:36" x14ac:dyDescent="0.45">
      <c r="H11318" s="68"/>
      <c r="I11318" s="68"/>
      <c r="J11318" s="68"/>
      <c r="K11318" s="68"/>
      <c r="AG11318" s="68"/>
      <c r="AH11318" s="68"/>
      <c r="AI11318" s="68"/>
      <c r="AJ11318" s="68"/>
    </row>
    <row r="11319" spans="8:36" x14ac:dyDescent="0.45">
      <c r="H11319" s="68"/>
      <c r="I11319" s="68"/>
      <c r="J11319" s="68"/>
      <c r="K11319" s="68"/>
      <c r="AG11319" s="68"/>
      <c r="AH11319" s="68"/>
      <c r="AI11319" s="68"/>
      <c r="AJ11319" s="68"/>
    </row>
    <row r="11320" spans="8:36" x14ac:dyDescent="0.45">
      <c r="H11320" s="68"/>
      <c r="I11320" s="68"/>
      <c r="J11320" s="68"/>
      <c r="K11320" s="68"/>
      <c r="AG11320" s="68"/>
      <c r="AH11320" s="68"/>
      <c r="AI11320" s="68"/>
      <c r="AJ11320" s="68"/>
    </row>
    <row r="11321" spans="8:36" x14ac:dyDescent="0.45">
      <c r="H11321" s="68"/>
      <c r="I11321" s="68"/>
      <c r="J11321" s="68"/>
      <c r="K11321" s="68"/>
      <c r="AG11321" s="68"/>
      <c r="AH11321" s="68"/>
      <c r="AI11321" s="68"/>
      <c r="AJ11321" s="68"/>
    </row>
    <row r="11322" spans="8:36" x14ac:dyDescent="0.45">
      <c r="H11322" s="68"/>
      <c r="I11322" s="68"/>
      <c r="J11322" s="68"/>
      <c r="K11322" s="68"/>
      <c r="AG11322" s="68"/>
      <c r="AH11322" s="68"/>
      <c r="AI11322" s="68"/>
      <c r="AJ11322" s="68"/>
    </row>
    <row r="11323" spans="8:36" x14ac:dyDescent="0.45">
      <c r="H11323" s="68"/>
      <c r="I11323" s="68"/>
      <c r="J11323" s="68"/>
      <c r="K11323" s="68"/>
      <c r="AG11323" s="68"/>
      <c r="AH11323" s="68"/>
      <c r="AI11323" s="68"/>
      <c r="AJ11323" s="68"/>
    </row>
    <row r="11324" spans="8:36" x14ac:dyDescent="0.45">
      <c r="H11324" s="68"/>
      <c r="I11324" s="68"/>
      <c r="J11324" s="68"/>
      <c r="K11324" s="68"/>
      <c r="AG11324" s="68"/>
      <c r="AH11324" s="68"/>
      <c r="AI11324" s="68"/>
      <c r="AJ11324" s="68"/>
    </row>
    <row r="11325" spans="8:36" x14ac:dyDescent="0.45">
      <c r="H11325" s="68"/>
      <c r="I11325" s="68"/>
      <c r="J11325" s="68"/>
      <c r="K11325" s="68"/>
      <c r="AG11325" s="68"/>
      <c r="AH11325" s="68"/>
      <c r="AI11325" s="68"/>
      <c r="AJ11325" s="68"/>
    </row>
    <row r="11326" spans="8:36" x14ac:dyDescent="0.45">
      <c r="H11326" s="68"/>
      <c r="I11326" s="68"/>
      <c r="J11326" s="68"/>
      <c r="K11326" s="68"/>
      <c r="AG11326" s="68"/>
      <c r="AH11326" s="68"/>
      <c r="AI11326" s="68"/>
      <c r="AJ11326" s="68"/>
    </row>
    <row r="11327" spans="8:36" x14ac:dyDescent="0.45">
      <c r="H11327" s="68"/>
      <c r="I11327" s="68"/>
      <c r="J11327" s="68"/>
      <c r="K11327" s="68"/>
      <c r="AG11327" s="68"/>
      <c r="AH11327" s="68"/>
      <c r="AI11327" s="68"/>
      <c r="AJ11327" s="68"/>
    </row>
    <row r="11328" spans="8:36" x14ac:dyDescent="0.45">
      <c r="H11328" s="68"/>
      <c r="I11328" s="68"/>
      <c r="J11328" s="68"/>
      <c r="K11328" s="68"/>
      <c r="AG11328" s="68"/>
      <c r="AH11328" s="68"/>
      <c r="AI11328" s="68"/>
      <c r="AJ11328" s="68"/>
    </row>
    <row r="11329" spans="8:36" x14ac:dyDescent="0.45">
      <c r="H11329" s="68"/>
      <c r="I11329" s="68"/>
      <c r="J11329" s="68"/>
      <c r="K11329" s="68"/>
      <c r="AG11329" s="68"/>
      <c r="AH11329" s="68"/>
      <c r="AI11329" s="68"/>
      <c r="AJ11329" s="68"/>
    </row>
    <row r="11330" spans="8:36" x14ac:dyDescent="0.45">
      <c r="H11330" s="68"/>
      <c r="I11330" s="68"/>
      <c r="J11330" s="68"/>
      <c r="K11330" s="68"/>
      <c r="AG11330" s="68"/>
      <c r="AH11330" s="68"/>
      <c r="AI11330" s="68"/>
      <c r="AJ11330" s="68"/>
    </row>
    <row r="11331" spans="8:36" x14ac:dyDescent="0.45">
      <c r="H11331" s="68"/>
      <c r="I11331" s="68"/>
      <c r="J11331" s="68"/>
      <c r="K11331" s="68"/>
      <c r="AG11331" s="68"/>
      <c r="AH11331" s="68"/>
      <c r="AI11331" s="68"/>
      <c r="AJ11331" s="68"/>
    </row>
    <row r="11332" spans="8:36" x14ac:dyDescent="0.45">
      <c r="H11332" s="68"/>
      <c r="I11332" s="68"/>
      <c r="J11332" s="68"/>
      <c r="K11332" s="68"/>
      <c r="AG11332" s="68"/>
      <c r="AH11332" s="68"/>
      <c r="AI11332" s="68"/>
      <c r="AJ11332" s="68"/>
    </row>
    <row r="11333" spans="8:36" x14ac:dyDescent="0.45">
      <c r="H11333" s="68"/>
      <c r="I11333" s="68"/>
      <c r="J11333" s="68"/>
      <c r="K11333" s="68"/>
      <c r="AG11333" s="68"/>
      <c r="AH11333" s="68"/>
      <c r="AI11333" s="68"/>
      <c r="AJ11333" s="68"/>
    </row>
    <row r="11334" spans="8:36" x14ac:dyDescent="0.45">
      <c r="H11334" s="68"/>
      <c r="I11334" s="68"/>
      <c r="J11334" s="68"/>
      <c r="K11334" s="68"/>
      <c r="AG11334" s="68"/>
      <c r="AH11334" s="68"/>
      <c r="AI11334" s="68"/>
      <c r="AJ11334" s="68"/>
    </row>
    <row r="11335" spans="8:36" x14ac:dyDescent="0.45">
      <c r="H11335" s="68"/>
      <c r="I11335" s="68"/>
      <c r="J11335" s="68"/>
      <c r="K11335" s="68"/>
      <c r="AG11335" s="68"/>
      <c r="AH11335" s="68"/>
      <c r="AI11335" s="68"/>
      <c r="AJ11335" s="68"/>
    </row>
    <row r="11336" spans="8:36" x14ac:dyDescent="0.45">
      <c r="H11336" s="68"/>
      <c r="I11336" s="68"/>
      <c r="J11336" s="68"/>
      <c r="K11336" s="68"/>
      <c r="AG11336" s="68"/>
      <c r="AH11336" s="68"/>
      <c r="AI11336" s="68"/>
      <c r="AJ11336" s="68"/>
    </row>
    <row r="11337" spans="8:36" x14ac:dyDescent="0.45">
      <c r="H11337" s="68"/>
      <c r="I11337" s="68"/>
      <c r="J11337" s="68"/>
      <c r="K11337" s="68"/>
      <c r="AG11337" s="68"/>
      <c r="AH11337" s="68"/>
      <c r="AI11337" s="68"/>
      <c r="AJ11337" s="68"/>
    </row>
    <row r="11338" spans="8:36" x14ac:dyDescent="0.45">
      <c r="H11338" s="68"/>
      <c r="I11338" s="68"/>
      <c r="J11338" s="68"/>
      <c r="K11338" s="68"/>
      <c r="AG11338" s="68"/>
      <c r="AH11338" s="68"/>
      <c r="AI11338" s="68"/>
      <c r="AJ11338" s="68"/>
    </row>
    <row r="11339" spans="8:36" x14ac:dyDescent="0.45">
      <c r="H11339" s="68"/>
      <c r="I11339" s="68"/>
      <c r="J11339" s="68"/>
      <c r="K11339" s="68"/>
      <c r="AG11339" s="68"/>
      <c r="AH11339" s="68"/>
      <c r="AI11339" s="68"/>
      <c r="AJ11339" s="68"/>
    </row>
    <row r="11340" spans="8:36" x14ac:dyDescent="0.45">
      <c r="H11340" s="68"/>
      <c r="I11340" s="68"/>
      <c r="J11340" s="68"/>
      <c r="K11340" s="68"/>
      <c r="AG11340" s="68"/>
      <c r="AH11340" s="68"/>
      <c r="AI11340" s="68"/>
      <c r="AJ11340" s="68"/>
    </row>
    <row r="11341" spans="8:36" x14ac:dyDescent="0.45">
      <c r="H11341" s="68"/>
      <c r="I11341" s="68"/>
      <c r="J11341" s="68"/>
      <c r="K11341" s="68"/>
      <c r="AG11341" s="68"/>
      <c r="AH11341" s="68"/>
      <c r="AI11341" s="68"/>
      <c r="AJ11341" s="68"/>
    </row>
    <row r="11342" spans="8:36" x14ac:dyDescent="0.45">
      <c r="H11342" s="68"/>
      <c r="I11342" s="68"/>
      <c r="J11342" s="68"/>
      <c r="K11342" s="68"/>
      <c r="AG11342" s="68"/>
      <c r="AH11342" s="68"/>
      <c r="AI11342" s="68"/>
      <c r="AJ11342" s="68"/>
    </row>
    <row r="11343" spans="8:36" x14ac:dyDescent="0.45">
      <c r="H11343" s="68"/>
      <c r="I11343" s="68"/>
      <c r="J11343" s="68"/>
      <c r="K11343" s="68"/>
      <c r="AG11343" s="68"/>
      <c r="AH11343" s="68"/>
      <c r="AI11343" s="68"/>
      <c r="AJ11343" s="68"/>
    </row>
    <row r="11344" spans="8:36" x14ac:dyDescent="0.45">
      <c r="H11344" s="68"/>
      <c r="I11344" s="68"/>
      <c r="J11344" s="68"/>
      <c r="K11344" s="68"/>
      <c r="AG11344" s="68"/>
      <c r="AH11344" s="68"/>
      <c r="AI11344" s="68"/>
      <c r="AJ11344" s="68"/>
    </row>
    <row r="11345" spans="8:36" x14ac:dyDescent="0.45">
      <c r="H11345" s="68"/>
      <c r="I11345" s="68"/>
      <c r="J11345" s="68"/>
      <c r="K11345" s="68"/>
      <c r="AG11345" s="68"/>
      <c r="AH11345" s="68"/>
      <c r="AI11345" s="68"/>
      <c r="AJ11345" s="68"/>
    </row>
    <row r="11346" spans="8:36" x14ac:dyDescent="0.45">
      <c r="H11346" s="68"/>
      <c r="I11346" s="68"/>
      <c r="J11346" s="68"/>
      <c r="K11346" s="68"/>
      <c r="AG11346" s="68"/>
      <c r="AH11346" s="68"/>
      <c r="AI11346" s="68"/>
      <c r="AJ11346" s="68"/>
    </row>
    <row r="11347" spans="8:36" x14ac:dyDescent="0.45">
      <c r="H11347" s="68"/>
      <c r="I11347" s="68"/>
      <c r="J11347" s="68"/>
      <c r="K11347" s="68"/>
      <c r="AG11347" s="68"/>
      <c r="AH11347" s="68"/>
      <c r="AI11347" s="68"/>
      <c r="AJ11347" s="68"/>
    </row>
    <row r="11348" spans="8:36" x14ac:dyDescent="0.45">
      <c r="H11348" s="68"/>
      <c r="I11348" s="68"/>
      <c r="J11348" s="68"/>
      <c r="K11348" s="68"/>
      <c r="AG11348" s="68"/>
      <c r="AH11348" s="68"/>
      <c r="AI11348" s="68"/>
      <c r="AJ11348" s="68"/>
    </row>
    <row r="11349" spans="8:36" x14ac:dyDescent="0.45">
      <c r="H11349" s="68"/>
      <c r="I11349" s="68"/>
      <c r="J11349" s="68"/>
      <c r="K11349" s="68"/>
      <c r="AG11349" s="68"/>
      <c r="AH11349" s="68"/>
      <c r="AI11349" s="68"/>
      <c r="AJ11349" s="68"/>
    </row>
    <row r="11350" spans="8:36" x14ac:dyDescent="0.45">
      <c r="H11350" s="68"/>
      <c r="I11350" s="68"/>
      <c r="J11350" s="68"/>
      <c r="K11350" s="68"/>
      <c r="AG11350" s="68"/>
      <c r="AH11350" s="68"/>
      <c r="AI11350" s="68"/>
      <c r="AJ11350" s="68"/>
    </row>
    <row r="11351" spans="8:36" x14ac:dyDescent="0.45">
      <c r="H11351" s="68"/>
      <c r="I11351" s="68"/>
      <c r="J11351" s="68"/>
      <c r="K11351" s="68"/>
      <c r="AG11351" s="68"/>
      <c r="AH11351" s="68"/>
      <c r="AI11351" s="68"/>
      <c r="AJ11351" s="68"/>
    </row>
    <row r="11352" spans="8:36" x14ac:dyDescent="0.45">
      <c r="H11352" s="68"/>
      <c r="I11352" s="68"/>
      <c r="J11352" s="68"/>
      <c r="K11352" s="68"/>
      <c r="AG11352" s="68"/>
      <c r="AH11352" s="68"/>
      <c r="AI11352" s="68"/>
      <c r="AJ11352" s="68"/>
    </row>
    <row r="11353" spans="8:36" x14ac:dyDescent="0.45">
      <c r="H11353" s="68"/>
      <c r="I11353" s="68"/>
      <c r="J11353" s="68"/>
      <c r="K11353" s="68"/>
      <c r="AG11353" s="68"/>
      <c r="AH11353" s="68"/>
      <c r="AI11353" s="68"/>
      <c r="AJ11353" s="68"/>
    </row>
    <row r="11354" spans="8:36" x14ac:dyDescent="0.45">
      <c r="H11354" s="68"/>
      <c r="I11354" s="68"/>
      <c r="J11354" s="68"/>
      <c r="K11354" s="68"/>
      <c r="AG11354" s="68"/>
      <c r="AH11354" s="68"/>
      <c r="AI11354" s="68"/>
      <c r="AJ11354" s="68"/>
    </row>
    <row r="11355" spans="8:36" x14ac:dyDescent="0.45">
      <c r="H11355" s="68"/>
      <c r="I11355" s="68"/>
      <c r="J11355" s="68"/>
      <c r="K11355" s="68"/>
      <c r="AG11355" s="68"/>
      <c r="AH11355" s="68"/>
      <c r="AI11355" s="68"/>
      <c r="AJ11355" s="68"/>
    </row>
    <row r="11356" spans="8:36" x14ac:dyDescent="0.45">
      <c r="H11356" s="68"/>
      <c r="I11356" s="68"/>
      <c r="J11356" s="68"/>
      <c r="K11356" s="68"/>
      <c r="AG11356" s="68"/>
      <c r="AH11356" s="68"/>
      <c r="AI11356" s="68"/>
      <c r="AJ11356" s="68"/>
    </row>
    <row r="11357" spans="8:36" x14ac:dyDescent="0.45">
      <c r="H11357" s="68"/>
      <c r="I11357" s="68"/>
      <c r="J11357" s="68"/>
      <c r="K11357" s="68"/>
      <c r="AG11357" s="68"/>
      <c r="AH11357" s="68"/>
      <c r="AI11357" s="68"/>
      <c r="AJ11357" s="68"/>
    </row>
    <row r="11358" spans="8:36" x14ac:dyDescent="0.45">
      <c r="H11358" s="68"/>
      <c r="I11358" s="68"/>
      <c r="J11358" s="68"/>
      <c r="K11358" s="68"/>
      <c r="AG11358" s="68"/>
      <c r="AH11358" s="68"/>
      <c r="AI11358" s="68"/>
      <c r="AJ11358" s="68"/>
    </row>
    <row r="11359" spans="8:36" x14ac:dyDescent="0.45">
      <c r="H11359" s="68"/>
      <c r="I11359" s="68"/>
      <c r="J11359" s="68"/>
      <c r="K11359" s="68"/>
      <c r="AG11359" s="68"/>
      <c r="AH11359" s="68"/>
      <c r="AI11359" s="68"/>
      <c r="AJ11359" s="68"/>
    </row>
    <row r="11360" spans="8:36" x14ac:dyDescent="0.45">
      <c r="H11360" s="68"/>
      <c r="I11360" s="68"/>
      <c r="J11360" s="68"/>
      <c r="K11360" s="68"/>
      <c r="AG11360" s="68"/>
      <c r="AH11360" s="68"/>
      <c r="AI11360" s="68"/>
      <c r="AJ11360" s="68"/>
    </row>
    <row r="11361" spans="8:36" x14ac:dyDescent="0.45">
      <c r="H11361" s="68"/>
      <c r="I11361" s="68"/>
      <c r="J11361" s="68"/>
      <c r="K11361" s="68"/>
      <c r="AG11361" s="68"/>
      <c r="AH11361" s="68"/>
      <c r="AI11361" s="68"/>
      <c r="AJ11361" s="68"/>
    </row>
    <row r="11362" spans="8:36" x14ac:dyDescent="0.45">
      <c r="H11362" s="68"/>
      <c r="I11362" s="68"/>
      <c r="J11362" s="68"/>
      <c r="K11362" s="68"/>
      <c r="AG11362" s="68"/>
      <c r="AH11362" s="68"/>
      <c r="AI11362" s="68"/>
      <c r="AJ11362" s="68"/>
    </row>
    <row r="11363" spans="8:36" x14ac:dyDescent="0.45">
      <c r="H11363" s="68"/>
      <c r="I11363" s="68"/>
      <c r="J11363" s="68"/>
      <c r="K11363" s="68"/>
      <c r="AG11363" s="68"/>
      <c r="AH11363" s="68"/>
      <c r="AI11363" s="68"/>
      <c r="AJ11363" s="68"/>
    </row>
    <row r="11364" spans="8:36" x14ac:dyDescent="0.45">
      <c r="H11364" s="68"/>
      <c r="I11364" s="68"/>
      <c r="J11364" s="68"/>
      <c r="K11364" s="68"/>
      <c r="AG11364" s="68"/>
      <c r="AH11364" s="68"/>
      <c r="AI11364" s="68"/>
      <c r="AJ11364" s="68"/>
    </row>
    <row r="11365" spans="8:36" x14ac:dyDescent="0.45">
      <c r="H11365" s="68"/>
      <c r="I11365" s="68"/>
      <c r="J11365" s="68"/>
      <c r="K11365" s="68"/>
      <c r="AG11365" s="68"/>
      <c r="AH11365" s="68"/>
      <c r="AI11365" s="68"/>
      <c r="AJ11365" s="68"/>
    </row>
    <row r="11366" spans="8:36" x14ac:dyDescent="0.45">
      <c r="H11366" s="68"/>
      <c r="I11366" s="68"/>
      <c r="J11366" s="68"/>
      <c r="K11366" s="68"/>
      <c r="AG11366" s="68"/>
      <c r="AH11366" s="68"/>
      <c r="AI11366" s="68"/>
      <c r="AJ11366" s="68"/>
    </row>
    <row r="11367" spans="8:36" x14ac:dyDescent="0.45">
      <c r="H11367" s="68"/>
      <c r="I11367" s="68"/>
      <c r="J11367" s="68"/>
      <c r="K11367" s="68"/>
      <c r="AG11367" s="68"/>
      <c r="AH11367" s="68"/>
      <c r="AI11367" s="68"/>
      <c r="AJ11367" s="68"/>
    </row>
    <row r="11368" spans="8:36" x14ac:dyDescent="0.45">
      <c r="H11368" s="68"/>
      <c r="I11368" s="68"/>
      <c r="J11368" s="68"/>
      <c r="K11368" s="68"/>
      <c r="AG11368" s="68"/>
      <c r="AH11368" s="68"/>
      <c r="AI11368" s="68"/>
      <c r="AJ11368" s="68"/>
    </row>
    <row r="11369" spans="8:36" x14ac:dyDescent="0.45">
      <c r="H11369" s="68"/>
      <c r="I11369" s="68"/>
      <c r="J11369" s="68"/>
      <c r="K11369" s="68"/>
      <c r="AG11369" s="68"/>
      <c r="AH11369" s="68"/>
      <c r="AI11369" s="68"/>
      <c r="AJ11369" s="68"/>
    </row>
    <row r="11370" spans="8:36" x14ac:dyDescent="0.45">
      <c r="H11370" s="68"/>
      <c r="I11370" s="68"/>
      <c r="J11370" s="68"/>
      <c r="K11370" s="68"/>
      <c r="AG11370" s="68"/>
      <c r="AH11370" s="68"/>
      <c r="AI11370" s="68"/>
      <c r="AJ11370" s="68"/>
    </row>
    <row r="11371" spans="8:36" x14ac:dyDescent="0.45">
      <c r="H11371" s="68"/>
      <c r="I11371" s="68"/>
      <c r="J11371" s="68"/>
      <c r="K11371" s="68"/>
      <c r="AG11371" s="68"/>
      <c r="AH11371" s="68"/>
      <c r="AI11371" s="68"/>
      <c r="AJ11371" s="68"/>
    </row>
    <row r="11372" spans="8:36" x14ac:dyDescent="0.45">
      <c r="H11372" s="68"/>
      <c r="I11372" s="68"/>
      <c r="J11372" s="68"/>
      <c r="K11372" s="68"/>
      <c r="AG11372" s="68"/>
      <c r="AH11372" s="68"/>
      <c r="AI11372" s="68"/>
      <c r="AJ11372" s="68"/>
    </row>
    <row r="11373" spans="8:36" x14ac:dyDescent="0.45">
      <c r="H11373" s="68"/>
      <c r="I11373" s="68"/>
      <c r="J11373" s="68"/>
      <c r="K11373" s="68"/>
      <c r="AG11373" s="68"/>
      <c r="AH11373" s="68"/>
      <c r="AI11373" s="68"/>
      <c r="AJ11373" s="68"/>
    </row>
    <row r="11374" spans="8:36" x14ac:dyDescent="0.45">
      <c r="H11374" s="68"/>
      <c r="I11374" s="68"/>
      <c r="J11374" s="68"/>
      <c r="K11374" s="68"/>
      <c r="AG11374" s="68"/>
      <c r="AH11374" s="68"/>
      <c r="AI11374" s="68"/>
      <c r="AJ11374" s="68"/>
    </row>
    <row r="11375" spans="8:36" x14ac:dyDescent="0.45">
      <c r="H11375" s="68"/>
      <c r="I11375" s="68"/>
      <c r="J11375" s="68"/>
      <c r="K11375" s="68"/>
      <c r="AG11375" s="68"/>
      <c r="AH11375" s="68"/>
      <c r="AI11375" s="68"/>
      <c r="AJ11375" s="68"/>
    </row>
    <row r="11376" spans="8:36" x14ac:dyDescent="0.45">
      <c r="H11376" s="68"/>
      <c r="I11376" s="68"/>
      <c r="J11376" s="68"/>
      <c r="K11376" s="68"/>
      <c r="AG11376" s="68"/>
      <c r="AH11376" s="68"/>
      <c r="AI11376" s="68"/>
      <c r="AJ11376" s="68"/>
    </row>
    <row r="11377" spans="8:36" x14ac:dyDescent="0.45">
      <c r="H11377" s="68"/>
      <c r="I11377" s="68"/>
      <c r="J11377" s="68"/>
      <c r="K11377" s="68"/>
      <c r="AG11377" s="68"/>
      <c r="AH11377" s="68"/>
      <c r="AI11377" s="68"/>
      <c r="AJ11377" s="68"/>
    </row>
    <row r="11378" spans="8:36" x14ac:dyDescent="0.45">
      <c r="H11378" s="68"/>
      <c r="I11378" s="68"/>
      <c r="J11378" s="68"/>
      <c r="K11378" s="68"/>
      <c r="AG11378" s="68"/>
      <c r="AH11378" s="68"/>
      <c r="AI11378" s="68"/>
      <c r="AJ11378" s="68"/>
    </row>
    <row r="11379" spans="8:36" x14ac:dyDescent="0.45">
      <c r="H11379" s="68"/>
      <c r="I11379" s="68"/>
      <c r="J11379" s="68"/>
      <c r="K11379" s="68"/>
      <c r="AG11379" s="68"/>
      <c r="AH11379" s="68"/>
      <c r="AI11379" s="68"/>
      <c r="AJ11379" s="68"/>
    </row>
    <row r="11380" spans="8:36" x14ac:dyDescent="0.45">
      <c r="H11380" s="68"/>
      <c r="I11380" s="68"/>
      <c r="J11380" s="68"/>
      <c r="K11380" s="68"/>
      <c r="AG11380" s="68"/>
      <c r="AH11380" s="68"/>
      <c r="AI11380" s="68"/>
      <c r="AJ11380" s="68"/>
    </row>
    <row r="11381" spans="8:36" x14ac:dyDescent="0.45">
      <c r="H11381" s="68"/>
      <c r="I11381" s="68"/>
      <c r="J11381" s="68"/>
      <c r="K11381" s="68"/>
      <c r="AG11381" s="68"/>
      <c r="AH11381" s="68"/>
      <c r="AI11381" s="68"/>
      <c r="AJ11381" s="68"/>
    </row>
    <row r="11382" spans="8:36" x14ac:dyDescent="0.45">
      <c r="H11382" s="68"/>
      <c r="I11382" s="68"/>
      <c r="J11382" s="68"/>
      <c r="K11382" s="68"/>
      <c r="AG11382" s="68"/>
      <c r="AH11382" s="68"/>
      <c r="AI11382" s="68"/>
      <c r="AJ11382" s="68"/>
    </row>
    <row r="11383" spans="8:36" x14ac:dyDescent="0.45">
      <c r="H11383" s="68"/>
      <c r="I11383" s="68"/>
      <c r="J11383" s="68"/>
      <c r="K11383" s="68"/>
      <c r="AG11383" s="68"/>
      <c r="AH11383" s="68"/>
      <c r="AI11383" s="68"/>
      <c r="AJ11383" s="68"/>
    </row>
    <row r="11384" spans="8:36" x14ac:dyDescent="0.45">
      <c r="H11384" s="68"/>
      <c r="I11384" s="68"/>
      <c r="J11384" s="68"/>
      <c r="K11384" s="68"/>
      <c r="AG11384" s="68"/>
      <c r="AH11384" s="68"/>
      <c r="AI11384" s="68"/>
      <c r="AJ11384" s="68"/>
    </row>
    <row r="11385" spans="8:36" x14ac:dyDescent="0.45">
      <c r="H11385" s="68"/>
      <c r="I11385" s="68"/>
      <c r="J11385" s="68"/>
      <c r="K11385" s="68"/>
      <c r="AG11385" s="68"/>
      <c r="AH11385" s="68"/>
      <c r="AI11385" s="68"/>
      <c r="AJ11385" s="68"/>
    </row>
    <row r="11386" spans="8:36" x14ac:dyDescent="0.45">
      <c r="H11386" s="68"/>
      <c r="I11386" s="68"/>
      <c r="J11386" s="68"/>
      <c r="K11386" s="68"/>
      <c r="AG11386" s="68"/>
      <c r="AH11386" s="68"/>
      <c r="AI11386" s="68"/>
      <c r="AJ11386" s="68"/>
    </row>
    <row r="11387" spans="8:36" x14ac:dyDescent="0.45">
      <c r="H11387" s="68"/>
      <c r="I11387" s="68"/>
      <c r="J11387" s="68"/>
      <c r="K11387" s="68"/>
      <c r="AG11387" s="68"/>
      <c r="AH11387" s="68"/>
      <c r="AI11387" s="68"/>
      <c r="AJ11387" s="68"/>
    </row>
    <row r="11388" spans="8:36" x14ac:dyDescent="0.45">
      <c r="H11388" s="68"/>
      <c r="I11388" s="68"/>
      <c r="J11388" s="68"/>
      <c r="K11388" s="68"/>
      <c r="AG11388" s="68"/>
      <c r="AH11388" s="68"/>
      <c r="AI11388" s="68"/>
      <c r="AJ11388" s="68"/>
    </row>
    <row r="11389" spans="8:36" x14ac:dyDescent="0.45">
      <c r="H11389" s="68"/>
      <c r="I11389" s="68"/>
      <c r="J11389" s="68"/>
      <c r="K11389" s="68"/>
      <c r="AG11389" s="68"/>
      <c r="AH11389" s="68"/>
      <c r="AI11389" s="68"/>
      <c r="AJ11389" s="68"/>
    </row>
    <row r="11390" spans="8:36" x14ac:dyDescent="0.45">
      <c r="H11390" s="68"/>
      <c r="I11390" s="68"/>
      <c r="J11390" s="68"/>
      <c r="K11390" s="68"/>
      <c r="AG11390" s="68"/>
      <c r="AH11390" s="68"/>
      <c r="AI11390" s="68"/>
      <c r="AJ11390" s="68"/>
    </row>
    <row r="11391" spans="8:36" x14ac:dyDescent="0.45">
      <c r="H11391" s="68"/>
      <c r="I11391" s="68"/>
      <c r="J11391" s="68"/>
      <c r="K11391" s="68"/>
      <c r="AG11391" s="68"/>
      <c r="AH11391" s="68"/>
      <c r="AI11391" s="68"/>
      <c r="AJ11391" s="68"/>
    </row>
    <row r="11392" spans="8:36" x14ac:dyDescent="0.45">
      <c r="H11392" s="68"/>
      <c r="I11392" s="68"/>
      <c r="J11392" s="68"/>
      <c r="K11392" s="68"/>
      <c r="AG11392" s="68"/>
      <c r="AH11392" s="68"/>
      <c r="AI11392" s="68"/>
      <c r="AJ11392" s="68"/>
    </row>
    <row r="11393" spans="8:36" x14ac:dyDescent="0.45">
      <c r="H11393" s="68"/>
      <c r="I11393" s="68"/>
      <c r="J11393" s="68"/>
      <c r="K11393" s="68"/>
      <c r="AG11393" s="68"/>
      <c r="AH11393" s="68"/>
      <c r="AI11393" s="68"/>
      <c r="AJ11393" s="68"/>
    </row>
    <row r="11394" spans="8:36" x14ac:dyDescent="0.45">
      <c r="H11394" s="68"/>
      <c r="I11394" s="68"/>
      <c r="J11394" s="68"/>
      <c r="K11394" s="68"/>
      <c r="AG11394" s="68"/>
      <c r="AH11394" s="68"/>
      <c r="AI11394" s="68"/>
      <c r="AJ11394" s="68"/>
    </row>
    <row r="11395" spans="8:36" x14ac:dyDescent="0.45">
      <c r="H11395" s="68"/>
      <c r="I11395" s="68"/>
      <c r="J11395" s="68"/>
      <c r="K11395" s="68"/>
      <c r="AG11395" s="68"/>
      <c r="AH11395" s="68"/>
      <c r="AI11395" s="68"/>
      <c r="AJ11395" s="68"/>
    </row>
    <row r="11396" spans="8:36" x14ac:dyDescent="0.45">
      <c r="H11396" s="68"/>
      <c r="I11396" s="68"/>
      <c r="J11396" s="68"/>
      <c r="K11396" s="68"/>
      <c r="AG11396" s="68"/>
      <c r="AH11396" s="68"/>
      <c r="AI11396" s="68"/>
      <c r="AJ11396" s="68"/>
    </row>
    <row r="11397" spans="8:36" x14ac:dyDescent="0.45">
      <c r="H11397" s="68"/>
      <c r="I11397" s="68"/>
      <c r="J11397" s="68"/>
      <c r="K11397" s="68"/>
      <c r="AG11397" s="68"/>
      <c r="AH11397" s="68"/>
      <c r="AI11397" s="68"/>
      <c r="AJ11397" s="68"/>
    </row>
    <row r="11398" spans="8:36" x14ac:dyDescent="0.45">
      <c r="H11398" s="68"/>
      <c r="I11398" s="68"/>
      <c r="J11398" s="68"/>
      <c r="K11398" s="68"/>
      <c r="AG11398" s="68"/>
      <c r="AH11398" s="68"/>
      <c r="AI11398" s="68"/>
      <c r="AJ11398" s="68"/>
    </row>
    <row r="11399" spans="8:36" x14ac:dyDescent="0.45">
      <c r="H11399" s="68"/>
      <c r="I11399" s="68"/>
      <c r="J11399" s="68"/>
      <c r="K11399" s="68"/>
      <c r="AG11399" s="68"/>
      <c r="AH11399" s="68"/>
      <c r="AI11399" s="68"/>
      <c r="AJ11399" s="68"/>
    </row>
    <row r="11400" spans="8:36" x14ac:dyDescent="0.45">
      <c r="H11400" s="68"/>
      <c r="I11400" s="68"/>
      <c r="J11400" s="68"/>
      <c r="K11400" s="68"/>
      <c r="AG11400" s="68"/>
      <c r="AH11400" s="68"/>
      <c r="AI11400" s="68"/>
      <c r="AJ11400" s="68"/>
    </row>
    <row r="11401" spans="8:36" x14ac:dyDescent="0.45">
      <c r="H11401" s="68"/>
      <c r="I11401" s="68"/>
      <c r="J11401" s="68"/>
      <c r="K11401" s="68"/>
      <c r="AG11401" s="68"/>
      <c r="AH11401" s="68"/>
      <c r="AI11401" s="68"/>
      <c r="AJ11401" s="68"/>
    </row>
    <row r="11402" spans="8:36" x14ac:dyDescent="0.45">
      <c r="H11402" s="68"/>
      <c r="I11402" s="68"/>
      <c r="J11402" s="68"/>
      <c r="K11402" s="68"/>
      <c r="AG11402" s="68"/>
      <c r="AH11402" s="68"/>
      <c r="AI11402" s="68"/>
      <c r="AJ11402" s="68"/>
    </row>
    <row r="11403" spans="8:36" x14ac:dyDescent="0.45">
      <c r="H11403" s="68"/>
      <c r="I11403" s="68"/>
      <c r="J11403" s="68"/>
      <c r="K11403" s="68"/>
      <c r="AG11403" s="68"/>
      <c r="AH11403" s="68"/>
      <c r="AI11403" s="68"/>
      <c r="AJ11403" s="68"/>
    </row>
    <row r="11404" spans="8:36" x14ac:dyDescent="0.45">
      <c r="H11404" s="68"/>
      <c r="I11404" s="68"/>
      <c r="J11404" s="68"/>
      <c r="K11404" s="68"/>
      <c r="AG11404" s="68"/>
      <c r="AH11404" s="68"/>
      <c r="AI11404" s="68"/>
      <c r="AJ11404" s="68"/>
    </row>
    <row r="11405" spans="8:36" x14ac:dyDescent="0.45">
      <c r="H11405" s="68"/>
      <c r="I11405" s="68"/>
      <c r="J11405" s="68"/>
      <c r="K11405" s="68"/>
      <c r="AG11405" s="68"/>
      <c r="AH11405" s="68"/>
      <c r="AI11405" s="68"/>
      <c r="AJ11405" s="68"/>
    </row>
    <row r="11406" spans="8:36" x14ac:dyDescent="0.45">
      <c r="H11406" s="68"/>
      <c r="I11406" s="68"/>
      <c r="J11406" s="68"/>
      <c r="K11406" s="68"/>
      <c r="AG11406" s="68"/>
      <c r="AH11406" s="68"/>
      <c r="AI11406" s="68"/>
      <c r="AJ11406" s="68"/>
    </row>
    <row r="11407" spans="8:36" x14ac:dyDescent="0.45">
      <c r="H11407" s="68"/>
      <c r="I11407" s="68"/>
      <c r="J11407" s="68"/>
      <c r="K11407" s="68"/>
      <c r="AG11407" s="68"/>
      <c r="AH11407" s="68"/>
      <c r="AI11407" s="68"/>
      <c r="AJ11407" s="68"/>
    </row>
    <row r="11408" spans="8:36" x14ac:dyDescent="0.45">
      <c r="H11408" s="68"/>
      <c r="I11408" s="68"/>
      <c r="J11408" s="68"/>
      <c r="K11408" s="68"/>
      <c r="AG11408" s="68"/>
      <c r="AH11408" s="68"/>
      <c r="AI11408" s="68"/>
      <c r="AJ11408" s="68"/>
    </row>
    <row r="11409" spans="8:36" x14ac:dyDescent="0.45">
      <c r="H11409" s="68"/>
      <c r="I11409" s="68"/>
      <c r="J11409" s="68"/>
      <c r="K11409" s="68"/>
      <c r="AG11409" s="68"/>
      <c r="AH11409" s="68"/>
      <c r="AI11409" s="68"/>
      <c r="AJ11409" s="68"/>
    </row>
    <row r="11410" spans="8:36" x14ac:dyDescent="0.45">
      <c r="H11410" s="68"/>
      <c r="I11410" s="68"/>
      <c r="J11410" s="68"/>
      <c r="K11410" s="68"/>
      <c r="AG11410" s="68"/>
      <c r="AH11410" s="68"/>
      <c r="AI11410" s="68"/>
      <c r="AJ11410" s="68"/>
    </row>
    <row r="11411" spans="8:36" x14ac:dyDescent="0.45">
      <c r="H11411" s="68"/>
      <c r="I11411" s="68"/>
      <c r="J11411" s="68"/>
      <c r="K11411" s="68"/>
      <c r="AG11411" s="68"/>
      <c r="AH11411" s="68"/>
      <c r="AI11411" s="68"/>
      <c r="AJ11411" s="68"/>
    </row>
    <row r="11412" spans="8:36" x14ac:dyDescent="0.45">
      <c r="H11412" s="68"/>
      <c r="I11412" s="68"/>
      <c r="J11412" s="68"/>
      <c r="K11412" s="68"/>
      <c r="AG11412" s="68"/>
      <c r="AH11412" s="68"/>
      <c r="AI11412" s="68"/>
      <c r="AJ11412" s="68"/>
    </row>
    <row r="11413" spans="8:36" x14ac:dyDescent="0.45">
      <c r="H11413" s="68"/>
      <c r="I11413" s="68"/>
      <c r="J11413" s="68"/>
      <c r="K11413" s="68"/>
      <c r="AG11413" s="68"/>
      <c r="AH11413" s="68"/>
      <c r="AI11413" s="68"/>
      <c r="AJ11413" s="68"/>
    </row>
    <row r="11414" spans="8:36" x14ac:dyDescent="0.45">
      <c r="H11414" s="68"/>
      <c r="I11414" s="68"/>
      <c r="J11414" s="68"/>
      <c r="K11414" s="68"/>
      <c r="AG11414" s="68"/>
      <c r="AH11414" s="68"/>
      <c r="AI11414" s="68"/>
      <c r="AJ11414" s="68"/>
    </row>
    <row r="11415" spans="8:36" x14ac:dyDescent="0.45">
      <c r="H11415" s="68"/>
      <c r="I11415" s="68"/>
      <c r="J11415" s="68"/>
      <c r="K11415" s="68"/>
      <c r="AG11415" s="68"/>
      <c r="AH11415" s="68"/>
      <c r="AI11415" s="68"/>
      <c r="AJ11415" s="68"/>
    </row>
    <row r="11416" spans="8:36" x14ac:dyDescent="0.45">
      <c r="H11416" s="68"/>
      <c r="I11416" s="68"/>
      <c r="J11416" s="68"/>
      <c r="K11416" s="68"/>
      <c r="AG11416" s="68"/>
      <c r="AH11416" s="68"/>
      <c r="AI11416" s="68"/>
      <c r="AJ11416" s="68"/>
    </row>
    <row r="11417" spans="8:36" x14ac:dyDescent="0.45">
      <c r="H11417" s="68"/>
      <c r="I11417" s="68"/>
      <c r="J11417" s="68"/>
      <c r="K11417" s="68"/>
      <c r="AG11417" s="68"/>
      <c r="AH11417" s="68"/>
      <c r="AI11417" s="68"/>
      <c r="AJ11417" s="68"/>
    </row>
    <row r="11418" spans="8:36" x14ac:dyDescent="0.45">
      <c r="H11418" s="68"/>
      <c r="I11418" s="68"/>
      <c r="J11418" s="68"/>
      <c r="K11418" s="68"/>
      <c r="AG11418" s="68"/>
      <c r="AH11418" s="68"/>
      <c r="AI11418" s="68"/>
      <c r="AJ11418" s="68"/>
    </row>
    <row r="11419" spans="8:36" x14ac:dyDescent="0.45">
      <c r="H11419" s="68"/>
      <c r="I11419" s="68"/>
      <c r="J11419" s="68"/>
      <c r="K11419" s="68"/>
      <c r="AG11419" s="68"/>
      <c r="AH11419" s="68"/>
      <c r="AI11419" s="68"/>
      <c r="AJ11419" s="68"/>
    </row>
    <row r="11420" spans="8:36" x14ac:dyDescent="0.45">
      <c r="H11420" s="68"/>
      <c r="I11420" s="68"/>
      <c r="J11420" s="68"/>
      <c r="K11420" s="68"/>
      <c r="AG11420" s="68"/>
      <c r="AH11420" s="68"/>
      <c r="AI11420" s="68"/>
      <c r="AJ11420" s="68"/>
    </row>
    <row r="11421" spans="8:36" x14ac:dyDescent="0.45">
      <c r="H11421" s="68"/>
      <c r="I11421" s="68"/>
      <c r="J11421" s="68"/>
      <c r="K11421" s="68"/>
      <c r="AG11421" s="68"/>
      <c r="AH11421" s="68"/>
      <c r="AI11421" s="68"/>
      <c r="AJ11421" s="68"/>
    </row>
    <row r="11422" spans="8:36" x14ac:dyDescent="0.45">
      <c r="H11422" s="68"/>
      <c r="I11422" s="68"/>
      <c r="J11422" s="68"/>
      <c r="K11422" s="68"/>
      <c r="AG11422" s="68"/>
      <c r="AH11422" s="68"/>
      <c r="AI11422" s="68"/>
      <c r="AJ11422" s="68"/>
    </row>
    <row r="11423" spans="8:36" x14ac:dyDescent="0.45">
      <c r="H11423" s="68"/>
      <c r="I11423" s="68"/>
      <c r="J11423" s="68"/>
      <c r="K11423" s="68"/>
      <c r="AG11423" s="68"/>
      <c r="AH11423" s="68"/>
      <c r="AI11423" s="68"/>
      <c r="AJ11423" s="68"/>
    </row>
    <row r="11424" spans="8:36" x14ac:dyDescent="0.45">
      <c r="H11424" s="68"/>
      <c r="I11424" s="68"/>
      <c r="J11424" s="68"/>
      <c r="K11424" s="68"/>
      <c r="AG11424" s="68"/>
      <c r="AH11424" s="68"/>
      <c r="AI11424" s="68"/>
      <c r="AJ11424" s="68"/>
    </row>
    <row r="11425" spans="8:36" x14ac:dyDescent="0.45">
      <c r="H11425" s="68"/>
      <c r="I11425" s="68"/>
      <c r="J11425" s="68"/>
      <c r="K11425" s="68"/>
      <c r="AG11425" s="68"/>
      <c r="AH11425" s="68"/>
      <c r="AI11425" s="68"/>
      <c r="AJ11425" s="68"/>
    </row>
    <row r="11426" spans="8:36" x14ac:dyDescent="0.45">
      <c r="H11426" s="68"/>
      <c r="I11426" s="68"/>
      <c r="J11426" s="68"/>
      <c r="K11426" s="68"/>
      <c r="AG11426" s="68"/>
      <c r="AH11426" s="68"/>
      <c r="AI11426" s="68"/>
      <c r="AJ11426" s="68"/>
    </row>
    <row r="11427" spans="8:36" x14ac:dyDescent="0.45">
      <c r="H11427" s="68"/>
      <c r="I11427" s="68"/>
      <c r="J11427" s="68"/>
      <c r="K11427" s="68"/>
      <c r="AG11427" s="68"/>
      <c r="AH11427" s="68"/>
      <c r="AI11427" s="68"/>
      <c r="AJ11427" s="68"/>
    </row>
    <row r="11428" spans="8:36" x14ac:dyDescent="0.45">
      <c r="H11428" s="68"/>
      <c r="I11428" s="68"/>
      <c r="J11428" s="68"/>
      <c r="K11428" s="68"/>
      <c r="AG11428" s="68"/>
      <c r="AH11428" s="68"/>
      <c r="AI11428" s="68"/>
      <c r="AJ11428" s="68"/>
    </row>
    <row r="11429" spans="8:36" x14ac:dyDescent="0.45">
      <c r="H11429" s="68"/>
      <c r="I11429" s="68"/>
      <c r="J11429" s="68"/>
      <c r="K11429" s="68"/>
      <c r="AG11429" s="68"/>
      <c r="AH11429" s="68"/>
      <c r="AI11429" s="68"/>
      <c r="AJ11429" s="68"/>
    </row>
    <row r="11430" spans="8:36" x14ac:dyDescent="0.45">
      <c r="H11430" s="68"/>
      <c r="I11430" s="68"/>
      <c r="J11430" s="68"/>
      <c r="K11430" s="68"/>
      <c r="AG11430" s="68"/>
      <c r="AH11430" s="68"/>
      <c r="AI11430" s="68"/>
      <c r="AJ11430" s="68"/>
    </row>
    <row r="11431" spans="8:36" x14ac:dyDescent="0.45">
      <c r="H11431" s="68"/>
      <c r="I11431" s="68"/>
      <c r="J11431" s="68"/>
      <c r="K11431" s="68"/>
      <c r="AG11431" s="68"/>
      <c r="AH11431" s="68"/>
      <c r="AI11431" s="68"/>
      <c r="AJ11431" s="68"/>
    </row>
    <row r="11432" spans="8:36" x14ac:dyDescent="0.45">
      <c r="H11432" s="68"/>
      <c r="I11432" s="68"/>
      <c r="J11432" s="68"/>
      <c r="K11432" s="68"/>
      <c r="AG11432" s="68"/>
      <c r="AH11432" s="68"/>
      <c r="AI11432" s="68"/>
      <c r="AJ11432" s="68"/>
    </row>
    <row r="11433" spans="8:36" x14ac:dyDescent="0.45">
      <c r="H11433" s="68"/>
      <c r="I11433" s="68"/>
      <c r="J11433" s="68"/>
      <c r="K11433" s="68"/>
      <c r="AG11433" s="68"/>
      <c r="AH11433" s="68"/>
      <c r="AI11433" s="68"/>
      <c r="AJ11433" s="68"/>
    </row>
    <row r="11434" spans="8:36" x14ac:dyDescent="0.45">
      <c r="H11434" s="68"/>
      <c r="I11434" s="68"/>
      <c r="J11434" s="68"/>
      <c r="K11434" s="68"/>
      <c r="AG11434" s="68"/>
      <c r="AH11434" s="68"/>
      <c r="AI11434" s="68"/>
      <c r="AJ11434" s="68"/>
    </row>
    <row r="11435" spans="8:36" x14ac:dyDescent="0.45">
      <c r="H11435" s="68"/>
      <c r="I11435" s="68"/>
      <c r="J11435" s="68"/>
      <c r="K11435" s="68"/>
      <c r="AG11435" s="68"/>
      <c r="AH11435" s="68"/>
      <c r="AI11435" s="68"/>
      <c r="AJ11435" s="68"/>
    </row>
    <row r="11436" spans="8:36" x14ac:dyDescent="0.45">
      <c r="H11436" s="68"/>
      <c r="I11436" s="68"/>
      <c r="J11436" s="68"/>
      <c r="K11436" s="68"/>
      <c r="AG11436" s="68"/>
      <c r="AH11436" s="68"/>
      <c r="AI11436" s="68"/>
      <c r="AJ11436" s="68"/>
    </row>
    <row r="11437" spans="8:36" x14ac:dyDescent="0.45">
      <c r="H11437" s="68"/>
      <c r="I11437" s="68"/>
      <c r="J11437" s="68"/>
      <c r="K11437" s="68"/>
      <c r="AG11437" s="68"/>
      <c r="AH11437" s="68"/>
      <c r="AI11437" s="68"/>
      <c r="AJ11437" s="68"/>
    </row>
    <row r="11438" spans="8:36" x14ac:dyDescent="0.45">
      <c r="H11438" s="68"/>
      <c r="I11438" s="68"/>
      <c r="J11438" s="68"/>
      <c r="K11438" s="68"/>
      <c r="AG11438" s="68"/>
      <c r="AH11438" s="68"/>
      <c r="AI11438" s="68"/>
      <c r="AJ11438" s="68"/>
    </row>
    <row r="11439" spans="8:36" x14ac:dyDescent="0.45">
      <c r="H11439" s="68"/>
      <c r="I11439" s="68"/>
      <c r="J11439" s="68"/>
      <c r="K11439" s="68"/>
      <c r="AG11439" s="68"/>
      <c r="AH11439" s="68"/>
      <c r="AI11439" s="68"/>
      <c r="AJ11439" s="68"/>
    </row>
    <row r="11440" spans="8:36" x14ac:dyDescent="0.45">
      <c r="H11440" s="68"/>
      <c r="I11440" s="68"/>
      <c r="J11440" s="68"/>
      <c r="K11440" s="68"/>
      <c r="AG11440" s="68"/>
      <c r="AH11440" s="68"/>
      <c r="AI11440" s="68"/>
      <c r="AJ11440" s="68"/>
    </row>
    <row r="11441" spans="8:36" x14ac:dyDescent="0.45">
      <c r="H11441" s="68"/>
      <c r="I11441" s="68"/>
      <c r="J11441" s="68"/>
      <c r="K11441" s="68"/>
      <c r="AG11441" s="68"/>
      <c r="AH11441" s="68"/>
      <c r="AI11441" s="68"/>
      <c r="AJ11441" s="68"/>
    </row>
    <row r="11442" spans="8:36" x14ac:dyDescent="0.45">
      <c r="H11442" s="68"/>
      <c r="I11442" s="68"/>
      <c r="J11442" s="68"/>
      <c r="K11442" s="68"/>
      <c r="AG11442" s="68"/>
      <c r="AH11442" s="68"/>
      <c r="AI11442" s="68"/>
      <c r="AJ11442" s="68"/>
    </row>
    <row r="11443" spans="8:36" x14ac:dyDescent="0.45">
      <c r="H11443" s="68"/>
      <c r="I11443" s="68"/>
      <c r="J11443" s="68"/>
      <c r="K11443" s="68"/>
      <c r="AG11443" s="68"/>
      <c r="AH11443" s="68"/>
      <c r="AI11443" s="68"/>
      <c r="AJ11443" s="68"/>
    </row>
    <row r="11444" spans="8:36" x14ac:dyDescent="0.45">
      <c r="H11444" s="68"/>
      <c r="I11444" s="68"/>
      <c r="J11444" s="68"/>
      <c r="K11444" s="68"/>
      <c r="AG11444" s="68"/>
      <c r="AH11444" s="68"/>
      <c r="AI11444" s="68"/>
      <c r="AJ11444" s="68"/>
    </row>
    <row r="11445" spans="8:36" x14ac:dyDescent="0.45">
      <c r="H11445" s="68"/>
      <c r="I11445" s="68"/>
      <c r="J11445" s="68"/>
      <c r="K11445" s="68"/>
      <c r="AG11445" s="68"/>
      <c r="AH11445" s="68"/>
      <c r="AI11445" s="68"/>
      <c r="AJ11445" s="68"/>
    </row>
    <row r="11446" spans="8:36" x14ac:dyDescent="0.45">
      <c r="H11446" s="68"/>
      <c r="I11446" s="68"/>
      <c r="J11446" s="68"/>
      <c r="K11446" s="68"/>
      <c r="AG11446" s="68"/>
      <c r="AH11446" s="68"/>
      <c r="AI11446" s="68"/>
      <c r="AJ11446" s="68"/>
    </row>
    <row r="11447" spans="8:36" x14ac:dyDescent="0.45">
      <c r="H11447" s="68"/>
      <c r="I11447" s="68"/>
      <c r="J11447" s="68"/>
      <c r="K11447" s="68"/>
      <c r="AG11447" s="68"/>
      <c r="AH11447" s="68"/>
      <c r="AI11447" s="68"/>
      <c r="AJ11447" s="68"/>
    </row>
    <row r="11448" spans="8:36" x14ac:dyDescent="0.45">
      <c r="H11448" s="68"/>
      <c r="I11448" s="68"/>
      <c r="J11448" s="68"/>
      <c r="K11448" s="68"/>
      <c r="AG11448" s="68"/>
      <c r="AH11448" s="68"/>
      <c r="AI11448" s="68"/>
      <c r="AJ11448" s="68"/>
    </row>
    <row r="11449" spans="8:36" x14ac:dyDescent="0.45">
      <c r="H11449" s="68"/>
      <c r="I11449" s="68"/>
      <c r="J11449" s="68"/>
      <c r="K11449" s="68"/>
      <c r="AG11449" s="68"/>
      <c r="AH11449" s="68"/>
      <c r="AI11449" s="68"/>
      <c r="AJ11449" s="68"/>
    </row>
    <row r="11450" spans="8:36" x14ac:dyDescent="0.45">
      <c r="H11450" s="68"/>
      <c r="I11450" s="68"/>
      <c r="J11450" s="68"/>
      <c r="K11450" s="68"/>
      <c r="AG11450" s="68"/>
      <c r="AH11450" s="68"/>
      <c r="AI11450" s="68"/>
      <c r="AJ11450" s="68"/>
    </row>
    <row r="11451" spans="8:36" x14ac:dyDescent="0.45">
      <c r="H11451" s="68"/>
      <c r="I11451" s="68"/>
      <c r="J11451" s="68"/>
      <c r="K11451" s="68"/>
      <c r="AG11451" s="68"/>
      <c r="AH11451" s="68"/>
      <c r="AI11451" s="68"/>
      <c r="AJ11451" s="68"/>
    </row>
    <row r="11452" spans="8:36" x14ac:dyDescent="0.45">
      <c r="H11452" s="68"/>
      <c r="I11452" s="68"/>
      <c r="J11452" s="68"/>
      <c r="K11452" s="68"/>
      <c r="AG11452" s="68"/>
      <c r="AH11452" s="68"/>
      <c r="AI11452" s="68"/>
      <c r="AJ11452" s="68"/>
    </row>
    <row r="11453" spans="8:36" x14ac:dyDescent="0.45">
      <c r="H11453" s="68"/>
      <c r="I11453" s="68"/>
      <c r="J11453" s="68"/>
      <c r="K11453" s="68"/>
      <c r="AG11453" s="68"/>
      <c r="AH11453" s="68"/>
      <c r="AI11453" s="68"/>
      <c r="AJ11453" s="68"/>
    </row>
    <row r="11454" spans="8:36" x14ac:dyDescent="0.45">
      <c r="H11454" s="68"/>
      <c r="I11454" s="68"/>
      <c r="J11454" s="68"/>
      <c r="K11454" s="68"/>
      <c r="AG11454" s="68"/>
      <c r="AH11454" s="68"/>
      <c r="AI11454" s="68"/>
      <c r="AJ11454" s="68"/>
    </row>
    <row r="11455" spans="8:36" x14ac:dyDescent="0.45">
      <c r="H11455" s="68"/>
      <c r="I11455" s="68"/>
      <c r="J11455" s="68"/>
      <c r="K11455" s="68"/>
      <c r="AG11455" s="68"/>
      <c r="AH11455" s="68"/>
      <c r="AI11455" s="68"/>
      <c r="AJ11455" s="68"/>
    </row>
    <row r="11456" spans="8:36" x14ac:dyDescent="0.45">
      <c r="H11456" s="68"/>
      <c r="I11456" s="68"/>
      <c r="J11456" s="68"/>
      <c r="K11456" s="68"/>
      <c r="AG11456" s="68"/>
      <c r="AH11456" s="68"/>
      <c r="AI11456" s="68"/>
      <c r="AJ11456" s="68"/>
    </row>
    <row r="11457" spans="8:36" x14ac:dyDescent="0.45">
      <c r="H11457" s="68"/>
      <c r="I11457" s="68"/>
      <c r="J11457" s="68"/>
      <c r="K11457" s="68"/>
      <c r="AG11457" s="68"/>
      <c r="AH11457" s="68"/>
      <c r="AI11457" s="68"/>
      <c r="AJ11457" s="68"/>
    </row>
    <row r="11458" spans="8:36" x14ac:dyDescent="0.45">
      <c r="H11458" s="68"/>
      <c r="I11458" s="68"/>
      <c r="J11458" s="68"/>
      <c r="K11458" s="68"/>
      <c r="AG11458" s="68"/>
      <c r="AH11458" s="68"/>
      <c r="AI11458" s="68"/>
      <c r="AJ11458" s="68"/>
    </row>
    <row r="11459" spans="8:36" x14ac:dyDescent="0.45">
      <c r="H11459" s="68"/>
      <c r="I11459" s="68"/>
      <c r="J11459" s="68"/>
      <c r="K11459" s="68"/>
      <c r="AG11459" s="68"/>
      <c r="AH11459" s="68"/>
      <c r="AI11459" s="68"/>
      <c r="AJ11459" s="68"/>
    </row>
    <row r="11460" spans="8:36" x14ac:dyDescent="0.45">
      <c r="H11460" s="68"/>
      <c r="I11460" s="68"/>
      <c r="J11460" s="68"/>
      <c r="K11460" s="68"/>
      <c r="AG11460" s="68"/>
      <c r="AH11460" s="68"/>
      <c r="AI11460" s="68"/>
      <c r="AJ11460" s="68"/>
    </row>
    <row r="11461" spans="8:36" x14ac:dyDescent="0.45">
      <c r="H11461" s="68"/>
      <c r="I11461" s="68"/>
      <c r="J11461" s="68"/>
      <c r="K11461" s="68"/>
      <c r="AG11461" s="68"/>
      <c r="AH11461" s="68"/>
      <c r="AI11461" s="68"/>
      <c r="AJ11461" s="68"/>
    </row>
    <row r="11462" spans="8:36" x14ac:dyDescent="0.45">
      <c r="H11462" s="68"/>
      <c r="I11462" s="68"/>
      <c r="J11462" s="68"/>
      <c r="K11462" s="68"/>
      <c r="AG11462" s="68"/>
      <c r="AH11462" s="68"/>
      <c r="AI11462" s="68"/>
      <c r="AJ11462" s="68"/>
    </row>
    <row r="11463" spans="8:36" x14ac:dyDescent="0.45">
      <c r="H11463" s="68"/>
      <c r="I11463" s="68"/>
      <c r="J11463" s="68"/>
      <c r="K11463" s="68"/>
      <c r="AG11463" s="68"/>
      <c r="AH11463" s="68"/>
      <c r="AI11463" s="68"/>
      <c r="AJ11463" s="68"/>
    </row>
    <row r="11464" spans="8:36" x14ac:dyDescent="0.45">
      <c r="H11464" s="68"/>
      <c r="I11464" s="68"/>
      <c r="J11464" s="68"/>
      <c r="K11464" s="68"/>
      <c r="AG11464" s="68"/>
      <c r="AH11464" s="68"/>
      <c r="AI11464" s="68"/>
      <c r="AJ11464" s="68"/>
    </row>
    <row r="11465" spans="8:36" x14ac:dyDescent="0.45">
      <c r="H11465" s="68"/>
      <c r="I11465" s="68"/>
      <c r="J11465" s="68"/>
      <c r="K11465" s="68"/>
      <c r="AG11465" s="68"/>
      <c r="AH11465" s="68"/>
      <c r="AI11465" s="68"/>
      <c r="AJ11465" s="68"/>
    </row>
    <row r="11466" spans="8:36" x14ac:dyDescent="0.45">
      <c r="H11466" s="68"/>
      <c r="I11466" s="68"/>
      <c r="J11466" s="68"/>
      <c r="K11466" s="68"/>
      <c r="AG11466" s="68"/>
      <c r="AH11466" s="68"/>
      <c r="AI11466" s="68"/>
      <c r="AJ11466" s="68"/>
    </row>
    <row r="11467" spans="8:36" x14ac:dyDescent="0.45">
      <c r="H11467" s="68"/>
      <c r="I11467" s="68"/>
      <c r="J11467" s="68"/>
      <c r="K11467" s="68"/>
      <c r="AG11467" s="68"/>
      <c r="AH11467" s="68"/>
      <c r="AI11467" s="68"/>
      <c r="AJ11467" s="68"/>
    </row>
    <row r="11468" spans="8:36" x14ac:dyDescent="0.45">
      <c r="H11468" s="68"/>
      <c r="I11468" s="68"/>
      <c r="J11468" s="68"/>
      <c r="K11468" s="68"/>
      <c r="AG11468" s="68"/>
      <c r="AH11468" s="68"/>
      <c r="AI11468" s="68"/>
      <c r="AJ11468" s="68"/>
    </row>
    <row r="11469" spans="8:36" x14ac:dyDescent="0.45">
      <c r="H11469" s="68"/>
      <c r="I11469" s="68"/>
      <c r="J11469" s="68"/>
      <c r="K11469" s="68"/>
      <c r="AG11469" s="68"/>
      <c r="AH11469" s="68"/>
      <c r="AI11469" s="68"/>
      <c r="AJ11469" s="68"/>
    </row>
    <row r="11470" spans="8:36" x14ac:dyDescent="0.45">
      <c r="H11470" s="68"/>
      <c r="I11470" s="68"/>
      <c r="J11470" s="68"/>
      <c r="K11470" s="68"/>
      <c r="AG11470" s="68"/>
      <c r="AH11470" s="68"/>
      <c r="AI11470" s="68"/>
      <c r="AJ11470" s="68"/>
    </row>
    <row r="11471" spans="8:36" x14ac:dyDescent="0.45">
      <c r="H11471" s="68"/>
      <c r="I11471" s="68"/>
      <c r="J11471" s="68"/>
      <c r="K11471" s="68"/>
      <c r="AG11471" s="68"/>
      <c r="AH11471" s="68"/>
      <c r="AI11471" s="68"/>
      <c r="AJ11471" s="68"/>
    </row>
    <row r="11472" spans="8:36" x14ac:dyDescent="0.45">
      <c r="H11472" s="68"/>
      <c r="I11472" s="68"/>
      <c r="J11472" s="68"/>
      <c r="K11472" s="68"/>
      <c r="AG11472" s="68"/>
      <c r="AH11472" s="68"/>
      <c r="AI11472" s="68"/>
      <c r="AJ11472" s="68"/>
    </row>
    <row r="11473" spans="8:36" x14ac:dyDescent="0.45">
      <c r="H11473" s="68"/>
      <c r="I11473" s="68"/>
      <c r="J11473" s="68"/>
      <c r="K11473" s="68"/>
      <c r="AG11473" s="68"/>
      <c r="AH11473" s="68"/>
      <c r="AI11473" s="68"/>
      <c r="AJ11473" s="68"/>
    </row>
    <row r="11474" spans="8:36" x14ac:dyDescent="0.45">
      <c r="H11474" s="68"/>
      <c r="I11474" s="68"/>
      <c r="J11474" s="68"/>
      <c r="K11474" s="68"/>
      <c r="AG11474" s="68"/>
      <c r="AH11474" s="68"/>
      <c r="AI11474" s="68"/>
      <c r="AJ11474" s="68"/>
    </row>
    <row r="11475" spans="8:36" x14ac:dyDescent="0.45">
      <c r="H11475" s="68"/>
      <c r="I11475" s="68"/>
      <c r="J11475" s="68"/>
      <c r="K11475" s="68"/>
      <c r="AG11475" s="68"/>
      <c r="AH11475" s="68"/>
      <c r="AI11475" s="68"/>
      <c r="AJ11475" s="68"/>
    </row>
    <row r="11476" spans="8:36" x14ac:dyDescent="0.45">
      <c r="H11476" s="68"/>
      <c r="I11476" s="68"/>
      <c r="J11476" s="68"/>
      <c r="K11476" s="68"/>
      <c r="AG11476" s="68"/>
      <c r="AH11476" s="68"/>
      <c r="AI11476" s="68"/>
      <c r="AJ11476" s="68"/>
    </row>
    <row r="11477" spans="8:36" x14ac:dyDescent="0.45">
      <c r="H11477" s="68"/>
      <c r="I11477" s="68"/>
      <c r="J11477" s="68"/>
      <c r="K11477" s="68"/>
      <c r="AG11477" s="68"/>
      <c r="AH11477" s="68"/>
      <c r="AI11477" s="68"/>
      <c r="AJ11477" s="68"/>
    </row>
    <row r="11478" spans="8:36" x14ac:dyDescent="0.45">
      <c r="H11478" s="68"/>
      <c r="I11478" s="68"/>
      <c r="J11478" s="68"/>
      <c r="K11478" s="68"/>
      <c r="AG11478" s="68"/>
      <c r="AH11478" s="68"/>
      <c r="AI11478" s="68"/>
      <c r="AJ11478" s="68"/>
    </row>
    <row r="11479" spans="8:36" x14ac:dyDescent="0.45">
      <c r="H11479" s="68"/>
      <c r="I11479" s="68"/>
      <c r="J11479" s="68"/>
      <c r="K11479" s="68"/>
      <c r="AG11479" s="68"/>
      <c r="AH11479" s="68"/>
      <c r="AI11479" s="68"/>
      <c r="AJ11479" s="68"/>
    </row>
    <row r="11480" spans="8:36" x14ac:dyDescent="0.45">
      <c r="H11480" s="68"/>
      <c r="I11480" s="68"/>
      <c r="J11480" s="68"/>
      <c r="K11480" s="68"/>
      <c r="AG11480" s="68"/>
      <c r="AH11480" s="68"/>
      <c r="AI11480" s="68"/>
      <c r="AJ11480" s="68"/>
    </row>
    <row r="11481" spans="8:36" x14ac:dyDescent="0.45">
      <c r="H11481" s="68"/>
      <c r="I11481" s="68"/>
      <c r="J11481" s="68"/>
      <c r="K11481" s="68"/>
      <c r="AG11481" s="68"/>
      <c r="AH11481" s="68"/>
      <c r="AI11481" s="68"/>
      <c r="AJ11481" s="68"/>
    </row>
    <row r="11482" spans="8:36" x14ac:dyDescent="0.45">
      <c r="H11482" s="68"/>
      <c r="I11482" s="68"/>
      <c r="J11482" s="68"/>
      <c r="K11482" s="68"/>
      <c r="AG11482" s="68"/>
      <c r="AH11482" s="68"/>
      <c r="AI11482" s="68"/>
      <c r="AJ11482" s="68"/>
    </row>
    <row r="11483" spans="8:36" x14ac:dyDescent="0.45">
      <c r="H11483" s="68"/>
      <c r="I11483" s="68"/>
      <c r="J11483" s="68"/>
      <c r="K11483" s="68"/>
      <c r="AG11483" s="68"/>
      <c r="AH11483" s="68"/>
      <c r="AI11483" s="68"/>
      <c r="AJ11483" s="68"/>
    </row>
    <row r="11484" spans="8:36" x14ac:dyDescent="0.45">
      <c r="H11484" s="68"/>
      <c r="I11484" s="68"/>
      <c r="J11484" s="68"/>
      <c r="K11484" s="68"/>
      <c r="AG11484" s="68"/>
      <c r="AH11484" s="68"/>
      <c r="AI11484" s="68"/>
      <c r="AJ11484" s="68"/>
    </row>
    <row r="11485" spans="8:36" x14ac:dyDescent="0.45">
      <c r="H11485" s="68"/>
      <c r="I11485" s="68"/>
      <c r="J11485" s="68"/>
      <c r="K11485" s="68"/>
      <c r="AG11485" s="68"/>
      <c r="AH11485" s="68"/>
      <c r="AI11485" s="68"/>
      <c r="AJ11485" s="68"/>
    </row>
    <row r="11486" spans="8:36" x14ac:dyDescent="0.45">
      <c r="H11486" s="68"/>
      <c r="I11486" s="68"/>
      <c r="J11486" s="68"/>
      <c r="K11486" s="68"/>
      <c r="AG11486" s="68"/>
      <c r="AH11486" s="68"/>
      <c r="AI11486" s="68"/>
      <c r="AJ11486" s="68"/>
    </row>
    <row r="11487" spans="8:36" x14ac:dyDescent="0.45">
      <c r="H11487" s="68"/>
      <c r="I11487" s="68"/>
      <c r="J11487" s="68"/>
      <c r="K11487" s="68"/>
      <c r="AG11487" s="68"/>
      <c r="AH11487" s="68"/>
      <c r="AI11487" s="68"/>
      <c r="AJ11487" s="68"/>
    </row>
    <row r="11488" spans="8:36" x14ac:dyDescent="0.45">
      <c r="H11488" s="68"/>
      <c r="I11488" s="68"/>
      <c r="J11488" s="68"/>
      <c r="K11488" s="68"/>
      <c r="AG11488" s="68"/>
      <c r="AH11488" s="68"/>
      <c r="AI11488" s="68"/>
      <c r="AJ11488" s="68"/>
    </row>
    <row r="11489" spans="8:36" x14ac:dyDescent="0.45">
      <c r="H11489" s="68"/>
      <c r="I11489" s="68"/>
      <c r="J11489" s="68"/>
      <c r="K11489" s="68"/>
      <c r="AG11489" s="68"/>
      <c r="AH11489" s="68"/>
      <c r="AI11489" s="68"/>
      <c r="AJ11489" s="68"/>
    </row>
    <row r="11490" spans="8:36" x14ac:dyDescent="0.45">
      <c r="H11490" s="68"/>
      <c r="I11490" s="68"/>
      <c r="J11490" s="68"/>
      <c r="K11490" s="68"/>
      <c r="AG11490" s="68"/>
      <c r="AH11490" s="68"/>
      <c r="AI11490" s="68"/>
      <c r="AJ11490" s="68"/>
    </row>
    <row r="11491" spans="8:36" x14ac:dyDescent="0.45">
      <c r="H11491" s="68"/>
      <c r="I11491" s="68"/>
      <c r="J11491" s="68"/>
      <c r="K11491" s="68"/>
      <c r="AG11491" s="68"/>
      <c r="AH11491" s="68"/>
      <c r="AI11491" s="68"/>
      <c r="AJ11491" s="68"/>
    </row>
    <row r="11492" spans="8:36" x14ac:dyDescent="0.45">
      <c r="H11492" s="68"/>
      <c r="I11492" s="68"/>
      <c r="J11492" s="68"/>
      <c r="K11492" s="68"/>
      <c r="AG11492" s="68"/>
      <c r="AH11492" s="68"/>
      <c r="AI11492" s="68"/>
      <c r="AJ11492" s="68"/>
    </row>
    <row r="11493" spans="8:36" x14ac:dyDescent="0.45">
      <c r="H11493" s="68"/>
      <c r="I11493" s="68"/>
      <c r="J11493" s="68"/>
      <c r="K11493" s="68"/>
      <c r="AG11493" s="68"/>
      <c r="AH11493" s="68"/>
      <c r="AI11493" s="68"/>
      <c r="AJ11493" s="68"/>
    </row>
    <row r="11494" spans="8:36" x14ac:dyDescent="0.45">
      <c r="H11494" s="68"/>
      <c r="I11494" s="68"/>
      <c r="J11494" s="68"/>
      <c r="K11494" s="68"/>
      <c r="AG11494" s="68"/>
      <c r="AH11494" s="68"/>
      <c r="AI11494" s="68"/>
      <c r="AJ11494" s="68"/>
    </row>
    <row r="11495" spans="8:36" x14ac:dyDescent="0.45">
      <c r="H11495" s="68"/>
      <c r="I11495" s="68"/>
      <c r="J11495" s="68"/>
      <c r="K11495" s="68"/>
      <c r="AG11495" s="68"/>
      <c r="AH11495" s="68"/>
      <c r="AI11495" s="68"/>
      <c r="AJ11495" s="68"/>
    </row>
    <row r="11496" spans="8:36" x14ac:dyDescent="0.45">
      <c r="H11496" s="68"/>
      <c r="I11496" s="68"/>
      <c r="J11496" s="68"/>
      <c r="K11496" s="68"/>
      <c r="AG11496" s="68"/>
      <c r="AH11496" s="68"/>
      <c r="AI11496" s="68"/>
      <c r="AJ11496" s="68"/>
    </row>
    <row r="11497" spans="8:36" x14ac:dyDescent="0.45">
      <c r="H11497" s="68"/>
      <c r="I11497" s="68"/>
      <c r="J11497" s="68"/>
      <c r="K11497" s="68"/>
      <c r="AG11497" s="68"/>
      <c r="AH11497" s="68"/>
      <c r="AI11497" s="68"/>
      <c r="AJ11497" s="68"/>
    </row>
    <row r="11498" spans="8:36" x14ac:dyDescent="0.45">
      <c r="H11498" s="68"/>
      <c r="I11498" s="68"/>
      <c r="J11498" s="68"/>
      <c r="K11498" s="68"/>
      <c r="AG11498" s="68"/>
      <c r="AH11498" s="68"/>
      <c r="AI11498" s="68"/>
      <c r="AJ11498" s="68"/>
    </row>
    <row r="11499" spans="8:36" x14ac:dyDescent="0.45">
      <c r="H11499" s="68"/>
      <c r="I11499" s="68"/>
      <c r="J11499" s="68"/>
      <c r="K11499" s="68"/>
      <c r="AG11499" s="68"/>
      <c r="AH11499" s="68"/>
      <c r="AI11499" s="68"/>
      <c r="AJ11499" s="68"/>
    </row>
    <row r="11500" spans="8:36" x14ac:dyDescent="0.45">
      <c r="H11500" s="68"/>
      <c r="I11500" s="68"/>
      <c r="J11500" s="68"/>
      <c r="K11500" s="68"/>
      <c r="AG11500" s="68"/>
      <c r="AH11500" s="68"/>
      <c r="AI11500" s="68"/>
      <c r="AJ11500" s="68"/>
    </row>
    <row r="11501" spans="8:36" x14ac:dyDescent="0.45">
      <c r="H11501" s="68"/>
      <c r="I11501" s="68"/>
      <c r="J11501" s="68"/>
      <c r="K11501" s="68"/>
      <c r="AG11501" s="68"/>
      <c r="AH11501" s="68"/>
      <c r="AI11501" s="68"/>
      <c r="AJ11501" s="68"/>
    </row>
    <row r="11502" spans="8:36" x14ac:dyDescent="0.45">
      <c r="H11502" s="68"/>
      <c r="I11502" s="68"/>
      <c r="J11502" s="68"/>
      <c r="K11502" s="68"/>
      <c r="AG11502" s="68"/>
      <c r="AH11502" s="68"/>
      <c r="AI11502" s="68"/>
      <c r="AJ11502" s="68"/>
    </row>
    <row r="11503" spans="8:36" x14ac:dyDescent="0.45">
      <c r="H11503" s="68"/>
      <c r="I11503" s="68"/>
      <c r="J11503" s="68"/>
      <c r="K11503" s="68"/>
      <c r="AG11503" s="68"/>
      <c r="AH11503" s="68"/>
      <c r="AI11503" s="68"/>
      <c r="AJ11503" s="68"/>
    </row>
    <row r="11504" spans="8:36" x14ac:dyDescent="0.45">
      <c r="H11504" s="68"/>
      <c r="I11504" s="68"/>
      <c r="J11504" s="68"/>
      <c r="K11504" s="68"/>
      <c r="AG11504" s="68"/>
      <c r="AH11504" s="68"/>
      <c r="AI11504" s="68"/>
      <c r="AJ11504" s="68"/>
    </row>
    <row r="11505" spans="8:36" x14ac:dyDescent="0.45">
      <c r="H11505" s="68"/>
      <c r="I11505" s="68"/>
      <c r="J11505" s="68"/>
      <c r="K11505" s="68"/>
      <c r="AG11505" s="68"/>
      <c r="AH11505" s="68"/>
      <c r="AI11505" s="68"/>
      <c r="AJ11505" s="68"/>
    </row>
    <row r="11506" spans="8:36" x14ac:dyDescent="0.45">
      <c r="H11506" s="68"/>
      <c r="I11506" s="68"/>
      <c r="J11506" s="68"/>
      <c r="K11506" s="68"/>
      <c r="AG11506" s="68"/>
      <c r="AH11506" s="68"/>
      <c r="AI11506" s="68"/>
      <c r="AJ11506" s="68"/>
    </row>
    <row r="11507" spans="8:36" x14ac:dyDescent="0.45">
      <c r="H11507" s="68"/>
      <c r="I11507" s="68"/>
      <c r="J11507" s="68"/>
      <c r="K11507" s="68"/>
      <c r="AG11507" s="68"/>
      <c r="AH11507" s="68"/>
      <c r="AI11507" s="68"/>
      <c r="AJ11507" s="68"/>
    </row>
    <row r="11508" spans="8:36" x14ac:dyDescent="0.45">
      <c r="H11508" s="68"/>
      <c r="I11508" s="68"/>
      <c r="J11508" s="68"/>
      <c r="K11508" s="68"/>
      <c r="AG11508" s="68"/>
      <c r="AH11508" s="68"/>
      <c r="AI11508" s="68"/>
      <c r="AJ11508" s="68"/>
    </row>
    <row r="11509" spans="8:36" x14ac:dyDescent="0.45">
      <c r="H11509" s="68"/>
      <c r="I11509" s="68"/>
      <c r="J11509" s="68"/>
      <c r="K11509" s="68"/>
      <c r="AG11509" s="68"/>
      <c r="AH11509" s="68"/>
      <c r="AI11509" s="68"/>
      <c r="AJ11509" s="68"/>
    </row>
    <row r="11510" spans="8:36" x14ac:dyDescent="0.45">
      <c r="H11510" s="68"/>
      <c r="I11510" s="68"/>
      <c r="J11510" s="68"/>
      <c r="K11510" s="68"/>
      <c r="AG11510" s="68"/>
      <c r="AH11510" s="68"/>
      <c r="AI11510" s="68"/>
      <c r="AJ11510" s="68"/>
    </row>
    <row r="11511" spans="8:36" x14ac:dyDescent="0.45">
      <c r="H11511" s="68"/>
      <c r="I11511" s="68"/>
      <c r="J11511" s="68"/>
      <c r="K11511" s="68"/>
      <c r="AG11511" s="68"/>
      <c r="AH11511" s="68"/>
      <c r="AI11511" s="68"/>
      <c r="AJ11511" s="68"/>
    </row>
    <row r="11512" spans="8:36" x14ac:dyDescent="0.45">
      <c r="H11512" s="68"/>
      <c r="I11512" s="68"/>
      <c r="J11512" s="68"/>
      <c r="K11512" s="68"/>
      <c r="AG11512" s="68"/>
      <c r="AH11512" s="68"/>
      <c r="AI11512" s="68"/>
      <c r="AJ11512" s="68"/>
    </row>
    <row r="11513" spans="8:36" x14ac:dyDescent="0.45">
      <c r="H11513" s="68"/>
      <c r="I11513" s="68"/>
      <c r="J11513" s="68"/>
      <c r="K11513" s="68"/>
      <c r="AG11513" s="68"/>
      <c r="AH11513" s="68"/>
      <c r="AI11513" s="68"/>
      <c r="AJ11513" s="68"/>
    </row>
    <row r="11514" spans="8:36" x14ac:dyDescent="0.45">
      <c r="H11514" s="68"/>
      <c r="I11514" s="68"/>
      <c r="J11514" s="68"/>
      <c r="K11514" s="68"/>
      <c r="AG11514" s="68"/>
      <c r="AH11514" s="68"/>
      <c r="AI11514" s="68"/>
      <c r="AJ11514" s="68"/>
    </row>
    <row r="11515" spans="8:36" x14ac:dyDescent="0.45">
      <c r="H11515" s="68"/>
      <c r="I11515" s="68"/>
      <c r="J11515" s="68"/>
      <c r="K11515" s="68"/>
      <c r="AG11515" s="68"/>
      <c r="AH11515" s="68"/>
      <c r="AI11515" s="68"/>
      <c r="AJ11515" s="68"/>
    </row>
    <row r="11516" spans="8:36" x14ac:dyDescent="0.45">
      <c r="H11516" s="68"/>
      <c r="I11516" s="68"/>
      <c r="J11516" s="68"/>
      <c r="K11516" s="68"/>
      <c r="AG11516" s="68"/>
      <c r="AH11516" s="68"/>
      <c r="AI11516" s="68"/>
      <c r="AJ11516" s="68"/>
    </row>
    <row r="11517" spans="8:36" x14ac:dyDescent="0.45">
      <c r="H11517" s="68"/>
      <c r="I11517" s="68"/>
      <c r="J11517" s="68"/>
      <c r="K11517" s="68"/>
      <c r="AG11517" s="68"/>
      <c r="AH11517" s="68"/>
      <c r="AI11517" s="68"/>
      <c r="AJ11517" s="68"/>
    </row>
    <row r="11518" spans="8:36" x14ac:dyDescent="0.45">
      <c r="H11518" s="68"/>
      <c r="I11518" s="68"/>
      <c r="J11518" s="68"/>
      <c r="K11518" s="68"/>
      <c r="AG11518" s="68"/>
      <c r="AH11518" s="68"/>
      <c r="AI11518" s="68"/>
      <c r="AJ11518" s="68"/>
    </row>
    <row r="11519" spans="8:36" x14ac:dyDescent="0.45">
      <c r="H11519" s="68"/>
      <c r="I11519" s="68"/>
      <c r="J11519" s="68"/>
      <c r="K11519" s="68"/>
      <c r="AG11519" s="68"/>
      <c r="AH11519" s="68"/>
      <c r="AI11519" s="68"/>
      <c r="AJ11519" s="68"/>
    </row>
    <row r="11520" spans="8:36" x14ac:dyDescent="0.45">
      <c r="H11520" s="68"/>
      <c r="I11520" s="68"/>
      <c r="J11520" s="68"/>
      <c r="K11520" s="68"/>
      <c r="AG11520" s="68"/>
      <c r="AH11520" s="68"/>
      <c r="AI11520" s="68"/>
      <c r="AJ11520" s="68"/>
    </row>
    <row r="11521" spans="8:36" x14ac:dyDescent="0.45">
      <c r="H11521" s="68"/>
      <c r="I11521" s="68"/>
      <c r="J11521" s="68"/>
      <c r="K11521" s="68"/>
      <c r="AG11521" s="68"/>
      <c r="AH11521" s="68"/>
      <c r="AI11521" s="68"/>
      <c r="AJ11521" s="68"/>
    </row>
    <row r="11522" spans="8:36" x14ac:dyDescent="0.45">
      <c r="H11522" s="68"/>
      <c r="I11522" s="68"/>
      <c r="J11522" s="68"/>
      <c r="K11522" s="68"/>
      <c r="AG11522" s="68"/>
      <c r="AH11522" s="68"/>
      <c r="AI11522" s="68"/>
      <c r="AJ11522" s="68"/>
    </row>
    <row r="11523" spans="8:36" x14ac:dyDescent="0.45">
      <c r="H11523" s="68"/>
      <c r="I11523" s="68"/>
      <c r="J11523" s="68"/>
      <c r="K11523" s="68"/>
      <c r="AG11523" s="68"/>
      <c r="AH11523" s="68"/>
      <c r="AI11523" s="68"/>
      <c r="AJ11523" s="68"/>
    </row>
    <row r="11524" spans="8:36" x14ac:dyDescent="0.45">
      <c r="H11524" s="68"/>
      <c r="I11524" s="68"/>
      <c r="J11524" s="68"/>
      <c r="K11524" s="68"/>
      <c r="AG11524" s="68"/>
      <c r="AH11524" s="68"/>
      <c r="AI11524" s="68"/>
      <c r="AJ11524" s="68"/>
    </row>
    <row r="11525" spans="8:36" x14ac:dyDescent="0.45">
      <c r="H11525" s="68"/>
      <c r="I11525" s="68"/>
      <c r="J11525" s="68"/>
      <c r="K11525" s="68"/>
      <c r="AG11525" s="68"/>
      <c r="AH11525" s="68"/>
      <c r="AI11525" s="68"/>
      <c r="AJ11525" s="68"/>
    </row>
    <row r="11526" spans="8:36" x14ac:dyDescent="0.45">
      <c r="H11526" s="68"/>
      <c r="I11526" s="68"/>
      <c r="J11526" s="68"/>
      <c r="K11526" s="68"/>
      <c r="AG11526" s="68"/>
      <c r="AH11526" s="68"/>
      <c r="AI11526" s="68"/>
      <c r="AJ11526" s="68"/>
    </row>
    <row r="11527" spans="8:36" x14ac:dyDescent="0.45">
      <c r="H11527" s="68"/>
      <c r="I11527" s="68"/>
      <c r="J11527" s="68"/>
      <c r="K11527" s="68"/>
      <c r="AG11527" s="68"/>
      <c r="AH11527" s="68"/>
      <c r="AI11527" s="68"/>
      <c r="AJ11527" s="68"/>
    </row>
    <row r="11528" spans="8:36" x14ac:dyDescent="0.45">
      <c r="H11528" s="68"/>
      <c r="I11528" s="68"/>
      <c r="J11528" s="68"/>
      <c r="K11528" s="68"/>
      <c r="AG11528" s="68"/>
      <c r="AH11528" s="68"/>
      <c r="AI11528" s="68"/>
      <c r="AJ11528" s="68"/>
    </row>
    <row r="11529" spans="8:36" x14ac:dyDescent="0.45">
      <c r="H11529" s="68"/>
      <c r="I11529" s="68"/>
      <c r="J11529" s="68"/>
      <c r="K11529" s="68"/>
      <c r="AG11529" s="68"/>
      <c r="AH11529" s="68"/>
      <c r="AI11529" s="68"/>
      <c r="AJ11529" s="68"/>
    </row>
    <row r="11530" spans="8:36" x14ac:dyDescent="0.45">
      <c r="H11530" s="68"/>
      <c r="I11530" s="68"/>
      <c r="J11530" s="68"/>
      <c r="K11530" s="68"/>
      <c r="AG11530" s="68"/>
      <c r="AH11530" s="68"/>
      <c r="AI11530" s="68"/>
      <c r="AJ11530" s="68"/>
    </row>
    <row r="11531" spans="8:36" x14ac:dyDescent="0.45">
      <c r="H11531" s="68"/>
      <c r="I11531" s="68"/>
      <c r="J11531" s="68"/>
      <c r="K11531" s="68"/>
      <c r="AG11531" s="68"/>
      <c r="AH11531" s="68"/>
      <c r="AI11531" s="68"/>
      <c r="AJ11531" s="68"/>
    </row>
    <row r="11532" spans="8:36" x14ac:dyDescent="0.45">
      <c r="H11532" s="68"/>
      <c r="I11532" s="68"/>
      <c r="J11532" s="68"/>
      <c r="K11532" s="68"/>
      <c r="AG11532" s="68"/>
      <c r="AH11532" s="68"/>
      <c r="AI11532" s="68"/>
      <c r="AJ11532" s="68"/>
    </row>
    <row r="11533" spans="8:36" x14ac:dyDescent="0.45">
      <c r="H11533" s="68"/>
      <c r="I11533" s="68"/>
      <c r="J11533" s="68"/>
      <c r="K11533" s="68"/>
      <c r="AG11533" s="68"/>
      <c r="AH11533" s="68"/>
      <c r="AI11533" s="68"/>
      <c r="AJ11533" s="68"/>
    </row>
    <row r="11534" spans="8:36" x14ac:dyDescent="0.45">
      <c r="H11534" s="68"/>
      <c r="I11534" s="68"/>
      <c r="J11534" s="68"/>
      <c r="K11534" s="68"/>
      <c r="AG11534" s="68"/>
      <c r="AH11534" s="68"/>
      <c r="AI11534" s="68"/>
      <c r="AJ11534" s="68"/>
    </row>
    <row r="11535" spans="8:36" x14ac:dyDescent="0.45">
      <c r="H11535" s="68"/>
      <c r="I11535" s="68"/>
      <c r="J11535" s="68"/>
      <c r="K11535" s="68"/>
      <c r="AG11535" s="68"/>
      <c r="AH11535" s="68"/>
      <c r="AI11535" s="68"/>
      <c r="AJ11535" s="68"/>
    </row>
    <row r="11536" spans="8:36" x14ac:dyDescent="0.45">
      <c r="H11536" s="68"/>
      <c r="I11536" s="68"/>
      <c r="J11536" s="68"/>
      <c r="K11536" s="68"/>
      <c r="AG11536" s="68"/>
      <c r="AH11536" s="68"/>
      <c r="AI11536" s="68"/>
      <c r="AJ11536" s="68"/>
    </row>
    <row r="11537" spans="8:36" x14ac:dyDescent="0.45">
      <c r="H11537" s="68"/>
      <c r="I11537" s="68"/>
      <c r="J11537" s="68"/>
      <c r="K11537" s="68"/>
      <c r="AG11537" s="68"/>
      <c r="AH11537" s="68"/>
      <c r="AI11537" s="68"/>
      <c r="AJ11537" s="68"/>
    </row>
    <row r="11538" spans="8:36" x14ac:dyDescent="0.45">
      <c r="H11538" s="68"/>
      <c r="I11538" s="68"/>
      <c r="J11538" s="68"/>
      <c r="K11538" s="68"/>
      <c r="AG11538" s="68"/>
      <c r="AH11538" s="68"/>
      <c r="AI11538" s="68"/>
      <c r="AJ11538" s="68"/>
    </row>
    <row r="11539" spans="8:36" x14ac:dyDescent="0.45">
      <c r="H11539" s="68"/>
      <c r="I11539" s="68"/>
      <c r="J11539" s="68"/>
      <c r="K11539" s="68"/>
      <c r="AG11539" s="68"/>
      <c r="AH11539" s="68"/>
      <c r="AI11539" s="68"/>
      <c r="AJ11539" s="68"/>
    </row>
    <row r="11540" spans="8:36" x14ac:dyDescent="0.45">
      <c r="H11540" s="68"/>
      <c r="I11540" s="68"/>
      <c r="J11540" s="68"/>
      <c r="K11540" s="68"/>
      <c r="AG11540" s="68"/>
      <c r="AH11540" s="68"/>
      <c r="AI11540" s="68"/>
      <c r="AJ11540" s="68"/>
    </row>
    <row r="11541" spans="8:36" x14ac:dyDescent="0.45">
      <c r="H11541" s="68"/>
      <c r="I11541" s="68"/>
      <c r="J11541" s="68"/>
      <c r="K11541" s="68"/>
      <c r="AG11541" s="68"/>
      <c r="AH11541" s="68"/>
      <c r="AI11541" s="68"/>
      <c r="AJ11541" s="68"/>
    </row>
    <row r="11542" spans="8:36" x14ac:dyDescent="0.45">
      <c r="H11542" s="68"/>
      <c r="I11542" s="68"/>
      <c r="J11542" s="68"/>
      <c r="K11542" s="68"/>
      <c r="AG11542" s="68"/>
      <c r="AH11542" s="68"/>
      <c r="AI11542" s="68"/>
      <c r="AJ11542" s="68"/>
    </row>
    <row r="11543" spans="8:36" x14ac:dyDescent="0.45">
      <c r="H11543" s="68"/>
      <c r="I11543" s="68"/>
      <c r="J11543" s="68"/>
      <c r="K11543" s="68"/>
      <c r="AG11543" s="68"/>
      <c r="AH11543" s="68"/>
      <c r="AI11543" s="68"/>
      <c r="AJ11543" s="68"/>
    </row>
    <row r="11544" spans="8:36" x14ac:dyDescent="0.45">
      <c r="H11544" s="68"/>
      <c r="I11544" s="68"/>
      <c r="J11544" s="68"/>
      <c r="K11544" s="68"/>
      <c r="AG11544" s="68"/>
      <c r="AH11544" s="68"/>
      <c r="AI11544" s="68"/>
      <c r="AJ11544" s="68"/>
    </row>
    <row r="11545" spans="8:36" x14ac:dyDescent="0.45">
      <c r="H11545" s="68"/>
      <c r="I11545" s="68"/>
      <c r="J11545" s="68"/>
      <c r="K11545" s="68"/>
      <c r="AG11545" s="68"/>
      <c r="AH11545" s="68"/>
      <c r="AI11545" s="68"/>
      <c r="AJ11545" s="68"/>
    </row>
    <row r="11546" spans="8:36" x14ac:dyDescent="0.45">
      <c r="H11546" s="68"/>
      <c r="I11546" s="68"/>
      <c r="J11546" s="68"/>
      <c r="K11546" s="68"/>
      <c r="AG11546" s="68"/>
      <c r="AH11546" s="68"/>
      <c r="AI11546" s="68"/>
      <c r="AJ11546" s="68"/>
    </row>
    <row r="11547" spans="8:36" x14ac:dyDescent="0.45">
      <c r="H11547" s="68"/>
      <c r="I11547" s="68"/>
      <c r="J11547" s="68"/>
      <c r="K11547" s="68"/>
      <c r="AG11547" s="68"/>
      <c r="AH11547" s="68"/>
      <c r="AI11547" s="68"/>
      <c r="AJ11547" s="68"/>
    </row>
    <row r="11548" spans="8:36" x14ac:dyDescent="0.45">
      <c r="H11548" s="68"/>
      <c r="I11548" s="68"/>
      <c r="J11548" s="68"/>
      <c r="K11548" s="68"/>
      <c r="AG11548" s="68"/>
      <c r="AH11548" s="68"/>
      <c r="AI11548" s="68"/>
      <c r="AJ11548" s="68"/>
    </row>
    <row r="11549" spans="8:36" x14ac:dyDescent="0.45">
      <c r="H11549" s="68"/>
      <c r="I11549" s="68"/>
      <c r="J11549" s="68"/>
      <c r="K11549" s="68"/>
      <c r="AG11549" s="68"/>
      <c r="AH11549" s="68"/>
      <c r="AI11549" s="68"/>
      <c r="AJ11549" s="68"/>
    </row>
    <row r="11550" spans="8:36" x14ac:dyDescent="0.45">
      <c r="H11550" s="68"/>
      <c r="I11550" s="68"/>
      <c r="J11550" s="68"/>
      <c r="K11550" s="68"/>
      <c r="AG11550" s="68"/>
      <c r="AH11550" s="68"/>
      <c r="AI11550" s="68"/>
      <c r="AJ11550" s="68"/>
    </row>
    <row r="11551" spans="8:36" x14ac:dyDescent="0.45">
      <c r="H11551" s="68"/>
      <c r="I11551" s="68"/>
      <c r="J11551" s="68"/>
      <c r="K11551" s="68"/>
      <c r="AG11551" s="68"/>
      <c r="AH11551" s="68"/>
      <c r="AI11551" s="68"/>
      <c r="AJ11551" s="68"/>
    </row>
    <row r="11552" spans="8:36" x14ac:dyDescent="0.45">
      <c r="H11552" s="68"/>
      <c r="I11552" s="68"/>
      <c r="J11552" s="68"/>
      <c r="K11552" s="68"/>
      <c r="AG11552" s="68"/>
      <c r="AH11552" s="68"/>
      <c r="AI11552" s="68"/>
      <c r="AJ11552" s="68"/>
    </row>
    <row r="11553" spans="8:36" x14ac:dyDescent="0.45">
      <c r="H11553" s="68"/>
      <c r="I11553" s="68"/>
      <c r="J11553" s="68"/>
      <c r="K11553" s="68"/>
      <c r="AG11553" s="68"/>
      <c r="AH11553" s="68"/>
      <c r="AI11553" s="68"/>
      <c r="AJ11553" s="68"/>
    </row>
    <row r="11554" spans="8:36" x14ac:dyDescent="0.45">
      <c r="H11554" s="68"/>
      <c r="I11554" s="68"/>
      <c r="J11554" s="68"/>
      <c r="K11554" s="68"/>
      <c r="AG11554" s="68"/>
      <c r="AH11554" s="68"/>
      <c r="AI11554" s="68"/>
      <c r="AJ11554" s="68"/>
    </row>
    <row r="11555" spans="8:36" x14ac:dyDescent="0.45">
      <c r="H11555" s="68"/>
      <c r="I11555" s="68"/>
      <c r="J11555" s="68"/>
      <c r="K11555" s="68"/>
      <c r="AG11555" s="68"/>
      <c r="AH11555" s="68"/>
      <c r="AI11555" s="68"/>
      <c r="AJ11555" s="68"/>
    </row>
    <row r="11556" spans="8:36" x14ac:dyDescent="0.45">
      <c r="H11556" s="68"/>
      <c r="I11556" s="68"/>
      <c r="J11556" s="68"/>
      <c r="K11556" s="68"/>
      <c r="AG11556" s="68"/>
      <c r="AH11556" s="68"/>
      <c r="AI11556" s="68"/>
      <c r="AJ11556" s="68"/>
    </row>
    <row r="11557" spans="8:36" x14ac:dyDescent="0.45">
      <c r="H11557" s="68"/>
      <c r="I11557" s="68"/>
      <c r="J11557" s="68"/>
      <c r="K11557" s="68"/>
      <c r="AG11557" s="68"/>
      <c r="AH11557" s="68"/>
      <c r="AI11557" s="68"/>
      <c r="AJ11557" s="68"/>
    </row>
    <row r="11558" spans="8:36" x14ac:dyDescent="0.45">
      <c r="H11558" s="68"/>
      <c r="I11558" s="68"/>
      <c r="J11558" s="68"/>
      <c r="K11558" s="68"/>
      <c r="AG11558" s="68"/>
      <c r="AH11558" s="68"/>
      <c r="AI11558" s="68"/>
      <c r="AJ11558" s="68"/>
    </row>
    <row r="11559" spans="8:36" x14ac:dyDescent="0.45">
      <c r="H11559" s="68"/>
      <c r="I11559" s="68"/>
      <c r="J11559" s="68"/>
      <c r="K11559" s="68"/>
      <c r="AG11559" s="68"/>
      <c r="AH11559" s="68"/>
      <c r="AI11559" s="68"/>
      <c r="AJ11559" s="68"/>
    </row>
    <row r="11560" spans="8:36" x14ac:dyDescent="0.45">
      <c r="H11560" s="68"/>
      <c r="I11560" s="68"/>
      <c r="J11560" s="68"/>
      <c r="K11560" s="68"/>
      <c r="AG11560" s="68"/>
      <c r="AH11560" s="68"/>
      <c r="AI11560" s="68"/>
      <c r="AJ11560" s="68"/>
    </row>
    <row r="11561" spans="8:36" x14ac:dyDescent="0.45">
      <c r="H11561" s="68"/>
      <c r="I11561" s="68"/>
      <c r="J11561" s="68"/>
      <c r="K11561" s="68"/>
      <c r="AG11561" s="68"/>
      <c r="AH11561" s="68"/>
      <c r="AI11561" s="68"/>
      <c r="AJ11561" s="68"/>
    </row>
    <row r="11562" spans="8:36" x14ac:dyDescent="0.45">
      <c r="H11562" s="68"/>
      <c r="I11562" s="68"/>
      <c r="J11562" s="68"/>
      <c r="K11562" s="68"/>
      <c r="AG11562" s="68"/>
      <c r="AH11562" s="68"/>
      <c r="AI11562" s="68"/>
      <c r="AJ11562" s="68"/>
    </row>
    <row r="11563" spans="8:36" x14ac:dyDescent="0.45">
      <c r="H11563" s="68"/>
      <c r="I11563" s="68"/>
      <c r="J11563" s="68"/>
      <c r="K11563" s="68"/>
      <c r="AG11563" s="68"/>
      <c r="AH11563" s="68"/>
      <c r="AI11563" s="68"/>
      <c r="AJ11563" s="68"/>
    </row>
    <row r="11564" spans="8:36" x14ac:dyDescent="0.45">
      <c r="H11564" s="68"/>
      <c r="I11564" s="68"/>
      <c r="J11564" s="68"/>
      <c r="K11564" s="68"/>
      <c r="AG11564" s="68"/>
      <c r="AH11564" s="68"/>
      <c r="AI11564" s="68"/>
      <c r="AJ11564" s="68"/>
    </row>
    <row r="11565" spans="8:36" x14ac:dyDescent="0.45">
      <c r="H11565" s="68"/>
      <c r="I11565" s="68"/>
      <c r="J11565" s="68"/>
      <c r="K11565" s="68"/>
      <c r="AG11565" s="68"/>
      <c r="AH11565" s="68"/>
      <c r="AI11565" s="68"/>
      <c r="AJ11565" s="68"/>
    </row>
    <row r="11566" spans="8:36" x14ac:dyDescent="0.45">
      <c r="H11566" s="68"/>
      <c r="I11566" s="68"/>
      <c r="J11566" s="68"/>
      <c r="K11566" s="68"/>
      <c r="AG11566" s="68"/>
      <c r="AH11566" s="68"/>
      <c r="AI11566" s="68"/>
      <c r="AJ11566" s="68"/>
    </row>
    <row r="11567" spans="8:36" x14ac:dyDescent="0.45">
      <c r="H11567" s="68"/>
      <c r="I11567" s="68"/>
      <c r="J11567" s="68"/>
      <c r="K11567" s="68"/>
      <c r="AG11567" s="68"/>
      <c r="AH11567" s="68"/>
      <c r="AI11567" s="68"/>
      <c r="AJ11567" s="68"/>
    </row>
    <row r="11568" spans="8:36" x14ac:dyDescent="0.45">
      <c r="H11568" s="68"/>
      <c r="I11568" s="68"/>
      <c r="J11568" s="68"/>
      <c r="K11568" s="68"/>
      <c r="AG11568" s="68"/>
      <c r="AH11568" s="68"/>
      <c r="AI11568" s="68"/>
      <c r="AJ11568" s="68"/>
    </row>
    <row r="11569" spans="8:36" x14ac:dyDescent="0.45">
      <c r="H11569" s="68"/>
      <c r="I11569" s="68"/>
      <c r="J11569" s="68"/>
      <c r="K11569" s="68"/>
      <c r="AG11569" s="68"/>
      <c r="AH11569" s="68"/>
      <c r="AI11569" s="68"/>
      <c r="AJ11569" s="68"/>
    </row>
    <row r="11570" spans="8:36" x14ac:dyDescent="0.45">
      <c r="H11570" s="68"/>
      <c r="I11570" s="68"/>
      <c r="J11570" s="68"/>
      <c r="K11570" s="68"/>
      <c r="AG11570" s="68"/>
      <c r="AH11570" s="68"/>
      <c r="AI11570" s="68"/>
      <c r="AJ11570" s="68"/>
    </row>
    <row r="11571" spans="8:36" x14ac:dyDescent="0.45">
      <c r="H11571" s="68"/>
      <c r="I11571" s="68"/>
      <c r="J11571" s="68"/>
      <c r="K11571" s="68"/>
      <c r="AG11571" s="68"/>
      <c r="AH11571" s="68"/>
      <c r="AI11571" s="68"/>
      <c r="AJ11571" s="68"/>
    </row>
    <row r="11572" spans="8:36" x14ac:dyDescent="0.45">
      <c r="H11572" s="68"/>
      <c r="I11572" s="68"/>
      <c r="J11572" s="68"/>
      <c r="K11572" s="68"/>
      <c r="AG11572" s="68"/>
      <c r="AH11572" s="68"/>
      <c r="AI11572" s="68"/>
      <c r="AJ11572" s="68"/>
    </row>
    <row r="11573" spans="8:36" x14ac:dyDescent="0.45">
      <c r="H11573" s="68"/>
      <c r="I11573" s="68"/>
      <c r="J11573" s="68"/>
      <c r="K11573" s="68"/>
      <c r="AG11573" s="68"/>
      <c r="AH11573" s="68"/>
      <c r="AI11573" s="68"/>
      <c r="AJ11573" s="68"/>
    </row>
    <row r="11574" spans="8:36" x14ac:dyDescent="0.45">
      <c r="H11574" s="68"/>
      <c r="I11574" s="68"/>
      <c r="J11574" s="68"/>
      <c r="K11574" s="68"/>
      <c r="AG11574" s="68"/>
      <c r="AH11574" s="68"/>
      <c r="AI11574" s="68"/>
      <c r="AJ11574" s="68"/>
    </row>
    <row r="11575" spans="8:36" x14ac:dyDescent="0.45">
      <c r="H11575" s="68"/>
      <c r="I11575" s="68"/>
      <c r="J11575" s="68"/>
      <c r="K11575" s="68"/>
      <c r="AG11575" s="68"/>
      <c r="AH11575" s="68"/>
      <c r="AI11575" s="68"/>
      <c r="AJ11575" s="68"/>
    </row>
    <row r="11576" spans="8:36" x14ac:dyDescent="0.45">
      <c r="H11576" s="68"/>
      <c r="I11576" s="68"/>
      <c r="J11576" s="68"/>
      <c r="K11576" s="68"/>
      <c r="AG11576" s="68"/>
      <c r="AH11576" s="68"/>
      <c r="AI11576" s="68"/>
      <c r="AJ11576" s="68"/>
    </row>
    <row r="11577" spans="8:36" x14ac:dyDescent="0.45">
      <c r="H11577" s="68"/>
      <c r="I11577" s="68"/>
      <c r="J11577" s="68"/>
      <c r="K11577" s="68"/>
      <c r="AG11577" s="68"/>
      <c r="AH11577" s="68"/>
      <c r="AI11577" s="68"/>
      <c r="AJ11577" s="68"/>
    </row>
    <row r="11578" spans="8:36" x14ac:dyDescent="0.45">
      <c r="H11578" s="68"/>
      <c r="I11578" s="68"/>
      <c r="J11578" s="68"/>
      <c r="K11578" s="68"/>
      <c r="AG11578" s="68"/>
      <c r="AH11578" s="68"/>
      <c r="AI11578" s="68"/>
      <c r="AJ11578" s="68"/>
    </row>
    <row r="11579" spans="8:36" x14ac:dyDescent="0.45">
      <c r="H11579" s="68"/>
      <c r="I11579" s="68"/>
      <c r="J11579" s="68"/>
      <c r="K11579" s="68"/>
      <c r="AG11579" s="68"/>
      <c r="AH11579" s="68"/>
      <c r="AI11579" s="68"/>
      <c r="AJ11579" s="68"/>
    </row>
    <row r="11580" spans="8:36" x14ac:dyDescent="0.45">
      <c r="H11580" s="68"/>
      <c r="I11580" s="68"/>
      <c r="J11580" s="68"/>
      <c r="K11580" s="68"/>
      <c r="AG11580" s="68"/>
      <c r="AH11580" s="68"/>
      <c r="AI11580" s="68"/>
      <c r="AJ11580" s="68"/>
    </row>
    <row r="11581" spans="8:36" x14ac:dyDescent="0.45">
      <c r="H11581" s="68"/>
      <c r="I11581" s="68"/>
      <c r="J11581" s="68"/>
      <c r="K11581" s="68"/>
      <c r="AG11581" s="68"/>
      <c r="AH11581" s="68"/>
      <c r="AI11581" s="68"/>
      <c r="AJ11581" s="68"/>
    </row>
    <row r="11582" spans="8:36" x14ac:dyDescent="0.45">
      <c r="H11582" s="68"/>
      <c r="I11582" s="68"/>
      <c r="J11582" s="68"/>
      <c r="K11582" s="68"/>
      <c r="AG11582" s="68"/>
      <c r="AH11582" s="68"/>
      <c r="AI11582" s="68"/>
      <c r="AJ11582" s="68"/>
    </row>
    <row r="11583" spans="8:36" x14ac:dyDescent="0.45">
      <c r="H11583" s="68"/>
      <c r="I11583" s="68"/>
      <c r="J11583" s="68"/>
      <c r="K11583" s="68"/>
      <c r="AG11583" s="68"/>
      <c r="AH11583" s="68"/>
      <c r="AI11583" s="68"/>
      <c r="AJ11583" s="68"/>
    </row>
    <row r="11584" spans="8:36" x14ac:dyDescent="0.45">
      <c r="H11584" s="68"/>
      <c r="I11584" s="68"/>
      <c r="J11584" s="68"/>
      <c r="K11584" s="68"/>
      <c r="AG11584" s="68"/>
      <c r="AH11584" s="68"/>
      <c r="AI11584" s="68"/>
      <c r="AJ11584" s="68"/>
    </row>
    <row r="11585" spans="8:36" x14ac:dyDescent="0.45">
      <c r="H11585" s="68"/>
      <c r="I11585" s="68"/>
      <c r="J11585" s="68"/>
      <c r="K11585" s="68"/>
      <c r="AG11585" s="68"/>
      <c r="AH11585" s="68"/>
      <c r="AI11585" s="68"/>
      <c r="AJ11585" s="68"/>
    </row>
    <row r="11586" spans="8:36" x14ac:dyDescent="0.45">
      <c r="H11586" s="68"/>
      <c r="I11586" s="68"/>
      <c r="J11586" s="68"/>
      <c r="K11586" s="68"/>
      <c r="AG11586" s="68"/>
      <c r="AH11586" s="68"/>
      <c r="AI11586" s="68"/>
      <c r="AJ11586" s="68"/>
    </row>
    <row r="11587" spans="8:36" x14ac:dyDescent="0.45">
      <c r="H11587" s="68"/>
      <c r="I11587" s="68"/>
      <c r="J11587" s="68"/>
      <c r="K11587" s="68"/>
      <c r="AG11587" s="68"/>
      <c r="AH11587" s="68"/>
      <c r="AI11587" s="68"/>
      <c r="AJ11587" s="68"/>
    </row>
    <row r="11588" spans="8:36" x14ac:dyDescent="0.45">
      <c r="H11588" s="68"/>
      <c r="I11588" s="68"/>
      <c r="J11588" s="68"/>
      <c r="K11588" s="68"/>
      <c r="AG11588" s="68"/>
      <c r="AH11588" s="68"/>
      <c r="AI11588" s="68"/>
      <c r="AJ11588" s="68"/>
    </row>
    <row r="11589" spans="8:36" x14ac:dyDescent="0.45">
      <c r="H11589" s="68"/>
      <c r="I11589" s="68"/>
      <c r="J11589" s="68"/>
      <c r="K11589" s="68"/>
      <c r="AG11589" s="68"/>
      <c r="AH11589" s="68"/>
      <c r="AI11589" s="68"/>
      <c r="AJ11589" s="68"/>
    </row>
    <row r="11590" spans="8:36" x14ac:dyDescent="0.45">
      <c r="H11590" s="68"/>
      <c r="I11590" s="68"/>
      <c r="J11590" s="68"/>
      <c r="K11590" s="68"/>
      <c r="AG11590" s="68"/>
      <c r="AH11590" s="68"/>
      <c r="AI11590" s="68"/>
      <c r="AJ11590" s="68"/>
    </row>
    <row r="11591" spans="8:36" x14ac:dyDescent="0.45">
      <c r="H11591" s="68"/>
      <c r="I11591" s="68"/>
      <c r="J11591" s="68"/>
      <c r="K11591" s="68"/>
      <c r="AG11591" s="68"/>
      <c r="AH11591" s="68"/>
      <c r="AI11591" s="68"/>
      <c r="AJ11591" s="68"/>
    </row>
    <row r="11592" spans="8:36" x14ac:dyDescent="0.45">
      <c r="H11592" s="68"/>
      <c r="I11592" s="68"/>
      <c r="J11592" s="68"/>
      <c r="K11592" s="68"/>
      <c r="AG11592" s="68"/>
      <c r="AH11592" s="68"/>
      <c r="AI11592" s="68"/>
      <c r="AJ11592" s="68"/>
    </row>
    <row r="11593" spans="8:36" x14ac:dyDescent="0.45">
      <c r="H11593" s="68"/>
      <c r="I11593" s="68"/>
      <c r="J11593" s="68"/>
      <c r="K11593" s="68"/>
      <c r="AG11593" s="68"/>
      <c r="AH11593" s="68"/>
      <c r="AI11593" s="68"/>
      <c r="AJ11593" s="68"/>
    </row>
    <row r="11594" spans="8:36" x14ac:dyDescent="0.45">
      <c r="H11594" s="68"/>
      <c r="I11594" s="68"/>
      <c r="J11594" s="68"/>
      <c r="K11594" s="68"/>
      <c r="AG11594" s="68"/>
      <c r="AH11594" s="68"/>
      <c r="AI11594" s="68"/>
      <c r="AJ11594" s="68"/>
    </row>
    <row r="11595" spans="8:36" x14ac:dyDescent="0.45">
      <c r="H11595" s="68"/>
      <c r="I11595" s="68"/>
      <c r="J11595" s="68"/>
      <c r="K11595" s="68"/>
      <c r="AG11595" s="68"/>
      <c r="AH11595" s="68"/>
      <c r="AI11595" s="68"/>
      <c r="AJ11595" s="68"/>
    </row>
    <row r="11596" spans="8:36" x14ac:dyDescent="0.45">
      <c r="H11596" s="68"/>
      <c r="I11596" s="68"/>
      <c r="J11596" s="68"/>
      <c r="K11596" s="68"/>
      <c r="AG11596" s="68"/>
      <c r="AH11596" s="68"/>
      <c r="AI11596" s="68"/>
      <c r="AJ11596" s="68"/>
    </row>
    <row r="11597" spans="8:36" x14ac:dyDescent="0.45">
      <c r="H11597" s="68"/>
      <c r="I11597" s="68"/>
      <c r="J11597" s="68"/>
      <c r="K11597" s="68"/>
      <c r="AG11597" s="68"/>
      <c r="AH11597" s="68"/>
      <c r="AI11597" s="68"/>
      <c r="AJ11597" s="68"/>
    </row>
    <row r="11598" spans="8:36" x14ac:dyDescent="0.45">
      <c r="H11598" s="68"/>
      <c r="I11598" s="68"/>
      <c r="J11598" s="68"/>
      <c r="K11598" s="68"/>
      <c r="AG11598" s="68"/>
      <c r="AH11598" s="68"/>
      <c r="AI11598" s="68"/>
      <c r="AJ11598" s="68"/>
    </row>
    <row r="11599" spans="8:36" x14ac:dyDescent="0.45">
      <c r="H11599" s="68"/>
      <c r="I11599" s="68"/>
      <c r="J11599" s="68"/>
      <c r="K11599" s="68"/>
      <c r="AG11599" s="68"/>
      <c r="AH11599" s="68"/>
      <c r="AI11599" s="68"/>
      <c r="AJ11599" s="68"/>
    </row>
    <row r="11600" spans="8:36" x14ac:dyDescent="0.45">
      <c r="H11600" s="68"/>
      <c r="I11600" s="68"/>
      <c r="J11600" s="68"/>
      <c r="K11600" s="68"/>
      <c r="AG11600" s="68"/>
      <c r="AH11600" s="68"/>
      <c r="AI11600" s="68"/>
      <c r="AJ11600" s="68"/>
    </row>
    <row r="11601" spans="8:36" x14ac:dyDescent="0.45">
      <c r="H11601" s="68"/>
      <c r="I11601" s="68"/>
      <c r="J11601" s="68"/>
      <c r="K11601" s="68"/>
      <c r="AG11601" s="68"/>
      <c r="AH11601" s="68"/>
      <c r="AI11601" s="68"/>
      <c r="AJ11601" s="68"/>
    </row>
    <row r="11602" spans="8:36" x14ac:dyDescent="0.45">
      <c r="H11602" s="68"/>
      <c r="I11602" s="68"/>
      <c r="J11602" s="68"/>
      <c r="K11602" s="68"/>
      <c r="AG11602" s="68"/>
      <c r="AH11602" s="68"/>
      <c r="AI11602" s="68"/>
      <c r="AJ11602" s="68"/>
    </row>
    <row r="11603" spans="8:36" x14ac:dyDescent="0.45">
      <c r="H11603" s="68"/>
      <c r="I11603" s="68"/>
      <c r="J11603" s="68"/>
      <c r="K11603" s="68"/>
      <c r="AG11603" s="68"/>
      <c r="AH11603" s="68"/>
      <c r="AI11603" s="68"/>
      <c r="AJ11603" s="68"/>
    </row>
    <row r="11604" spans="8:36" x14ac:dyDescent="0.45">
      <c r="H11604" s="68"/>
      <c r="I11604" s="68"/>
      <c r="J11604" s="68"/>
      <c r="K11604" s="68"/>
      <c r="AG11604" s="68"/>
      <c r="AH11604" s="68"/>
      <c r="AI11604" s="68"/>
      <c r="AJ11604" s="68"/>
    </row>
    <row r="11605" spans="8:36" x14ac:dyDescent="0.45">
      <c r="H11605" s="68"/>
      <c r="I11605" s="68"/>
      <c r="J11605" s="68"/>
      <c r="K11605" s="68"/>
      <c r="AG11605" s="68"/>
      <c r="AH11605" s="68"/>
      <c r="AI11605" s="68"/>
      <c r="AJ11605" s="68"/>
    </row>
    <row r="11606" spans="8:36" x14ac:dyDescent="0.45">
      <c r="H11606" s="68"/>
      <c r="I11606" s="68"/>
      <c r="J11606" s="68"/>
      <c r="K11606" s="68"/>
      <c r="AG11606" s="68"/>
      <c r="AH11606" s="68"/>
      <c r="AI11606" s="68"/>
      <c r="AJ11606" s="68"/>
    </row>
    <row r="11607" spans="8:36" x14ac:dyDescent="0.45">
      <c r="H11607" s="68"/>
      <c r="I11607" s="68"/>
      <c r="J11607" s="68"/>
      <c r="K11607" s="68"/>
      <c r="AG11607" s="68"/>
      <c r="AH11607" s="68"/>
      <c r="AI11607" s="68"/>
      <c r="AJ11607" s="68"/>
    </row>
    <row r="11608" spans="8:36" x14ac:dyDescent="0.45">
      <c r="H11608" s="68"/>
      <c r="I11608" s="68"/>
      <c r="J11608" s="68"/>
      <c r="K11608" s="68"/>
      <c r="AG11608" s="68"/>
      <c r="AH11608" s="68"/>
      <c r="AI11608" s="68"/>
      <c r="AJ11608" s="68"/>
    </row>
    <row r="11609" spans="8:36" x14ac:dyDescent="0.45">
      <c r="H11609" s="68"/>
      <c r="I11609" s="68"/>
      <c r="J11609" s="68"/>
      <c r="K11609" s="68"/>
      <c r="AG11609" s="68"/>
      <c r="AH11609" s="68"/>
      <c r="AI11609" s="68"/>
      <c r="AJ11609" s="68"/>
    </row>
    <row r="11610" spans="8:36" x14ac:dyDescent="0.45">
      <c r="H11610" s="68"/>
      <c r="I11610" s="68"/>
      <c r="J11610" s="68"/>
      <c r="K11610" s="68"/>
      <c r="AG11610" s="68"/>
      <c r="AH11610" s="68"/>
      <c r="AI11610" s="68"/>
      <c r="AJ11610" s="68"/>
    </row>
    <row r="11611" spans="8:36" x14ac:dyDescent="0.45">
      <c r="H11611" s="68"/>
      <c r="I11611" s="68"/>
      <c r="J11611" s="68"/>
      <c r="K11611" s="68"/>
      <c r="AG11611" s="68"/>
      <c r="AH11611" s="68"/>
      <c r="AI11611" s="68"/>
      <c r="AJ11611" s="68"/>
    </row>
    <row r="11612" spans="8:36" x14ac:dyDescent="0.45">
      <c r="H11612" s="68"/>
      <c r="I11612" s="68"/>
      <c r="J11612" s="68"/>
      <c r="K11612" s="68"/>
      <c r="AG11612" s="68"/>
      <c r="AH11612" s="68"/>
      <c r="AI11612" s="68"/>
      <c r="AJ11612" s="68"/>
    </row>
    <row r="11613" spans="8:36" x14ac:dyDescent="0.45">
      <c r="H11613" s="68"/>
      <c r="I11613" s="68"/>
      <c r="J11613" s="68"/>
      <c r="K11613" s="68"/>
      <c r="AG11613" s="68"/>
      <c r="AH11613" s="68"/>
      <c r="AI11613" s="68"/>
      <c r="AJ11613" s="68"/>
    </row>
    <row r="11614" spans="8:36" x14ac:dyDescent="0.45">
      <c r="H11614" s="68"/>
      <c r="I11614" s="68"/>
      <c r="J11614" s="68"/>
      <c r="K11614" s="68"/>
      <c r="AG11614" s="68"/>
      <c r="AH11614" s="68"/>
      <c r="AI11614" s="68"/>
      <c r="AJ11614" s="68"/>
    </row>
    <row r="11615" spans="8:36" x14ac:dyDescent="0.45">
      <c r="H11615" s="68"/>
      <c r="I11615" s="68"/>
      <c r="J11615" s="68"/>
      <c r="K11615" s="68"/>
      <c r="AG11615" s="68"/>
      <c r="AH11615" s="68"/>
      <c r="AI11615" s="68"/>
      <c r="AJ11615" s="68"/>
    </row>
    <row r="11616" spans="8:36" x14ac:dyDescent="0.45">
      <c r="H11616" s="68"/>
      <c r="I11616" s="68"/>
      <c r="J11616" s="68"/>
      <c r="K11616" s="68"/>
      <c r="AG11616" s="68"/>
      <c r="AH11616" s="68"/>
      <c r="AI11616" s="68"/>
      <c r="AJ11616" s="68"/>
    </row>
    <row r="11617" spans="8:36" x14ac:dyDescent="0.45">
      <c r="H11617" s="68"/>
      <c r="I11617" s="68"/>
      <c r="J11617" s="68"/>
      <c r="K11617" s="68"/>
      <c r="AG11617" s="68"/>
      <c r="AH11617" s="68"/>
      <c r="AI11617" s="68"/>
      <c r="AJ11617" s="68"/>
    </row>
    <row r="11618" spans="8:36" x14ac:dyDescent="0.45">
      <c r="H11618" s="68"/>
      <c r="I11618" s="68"/>
      <c r="J11618" s="68"/>
      <c r="K11618" s="68"/>
      <c r="AG11618" s="68"/>
      <c r="AH11618" s="68"/>
      <c r="AI11618" s="68"/>
      <c r="AJ11618" s="68"/>
    </row>
    <row r="11619" spans="8:36" x14ac:dyDescent="0.45">
      <c r="H11619" s="68"/>
      <c r="I11619" s="68"/>
      <c r="J11619" s="68"/>
      <c r="K11619" s="68"/>
      <c r="AG11619" s="68"/>
      <c r="AH11619" s="68"/>
      <c r="AI11619" s="68"/>
      <c r="AJ11619" s="68"/>
    </row>
    <row r="11620" spans="8:36" x14ac:dyDescent="0.45">
      <c r="H11620" s="68"/>
      <c r="I11620" s="68"/>
      <c r="J11620" s="68"/>
      <c r="K11620" s="68"/>
      <c r="AG11620" s="68"/>
      <c r="AH11620" s="68"/>
      <c r="AI11620" s="68"/>
      <c r="AJ11620" s="68"/>
    </row>
    <row r="11621" spans="8:36" x14ac:dyDescent="0.45">
      <c r="H11621" s="68"/>
      <c r="I11621" s="68"/>
      <c r="J11621" s="68"/>
      <c r="K11621" s="68"/>
      <c r="AG11621" s="68"/>
      <c r="AH11621" s="68"/>
      <c r="AI11621" s="68"/>
      <c r="AJ11621" s="68"/>
    </row>
    <row r="11622" spans="8:36" x14ac:dyDescent="0.45">
      <c r="H11622" s="68"/>
      <c r="I11622" s="68"/>
      <c r="J11622" s="68"/>
      <c r="K11622" s="68"/>
      <c r="AG11622" s="68"/>
      <c r="AH11622" s="68"/>
      <c r="AI11622" s="68"/>
      <c r="AJ11622" s="68"/>
    </row>
    <row r="11623" spans="8:36" x14ac:dyDescent="0.45">
      <c r="H11623" s="68"/>
      <c r="I11623" s="68"/>
      <c r="J11623" s="68"/>
      <c r="K11623" s="68"/>
      <c r="AG11623" s="68"/>
      <c r="AH11623" s="68"/>
      <c r="AI11623" s="68"/>
      <c r="AJ11623" s="68"/>
    </row>
    <row r="11624" spans="8:36" x14ac:dyDescent="0.45">
      <c r="H11624" s="68"/>
      <c r="I11624" s="68"/>
      <c r="J11624" s="68"/>
      <c r="K11624" s="68"/>
      <c r="AG11624" s="68"/>
      <c r="AH11624" s="68"/>
      <c r="AI11624" s="68"/>
      <c r="AJ11624" s="68"/>
    </row>
    <row r="11625" spans="8:36" x14ac:dyDescent="0.45">
      <c r="H11625" s="68"/>
      <c r="I11625" s="68"/>
      <c r="J11625" s="68"/>
      <c r="K11625" s="68"/>
      <c r="AG11625" s="68"/>
      <c r="AH11625" s="68"/>
      <c r="AI11625" s="68"/>
      <c r="AJ11625" s="68"/>
    </row>
    <row r="11626" spans="8:36" x14ac:dyDescent="0.45">
      <c r="H11626" s="68"/>
      <c r="I11626" s="68"/>
      <c r="J11626" s="68"/>
      <c r="K11626" s="68"/>
      <c r="AG11626" s="68"/>
      <c r="AH11626" s="68"/>
      <c r="AI11626" s="68"/>
      <c r="AJ11626" s="68"/>
    </row>
    <row r="11627" spans="8:36" x14ac:dyDescent="0.45">
      <c r="H11627" s="68"/>
      <c r="I11627" s="68"/>
      <c r="J11627" s="68"/>
      <c r="K11627" s="68"/>
      <c r="AG11627" s="68"/>
      <c r="AH11627" s="68"/>
      <c r="AI11627" s="68"/>
      <c r="AJ11627" s="68"/>
    </row>
    <row r="11628" spans="8:36" x14ac:dyDescent="0.45">
      <c r="H11628" s="68"/>
      <c r="I11628" s="68"/>
      <c r="J11628" s="68"/>
      <c r="K11628" s="68"/>
      <c r="AG11628" s="68"/>
      <c r="AH11628" s="68"/>
      <c r="AI11628" s="68"/>
      <c r="AJ11628" s="68"/>
    </row>
    <row r="11629" spans="8:36" x14ac:dyDescent="0.45">
      <c r="H11629" s="68"/>
      <c r="I11629" s="68"/>
      <c r="J11629" s="68"/>
      <c r="K11629" s="68"/>
      <c r="AG11629" s="68"/>
      <c r="AH11629" s="68"/>
      <c r="AI11629" s="68"/>
      <c r="AJ11629" s="68"/>
    </row>
    <row r="11630" spans="8:36" x14ac:dyDescent="0.45">
      <c r="H11630" s="68"/>
      <c r="I11630" s="68"/>
      <c r="J11630" s="68"/>
      <c r="K11630" s="68"/>
      <c r="AG11630" s="68"/>
      <c r="AH11630" s="68"/>
      <c r="AI11630" s="68"/>
      <c r="AJ11630" s="68"/>
    </row>
    <row r="11631" spans="8:36" x14ac:dyDescent="0.45">
      <c r="H11631" s="68"/>
      <c r="I11631" s="68"/>
      <c r="J11631" s="68"/>
      <c r="K11631" s="68"/>
      <c r="AG11631" s="68"/>
      <c r="AH11631" s="68"/>
      <c r="AI11631" s="68"/>
      <c r="AJ11631" s="68"/>
    </row>
    <row r="11632" spans="8:36" x14ac:dyDescent="0.45">
      <c r="H11632" s="68"/>
      <c r="I11632" s="68"/>
      <c r="J11632" s="68"/>
      <c r="K11632" s="68"/>
      <c r="AG11632" s="68"/>
      <c r="AH11632" s="68"/>
      <c r="AI11632" s="68"/>
      <c r="AJ11632" s="68"/>
    </row>
    <row r="11633" spans="8:36" x14ac:dyDescent="0.45">
      <c r="H11633" s="68"/>
      <c r="I11633" s="68"/>
      <c r="J11633" s="68"/>
      <c r="K11633" s="68"/>
      <c r="AG11633" s="68"/>
      <c r="AH11633" s="68"/>
      <c r="AI11633" s="68"/>
      <c r="AJ11633" s="68"/>
    </row>
    <row r="11634" spans="8:36" x14ac:dyDescent="0.45">
      <c r="H11634" s="68"/>
      <c r="I11634" s="68"/>
      <c r="J11634" s="68"/>
      <c r="K11634" s="68"/>
      <c r="AG11634" s="68"/>
      <c r="AH11634" s="68"/>
      <c r="AI11634" s="68"/>
      <c r="AJ11634" s="68"/>
    </row>
    <row r="11635" spans="8:36" x14ac:dyDescent="0.45">
      <c r="H11635" s="68"/>
      <c r="I11635" s="68"/>
      <c r="J11635" s="68"/>
      <c r="K11635" s="68"/>
      <c r="AG11635" s="68"/>
      <c r="AH11635" s="68"/>
      <c r="AI11635" s="68"/>
      <c r="AJ11635" s="68"/>
    </row>
    <row r="11636" spans="8:36" x14ac:dyDescent="0.45">
      <c r="H11636" s="68"/>
      <c r="I11636" s="68"/>
      <c r="J11636" s="68"/>
      <c r="K11636" s="68"/>
      <c r="AG11636" s="68"/>
      <c r="AH11636" s="68"/>
      <c r="AI11636" s="68"/>
      <c r="AJ11636" s="68"/>
    </row>
    <row r="11637" spans="8:36" x14ac:dyDescent="0.45">
      <c r="H11637" s="68"/>
      <c r="I11637" s="68"/>
      <c r="J11637" s="68"/>
      <c r="K11637" s="68"/>
      <c r="AG11637" s="68"/>
      <c r="AH11637" s="68"/>
      <c r="AI11637" s="68"/>
      <c r="AJ11637" s="68"/>
    </row>
    <row r="11638" spans="8:36" x14ac:dyDescent="0.45">
      <c r="H11638" s="68"/>
      <c r="I11638" s="68"/>
      <c r="J11638" s="68"/>
      <c r="K11638" s="68"/>
      <c r="AG11638" s="68"/>
      <c r="AH11638" s="68"/>
      <c r="AI11638" s="68"/>
      <c r="AJ11638" s="68"/>
    </row>
    <row r="11639" spans="8:36" x14ac:dyDescent="0.45">
      <c r="H11639" s="68"/>
      <c r="I11639" s="68"/>
      <c r="J11639" s="68"/>
      <c r="K11639" s="68"/>
      <c r="AG11639" s="68"/>
      <c r="AH11639" s="68"/>
      <c r="AI11639" s="68"/>
      <c r="AJ11639" s="68"/>
    </row>
    <row r="11640" spans="8:36" x14ac:dyDescent="0.45">
      <c r="H11640" s="68"/>
      <c r="I11640" s="68"/>
      <c r="J11640" s="68"/>
      <c r="K11640" s="68"/>
      <c r="AG11640" s="68"/>
      <c r="AH11640" s="68"/>
      <c r="AI11640" s="68"/>
      <c r="AJ11640" s="68"/>
    </row>
    <row r="11641" spans="8:36" x14ac:dyDescent="0.45">
      <c r="H11641" s="68"/>
      <c r="I11641" s="68"/>
      <c r="J11641" s="68"/>
      <c r="K11641" s="68"/>
      <c r="AG11641" s="68"/>
      <c r="AH11641" s="68"/>
      <c r="AI11641" s="68"/>
      <c r="AJ11641" s="68"/>
    </row>
    <row r="11642" spans="8:36" x14ac:dyDescent="0.45">
      <c r="H11642" s="68"/>
      <c r="I11642" s="68"/>
      <c r="J11642" s="68"/>
      <c r="K11642" s="68"/>
      <c r="AG11642" s="68"/>
      <c r="AH11642" s="68"/>
      <c r="AI11642" s="68"/>
      <c r="AJ11642" s="68"/>
    </row>
    <row r="11643" spans="8:36" x14ac:dyDescent="0.45">
      <c r="H11643" s="68"/>
      <c r="I11643" s="68"/>
      <c r="J11643" s="68"/>
      <c r="K11643" s="68"/>
      <c r="AG11643" s="68"/>
      <c r="AH11643" s="68"/>
      <c r="AI11643" s="68"/>
      <c r="AJ11643" s="68"/>
    </row>
    <row r="11644" spans="8:36" x14ac:dyDescent="0.45">
      <c r="H11644" s="68"/>
      <c r="I11644" s="68"/>
      <c r="J11644" s="68"/>
      <c r="K11644" s="68"/>
      <c r="AG11644" s="68"/>
      <c r="AH11644" s="68"/>
      <c r="AI11644" s="68"/>
      <c r="AJ11644" s="68"/>
    </row>
    <row r="11645" spans="8:36" x14ac:dyDescent="0.45">
      <c r="H11645" s="68"/>
      <c r="I11645" s="68"/>
      <c r="J11645" s="68"/>
      <c r="K11645" s="68"/>
      <c r="AG11645" s="68"/>
      <c r="AH11645" s="68"/>
      <c r="AI11645" s="68"/>
      <c r="AJ11645" s="68"/>
    </row>
    <row r="11646" spans="8:36" x14ac:dyDescent="0.45">
      <c r="H11646" s="68"/>
      <c r="I11646" s="68"/>
      <c r="J11646" s="68"/>
      <c r="K11646" s="68"/>
      <c r="AG11646" s="68"/>
      <c r="AH11646" s="68"/>
      <c r="AI11646" s="68"/>
      <c r="AJ11646" s="68"/>
    </row>
    <row r="11647" spans="8:36" x14ac:dyDescent="0.45">
      <c r="H11647" s="68"/>
      <c r="I11647" s="68"/>
      <c r="J11647" s="68"/>
      <c r="K11647" s="68"/>
      <c r="AG11647" s="68"/>
      <c r="AH11647" s="68"/>
      <c r="AI11647" s="68"/>
      <c r="AJ11647" s="68"/>
    </row>
    <row r="11648" spans="8:36" x14ac:dyDescent="0.45">
      <c r="H11648" s="68"/>
      <c r="I11648" s="68"/>
      <c r="J11648" s="68"/>
      <c r="K11648" s="68"/>
      <c r="AG11648" s="68"/>
      <c r="AH11648" s="68"/>
      <c r="AI11648" s="68"/>
      <c r="AJ11648" s="68"/>
    </row>
    <row r="11649" spans="8:36" x14ac:dyDescent="0.45">
      <c r="H11649" s="68"/>
      <c r="I11649" s="68"/>
      <c r="J11649" s="68"/>
      <c r="K11649" s="68"/>
      <c r="AG11649" s="68"/>
      <c r="AH11649" s="68"/>
      <c r="AI11649" s="68"/>
      <c r="AJ11649" s="68"/>
    </row>
    <row r="11650" spans="8:36" x14ac:dyDescent="0.45">
      <c r="H11650" s="68"/>
      <c r="I11650" s="68"/>
      <c r="J11650" s="68"/>
      <c r="K11650" s="68"/>
      <c r="AG11650" s="68"/>
      <c r="AH11650" s="68"/>
      <c r="AI11650" s="68"/>
      <c r="AJ11650" s="68"/>
    </row>
    <row r="11651" spans="8:36" x14ac:dyDescent="0.45">
      <c r="H11651" s="68"/>
      <c r="I11651" s="68"/>
      <c r="J11651" s="68"/>
      <c r="K11651" s="68"/>
      <c r="AG11651" s="68"/>
      <c r="AH11651" s="68"/>
      <c r="AI11651" s="68"/>
      <c r="AJ11651" s="68"/>
    </row>
    <row r="11652" spans="8:36" x14ac:dyDescent="0.45">
      <c r="H11652" s="68"/>
      <c r="I11652" s="68"/>
      <c r="J11652" s="68"/>
      <c r="K11652" s="68"/>
      <c r="AG11652" s="68"/>
      <c r="AH11652" s="68"/>
      <c r="AI11652" s="68"/>
      <c r="AJ11652" s="68"/>
    </row>
    <row r="11653" spans="8:36" x14ac:dyDescent="0.45">
      <c r="H11653" s="68"/>
      <c r="I11653" s="68"/>
      <c r="J11653" s="68"/>
      <c r="K11653" s="68"/>
      <c r="AG11653" s="68"/>
      <c r="AH11653" s="68"/>
      <c r="AI11653" s="68"/>
      <c r="AJ11653" s="68"/>
    </row>
    <row r="11654" spans="8:36" x14ac:dyDescent="0.45">
      <c r="H11654" s="68"/>
      <c r="I11654" s="68"/>
      <c r="J11654" s="68"/>
      <c r="K11654" s="68"/>
      <c r="AG11654" s="68"/>
      <c r="AH11654" s="68"/>
      <c r="AI11654" s="68"/>
      <c r="AJ11654" s="68"/>
    </row>
    <row r="11655" spans="8:36" x14ac:dyDescent="0.45">
      <c r="H11655" s="68"/>
      <c r="I11655" s="68"/>
      <c r="J11655" s="68"/>
      <c r="K11655" s="68"/>
      <c r="AG11655" s="68"/>
      <c r="AH11655" s="68"/>
      <c r="AI11655" s="68"/>
      <c r="AJ11655" s="68"/>
    </row>
    <row r="11656" spans="8:36" x14ac:dyDescent="0.45">
      <c r="H11656" s="68"/>
      <c r="I11656" s="68"/>
      <c r="J11656" s="68"/>
      <c r="K11656" s="68"/>
      <c r="AG11656" s="68"/>
      <c r="AH11656" s="68"/>
      <c r="AI11656" s="68"/>
      <c r="AJ11656" s="68"/>
    </row>
    <row r="11657" spans="8:36" x14ac:dyDescent="0.45">
      <c r="H11657" s="68"/>
      <c r="I11657" s="68"/>
      <c r="J11657" s="68"/>
      <c r="K11657" s="68"/>
      <c r="AG11657" s="68"/>
      <c r="AH11657" s="68"/>
      <c r="AI11657" s="68"/>
      <c r="AJ11657" s="68"/>
    </row>
    <row r="11658" spans="8:36" x14ac:dyDescent="0.45">
      <c r="H11658" s="68"/>
      <c r="I11658" s="68"/>
      <c r="J11658" s="68"/>
      <c r="K11658" s="68"/>
      <c r="AG11658" s="68"/>
      <c r="AH11658" s="68"/>
      <c r="AI11658" s="68"/>
      <c r="AJ11658" s="68"/>
    </row>
    <row r="11659" spans="8:36" x14ac:dyDescent="0.45">
      <c r="H11659" s="68"/>
      <c r="I11659" s="68"/>
      <c r="J11659" s="68"/>
      <c r="K11659" s="68"/>
      <c r="AG11659" s="68"/>
      <c r="AH11659" s="68"/>
      <c r="AI11659" s="68"/>
      <c r="AJ11659" s="68"/>
    </row>
    <row r="11660" spans="8:36" x14ac:dyDescent="0.45">
      <c r="H11660" s="68"/>
      <c r="I11660" s="68"/>
      <c r="J11660" s="68"/>
      <c r="K11660" s="68"/>
      <c r="AG11660" s="68"/>
      <c r="AH11660" s="68"/>
      <c r="AI11660" s="68"/>
      <c r="AJ11660" s="68"/>
    </row>
    <row r="11661" spans="8:36" x14ac:dyDescent="0.45">
      <c r="H11661" s="68"/>
      <c r="I11661" s="68"/>
      <c r="J11661" s="68"/>
      <c r="K11661" s="68"/>
      <c r="AG11661" s="68"/>
      <c r="AH11661" s="68"/>
      <c r="AI11661" s="68"/>
      <c r="AJ11661" s="68"/>
    </row>
    <row r="11662" spans="8:36" x14ac:dyDescent="0.45">
      <c r="H11662" s="68"/>
      <c r="I11662" s="68"/>
      <c r="J11662" s="68"/>
      <c r="K11662" s="68"/>
      <c r="AG11662" s="68"/>
      <c r="AH11662" s="68"/>
      <c r="AI11662" s="68"/>
      <c r="AJ11662" s="68"/>
    </row>
    <row r="11663" spans="8:36" x14ac:dyDescent="0.45">
      <c r="H11663" s="68"/>
      <c r="I11663" s="68"/>
      <c r="J11663" s="68"/>
      <c r="K11663" s="68"/>
      <c r="AG11663" s="68"/>
      <c r="AH11663" s="68"/>
      <c r="AI11663" s="68"/>
      <c r="AJ11663" s="68"/>
    </row>
    <row r="11664" spans="8:36" x14ac:dyDescent="0.45">
      <c r="H11664" s="68"/>
      <c r="I11664" s="68"/>
      <c r="J11664" s="68"/>
      <c r="K11664" s="68"/>
      <c r="AG11664" s="68"/>
      <c r="AH11664" s="68"/>
      <c r="AI11664" s="68"/>
      <c r="AJ11664" s="68"/>
    </row>
    <row r="11665" spans="8:36" x14ac:dyDescent="0.45">
      <c r="H11665" s="68"/>
      <c r="I11665" s="68"/>
      <c r="J11665" s="68"/>
      <c r="K11665" s="68"/>
      <c r="AG11665" s="68"/>
      <c r="AH11665" s="68"/>
      <c r="AI11665" s="68"/>
      <c r="AJ11665" s="68"/>
    </row>
    <row r="11666" spans="8:36" x14ac:dyDescent="0.45">
      <c r="H11666" s="68"/>
      <c r="I11666" s="68"/>
      <c r="J11666" s="68"/>
      <c r="K11666" s="68"/>
      <c r="AG11666" s="68"/>
      <c r="AH11666" s="68"/>
      <c r="AI11666" s="68"/>
      <c r="AJ11666" s="68"/>
    </row>
    <row r="11667" spans="8:36" x14ac:dyDescent="0.45">
      <c r="H11667" s="68"/>
      <c r="I11667" s="68"/>
      <c r="J11667" s="68"/>
      <c r="K11667" s="68"/>
      <c r="AG11667" s="68"/>
      <c r="AH11667" s="68"/>
      <c r="AI11667" s="68"/>
      <c r="AJ11667" s="68"/>
    </row>
    <row r="11668" spans="8:36" x14ac:dyDescent="0.45">
      <c r="H11668" s="68"/>
      <c r="I11668" s="68"/>
      <c r="J11668" s="68"/>
      <c r="K11668" s="68"/>
      <c r="AG11668" s="68"/>
      <c r="AH11668" s="68"/>
      <c r="AI11668" s="68"/>
      <c r="AJ11668" s="68"/>
    </row>
    <row r="11669" spans="8:36" x14ac:dyDescent="0.45">
      <c r="H11669" s="68"/>
      <c r="I11669" s="68"/>
      <c r="J11669" s="68"/>
      <c r="K11669" s="68"/>
      <c r="AG11669" s="68"/>
      <c r="AH11669" s="68"/>
      <c r="AI11669" s="68"/>
      <c r="AJ11669" s="68"/>
    </row>
    <row r="11670" spans="8:36" x14ac:dyDescent="0.45">
      <c r="H11670" s="68"/>
      <c r="I11670" s="68"/>
      <c r="J11670" s="68"/>
      <c r="K11670" s="68"/>
      <c r="AG11670" s="68"/>
      <c r="AH11670" s="68"/>
      <c r="AI11670" s="68"/>
      <c r="AJ11670" s="68"/>
    </row>
    <row r="11671" spans="8:36" x14ac:dyDescent="0.45">
      <c r="H11671" s="68"/>
      <c r="I11671" s="68"/>
      <c r="J11671" s="68"/>
      <c r="K11671" s="68"/>
      <c r="AG11671" s="68"/>
      <c r="AH11671" s="68"/>
      <c r="AI11671" s="68"/>
      <c r="AJ11671" s="68"/>
    </row>
    <row r="11672" spans="8:36" x14ac:dyDescent="0.45">
      <c r="H11672" s="68"/>
      <c r="I11672" s="68"/>
      <c r="J11672" s="68"/>
      <c r="K11672" s="68"/>
      <c r="AG11672" s="68"/>
      <c r="AH11672" s="68"/>
      <c r="AI11672" s="68"/>
      <c r="AJ11672" s="68"/>
    </row>
    <row r="11673" spans="8:36" x14ac:dyDescent="0.45">
      <c r="H11673" s="68"/>
      <c r="I11673" s="68"/>
      <c r="J11673" s="68"/>
      <c r="K11673" s="68"/>
      <c r="AG11673" s="68"/>
      <c r="AH11673" s="68"/>
      <c r="AI11673" s="68"/>
      <c r="AJ11673" s="68"/>
    </row>
    <row r="11674" spans="8:36" x14ac:dyDescent="0.45">
      <c r="H11674" s="68"/>
      <c r="I11674" s="68"/>
      <c r="J11674" s="68"/>
      <c r="K11674" s="68"/>
      <c r="AG11674" s="68"/>
      <c r="AH11674" s="68"/>
      <c r="AI11674" s="68"/>
      <c r="AJ11674" s="68"/>
    </row>
    <row r="11675" spans="8:36" x14ac:dyDescent="0.45">
      <c r="H11675" s="68"/>
      <c r="I11675" s="68"/>
      <c r="J11675" s="68"/>
      <c r="K11675" s="68"/>
      <c r="AG11675" s="68"/>
      <c r="AH11675" s="68"/>
      <c r="AI11675" s="68"/>
      <c r="AJ11675" s="68"/>
    </row>
    <row r="11676" spans="8:36" x14ac:dyDescent="0.45">
      <c r="H11676" s="68"/>
      <c r="I11676" s="68"/>
      <c r="J11676" s="68"/>
      <c r="K11676" s="68"/>
      <c r="AG11676" s="68"/>
      <c r="AH11676" s="68"/>
      <c r="AI11676" s="68"/>
      <c r="AJ11676" s="68"/>
    </row>
    <row r="11677" spans="8:36" x14ac:dyDescent="0.45">
      <c r="H11677" s="68"/>
      <c r="I11677" s="68"/>
      <c r="J11677" s="68"/>
      <c r="K11677" s="68"/>
      <c r="AG11677" s="68"/>
      <c r="AH11677" s="68"/>
      <c r="AI11677" s="68"/>
      <c r="AJ11677" s="68"/>
    </row>
    <row r="11678" spans="8:36" x14ac:dyDescent="0.45">
      <c r="H11678" s="68"/>
      <c r="I11678" s="68"/>
      <c r="J11678" s="68"/>
      <c r="K11678" s="68"/>
      <c r="AG11678" s="68"/>
      <c r="AH11678" s="68"/>
      <c r="AI11678" s="68"/>
      <c r="AJ11678" s="68"/>
    </row>
    <row r="11679" spans="8:36" x14ac:dyDescent="0.45">
      <c r="H11679" s="68"/>
      <c r="I11679" s="68"/>
      <c r="J11679" s="68"/>
      <c r="K11679" s="68"/>
      <c r="AG11679" s="68"/>
      <c r="AH11679" s="68"/>
      <c r="AI11679" s="68"/>
      <c r="AJ11679" s="68"/>
    </row>
    <row r="11680" spans="8:36" x14ac:dyDescent="0.45">
      <c r="H11680" s="68"/>
      <c r="I11680" s="68"/>
      <c r="J11680" s="68"/>
      <c r="K11680" s="68"/>
      <c r="AG11680" s="68"/>
      <c r="AH11680" s="68"/>
      <c r="AI11680" s="68"/>
      <c r="AJ11680" s="68"/>
    </row>
    <row r="11681" spans="8:36" x14ac:dyDescent="0.45">
      <c r="H11681" s="68"/>
      <c r="I11681" s="68"/>
      <c r="J11681" s="68"/>
      <c r="K11681" s="68"/>
      <c r="AG11681" s="68"/>
      <c r="AH11681" s="68"/>
      <c r="AI11681" s="68"/>
      <c r="AJ11681" s="68"/>
    </row>
    <row r="11682" spans="8:36" x14ac:dyDescent="0.45">
      <c r="H11682" s="68"/>
      <c r="I11682" s="68"/>
      <c r="J11682" s="68"/>
      <c r="K11682" s="68"/>
      <c r="AG11682" s="68"/>
      <c r="AH11682" s="68"/>
      <c r="AI11682" s="68"/>
      <c r="AJ11682" s="68"/>
    </row>
    <row r="11683" spans="8:36" x14ac:dyDescent="0.45">
      <c r="H11683" s="68"/>
      <c r="I11683" s="68"/>
      <c r="J11683" s="68"/>
      <c r="K11683" s="68"/>
      <c r="AG11683" s="68"/>
      <c r="AH11683" s="68"/>
      <c r="AI11683" s="68"/>
      <c r="AJ11683" s="68"/>
    </row>
    <row r="11684" spans="8:36" x14ac:dyDescent="0.45">
      <c r="H11684" s="68"/>
      <c r="I11684" s="68"/>
      <c r="J11684" s="68"/>
      <c r="K11684" s="68"/>
      <c r="AG11684" s="68"/>
      <c r="AH11684" s="68"/>
      <c r="AI11684" s="68"/>
      <c r="AJ11684" s="68"/>
    </row>
    <row r="11685" spans="8:36" x14ac:dyDescent="0.45">
      <c r="H11685" s="68"/>
      <c r="I11685" s="68"/>
      <c r="J11685" s="68"/>
      <c r="K11685" s="68"/>
      <c r="AG11685" s="68"/>
      <c r="AH11685" s="68"/>
      <c r="AI11685" s="68"/>
      <c r="AJ11685" s="68"/>
    </row>
    <row r="11686" spans="8:36" x14ac:dyDescent="0.45">
      <c r="H11686" s="68"/>
      <c r="I11686" s="68"/>
      <c r="J11686" s="68"/>
      <c r="K11686" s="68"/>
      <c r="AG11686" s="68"/>
      <c r="AH11686" s="68"/>
      <c r="AI11686" s="68"/>
      <c r="AJ11686" s="68"/>
    </row>
    <row r="11687" spans="8:36" x14ac:dyDescent="0.45">
      <c r="H11687" s="68"/>
      <c r="I11687" s="68"/>
      <c r="J11687" s="68"/>
      <c r="K11687" s="68"/>
      <c r="AG11687" s="68"/>
      <c r="AH11687" s="68"/>
      <c r="AI11687" s="68"/>
      <c r="AJ11687" s="68"/>
    </row>
    <row r="11688" spans="8:36" x14ac:dyDescent="0.45">
      <c r="H11688" s="68"/>
      <c r="I11688" s="68"/>
      <c r="J11688" s="68"/>
      <c r="K11688" s="68"/>
      <c r="AG11688" s="68"/>
      <c r="AH11688" s="68"/>
      <c r="AI11688" s="68"/>
      <c r="AJ11688" s="68"/>
    </row>
    <row r="11689" spans="8:36" x14ac:dyDescent="0.45">
      <c r="H11689" s="68"/>
      <c r="I11689" s="68"/>
      <c r="J11689" s="68"/>
      <c r="K11689" s="68"/>
      <c r="AG11689" s="68"/>
      <c r="AH11689" s="68"/>
      <c r="AI11689" s="68"/>
      <c r="AJ11689" s="68"/>
    </row>
    <row r="11690" spans="8:36" x14ac:dyDescent="0.45">
      <c r="H11690" s="68"/>
      <c r="I11690" s="68"/>
      <c r="J11690" s="68"/>
      <c r="K11690" s="68"/>
      <c r="AG11690" s="68"/>
      <c r="AH11690" s="68"/>
      <c r="AI11690" s="68"/>
      <c r="AJ11690" s="68"/>
    </row>
    <row r="11691" spans="8:36" x14ac:dyDescent="0.45">
      <c r="H11691" s="68"/>
      <c r="I11691" s="68"/>
      <c r="J11691" s="68"/>
      <c r="K11691" s="68"/>
      <c r="AG11691" s="68"/>
      <c r="AH11691" s="68"/>
      <c r="AI11691" s="68"/>
      <c r="AJ11691" s="68"/>
    </row>
    <row r="11692" spans="8:36" x14ac:dyDescent="0.45">
      <c r="H11692" s="68"/>
      <c r="I11692" s="68"/>
      <c r="J11692" s="68"/>
      <c r="K11692" s="68"/>
      <c r="AG11692" s="68"/>
      <c r="AH11692" s="68"/>
      <c r="AI11692" s="68"/>
      <c r="AJ11692" s="68"/>
    </row>
    <row r="11693" spans="8:36" x14ac:dyDescent="0.45">
      <c r="H11693" s="68"/>
      <c r="I11693" s="68"/>
      <c r="J11693" s="68"/>
      <c r="K11693" s="68"/>
      <c r="AG11693" s="68"/>
      <c r="AH11693" s="68"/>
      <c r="AI11693" s="68"/>
      <c r="AJ11693" s="68"/>
    </row>
    <row r="11694" spans="8:36" x14ac:dyDescent="0.45">
      <c r="H11694" s="68"/>
      <c r="I11694" s="68"/>
      <c r="J11694" s="68"/>
      <c r="K11694" s="68"/>
      <c r="AG11694" s="68"/>
      <c r="AH11694" s="68"/>
      <c r="AI11694" s="68"/>
      <c r="AJ11694" s="68"/>
    </row>
    <row r="11695" spans="8:36" x14ac:dyDescent="0.45">
      <c r="H11695" s="68"/>
      <c r="I11695" s="68"/>
      <c r="J11695" s="68"/>
      <c r="K11695" s="68"/>
      <c r="AG11695" s="68"/>
      <c r="AH11695" s="68"/>
      <c r="AI11695" s="68"/>
      <c r="AJ11695" s="68"/>
    </row>
    <row r="11696" spans="8:36" x14ac:dyDescent="0.45">
      <c r="H11696" s="68"/>
      <c r="I11696" s="68"/>
      <c r="J11696" s="68"/>
      <c r="K11696" s="68"/>
      <c r="AG11696" s="68"/>
      <c r="AH11696" s="68"/>
      <c r="AI11696" s="68"/>
      <c r="AJ11696" s="68"/>
    </row>
    <row r="11697" spans="8:36" x14ac:dyDescent="0.45">
      <c r="H11697" s="68"/>
      <c r="I11697" s="68"/>
      <c r="J11697" s="68"/>
      <c r="K11697" s="68"/>
      <c r="AG11697" s="68"/>
      <c r="AH11697" s="68"/>
      <c r="AI11697" s="68"/>
      <c r="AJ11697" s="68"/>
    </row>
    <row r="11698" spans="8:36" x14ac:dyDescent="0.45">
      <c r="H11698" s="68"/>
      <c r="I11698" s="68"/>
      <c r="J11698" s="68"/>
      <c r="K11698" s="68"/>
      <c r="AG11698" s="68"/>
      <c r="AH11698" s="68"/>
      <c r="AI11698" s="68"/>
      <c r="AJ11698" s="68"/>
    </row>
    <row r="11699" spans="8:36" x14ac:dyDescent="0.45">
      <c r="H11699" s="68"/>
      <c r="I11699" s="68"/>
      <c r="J11699" s="68"/>
      <c r="K11699" s="68"/>
      <c r="AG11699" s="68"/>
      <c r="AH11699" s="68"/>
      <c r="AI11699" s="68"/>
      <c r="AJ11699" s="68"/>
    </row>
    <row r="11700" spans="8:36" x14ac:dyDescent="0.45">
      <c r="H11700" s="68"/>
      <c r="I11700" s="68"/>
      <c r="J11700" s="68"/>
      <c r="K11700" s="68"/>
      <c r="AG11700" s="68"/>
      <c r="AH11700" s="68"/>
      <c r="AI11700" s="68"/>
      <c r="AJ11700" s="68"/>
    </row>
    <row r="11701" spans="8:36" x14ac:dyDescent="0.45">
      <c r="H11701" s="68"/>
      <c r="I11701" s="68"/>
      <c r="J11701" s="68"/>
      <c r="K11701" s="68"/>
      <c r="AG11701" s="68"/>
      <c r="AH11701" s="68"/>
      <c r="AI11701" s="68"/>
      <c r="AJ11701" s="68"/>
    </row>
    <row r="11702" spans="8:36" x14ac:dyDescent="0.45">
      <c r="H11702" s="68"/>
      <c r="I11702" s="68"/>
      <c r="J11702" s="68"/>
      <c r="K11702" s="68"/>
      <c r="AG11702" s="68"/>
      <c r="AH11702" s="68"/>
      <c r="AI11702" s="68"/>
      <c r="AJ11702" s="68"/>
    </row>
    <row r="11703" spans="8:36" x14ac:dyDescent="0.45">
      <c r="H11703" s="68"/>
      <c r="I11703" s="68"/>
      <c r="J11703" s="68"/>
      <c r="K11703" s="68"/>
      <c r="AG11703" s="68"/>
      <c r="AH11703" s="68"/>
      <c r="AI11703" s="68"/>
      <c r="AJ11703" s="68"/>
    </row>
    <row r="11704" spans="8:36" x14ac:dyDescent="0.45">
      <c r="H11704" s="68"/>
      <c r="I11704" s="68"/>
      <c r="J11704" s="68"/>
      <c r="K11704" s="68"/>
      <c r="AG11704" s="68"/>
      <c r="AH11704" s="68"/>
      <c r="AI11704" s="68"/>
      <c r="AJ11704" s="68"/>
    </row>
    <row r="11705" spans="8:36" x14ac:dyDescent="0.45">
      <c r="H11705" s="68"/>
      <c r="I11705" s="68"/>
      <c r="J11705" s="68"/>
      <c r="K11705" s="68"/>
      <c r="AG11705" s="68"/>
      <c r="AH11705" s="68"/>
      <c r="AI11705" s="68"/>
      <c r="AJ11705" s="68"/>
    </row>
    <row r="11706" spans="8:36" x14ac:dyDescent="0.45">
      <c r="H11706" s="68"/>
      <c r="I11706" s="68"/>
      <c r="J11706" s="68"/>
      <c r="K11706" s="68"/>
      <c r="AG11706" s="68"/>
      <c r="AH11706" s="68"/>
      <c r="AI11706" s="68"/>
      <c r="AJ11706" s="68"/>
    </row>
    <row r="11707" spans="8:36" x14ac:dyDescent="0.45">
      <c r="H11707" s="68"/>
      <c r="I11707" s="68"/>
      <c r="J11707" s="68"/>
      <c r="K11707" s="68"/>
      <c r="AG11707" s="68"/>
      <c r="AH11707" s="68"/>
      <c r="AI11707" s="68"/>
      <c r="AJ11707" s="68"/>
    </row>
    <row r="11708" spans="8:36" x14ac:dyDescent="0.45">
      <c r="H11708" s="68"/>
      <c r="I11708" s="68"/>
      <c r="J11708" s="68"/>
      <c r="K11708" s="68"/>
      <c r="AG11708" s="68"/>
      <c r="AH11708" s="68"/>
      <c r="AI11708" s="68"/>
      <c r="AJ11708" s="68"/>
    </row>
    <row r="11709" spans="8:36" x14ac:dyDescent="0.45">
      <c r="H11709" s="68"/>
      <c r="I11709" s="68"/>
      <c r="J11709" s="68"/>
      <c r="K11709" s="68"/>
      <c r="AG11709" s="68"/>
      <c r="AH11709" s="68"/>
      <c r="AI11709" s="68"/>
      <c r="AJ11709" s="68"/>
    </row>
    <row r="11710" spans="8:36" x14ac:dyDescent="0.45">
      <c r="H11710" s="68"/>
      <c r="I11710" s="68"/>
      <c r="J11710" s="68"/>
      <c r="K11710" s="68"/>
      <c r="AG11710" s="68"/>
      <c r="AH11710" s="68"/>
      <c r="AI11710" s="68"/>
      <c r="AJ11710" s="68"/>
    </row>
    <row r="11711" spans="8:36" x14ac:dyDescent="0.45">
      <c r="H11711" s="68"/>
      <c r="I11711" s="68"/>
      <c r="J11711" s="68"/>
      <c r="K11711" s="68"/>
      <c r="AG11711" s="68"/>
      <c r="AH11711" s="68"/>
      <c r="AI11711" s="68"/>
      <c r="AJ11711" s="68"/>
    </row>
    <row r="11712" spans="8:36" x14ac:dyDescent="0.45">
      <c r="H11712" s="68"/>
      <c r="I11712" s="68"/>
      <c r="J11712" s="68"/>
      <c r="K11712" s="68"/>
      <c r="AG11712" s="68"/>
      <c r="AH11712" s="68"/>
      <c r="AI11712" s="68"/>
      <c r="AJ11712" s="68"/>
    </row>
    <row r="11713" spans="8:36" x14ac:dyDescent="0.45">
      <c r="H11713" s="68"/>
      <c r="I11713" s="68"/>
      <c r="J11713" s="68"/>
      <c r="K11713" s="68"/>
      <c r="AG11713" s="68"/>
      <c r="AH11713" s="68"/>
      <c r="AI11713" s="68"/>
      <c r="AJ11713" s="68"/>
    </row>
    <row r="11714" spans="8:36" x14ac:dyDescent="0.45">
      <c r="H11714" s="68"/>
      <c r="I11714" s="68"/>
      <c r="J11714" s="68"/>
      <c r="K11714" s="68"/>
      <c r="AG11714" s="68"/>
      <c r="AH11714" s="68"/>
      <c r="AI11714" s="68"/>
      <c r="AJ11714" s="68"/>
    </row>
    <row r="11715" spans="8:36" x14ac:dyDescent="0.45">
      <c r="H11715" s="68"/>
      <c r="I11715" s="68"/>
      <c r="J11715" s="68"/>
      <c r="K11715" s="68"/>
      <c r="AG11715" s="68"/>
      <c r="AH11715" s="68"/>
      <c r="AI11715" s="68"/>
      <c r="AJ11715" s="68"/>
    </row>
    <row r="11716" spans="8:36" x14ac:dyDescent="0.45">
      <c r="H11716" s="68"/>
      <c r="I11716" s="68"/>
      <c r="J11716" s="68"/>
      <c r="K11716" s="68"/>
      <c r="AG11716" s="68"/>
      <c r="AH11716" s="68"/>
      <c r="AI11716" s="68"/>
      <c r="AJ11716" s="68"/>
    </row>
    <row r="11717" spans="8:36" x14ac:dyDescent="0.45">
      <c r="H11717" s="68"/>
      <c r="I11717" s="68"/>
      <c r="J11717" s="68"/>
      <c r="K11717" s="68"/>
      <c r="AG11717" s="68"/>
      <c r="AH11717" s="68"/>
      <c r="AI11717" s="68"/>
      <c r="AJ11717" s="68"/>
    </row>
    <row r="11718" spans="8:36" x14ac:dyDescent="0.45">
      <c r="H11718" s="68"/>
      <c r="I11718" s="68"/>
      <c r="J11718" s="68"/>
      <c r="K11718" s="68"/>
      <c r="AG11718" s="68"/>
      <c r="AH11718" s="68"/>
      <c r="AI11718" s="68"/>
      <c r="AJ11718" s="68"/>
    </row>
    <row r="11719" spans="8:36" x14ac:dyDescent="0.45">
      <c r="H11719" s="68"/>
      <c r="I11719" s="68"/>
      <c r="J11719" s="68"/>
      <c r="K11719" s="68"/>
      <c r="AG11719" s="68"/>
      <c r="AH11719" s="68"/>
      <c r="AI11719" s="68"/>
      <c r="AJ11719" s="68"/>
    </row>
    <row r="11720" spans="8:36" x14ac:dyDescent="0.45">
      <c r="H11720" s="68"/>
      <c r="I11720" s="68"/>
      <c r="J11720" s="68"/>
      <c r="K11720" s="68"/>
      <c r="AG11720" s="68"/>
      <c r="AH11720" s="68"/>
      <c r="AI11720" s="68"/>
      <c r="AJ11720" s="68"/>
    </row>
    <row r="11721" spans="8:36" x14ac:dyDescent="0.45">
      <c r="H11721" s="68"/>
      <c r="I11721" s="68"/>
      <c r="J11721" s="68"/>
      <c r="K11721" s="68"/>
      <c r="AG11721" s="68"/>
      <c r="AH11721" s="68"/>
      <c r="AI11721" s="68"/>
      <c r="AJ11721" s="68"/>
    </row>
    <row r="11722" spans="8:36" x14ac:dyDescent="0.45">
      <c r="H11722" s="68"/>
      <c r="I11722" s="68"/>
      <c r="J11722" s="68"/>
      <c r="K11722" s="68"/>
      <c r="AG11722" s="68"/>
      <c r="AH11722" s="68"/>
      <c r="AI11722" s="68"/>
      <c r="AJ11722" s="68"/>
    </row>
    <row r="11723" spans="8:36" x14ac:dyDescent="0.45">
      <c r="H11723" s="68"/>
      <c r="I11723" s="68"/>
      <c r="J11723" s="68"/>
      <c r="K11723" s="68"/>
      <c r="AG11723" s="68"/>
      <c r="AH11723" s="68"/>
      <c r="AI11723" s="68"/>
      <c r="AJ11723" s="68"/>
    </row>
    <row r="11724" spans="8:36" x14ac:dyDescent="0.45">
      <c r="H11724" s="68"/>
      <c r="I11724" s="68"/>
      <c r="J11724" s="68"/>
      <c r="K11724" s="68"/>
      <c r="AG11724" s="68"/>
      <c r="AH11724" s="68"/>
      <c r="AI11724" s="68"/>
      <c r="AJ11724" s="68"/>
    </row>
    <row r="11725" spans="8:36" x14ac:dyDescent="0.45">
      <c r="H11725" s="68"/>
      <c r="I11725" s="68"/>
      <c r="J11725" s="68"/>
      <c r="K11725" s="68"/>
      <c r="AG11725" s="68"/>
      <c r="AH11725" s="68"/>
      <c r="AI11725" s="68"/>
      <c r="AJ11725" s="68"/>
    </row>
    <row r="11726" spans="8:36" x14ac:dyDescent="0.45">
      <c r="H11726" s="68"/>
      <c r="I11726" s="68"/>
      <c r="J11726" s="68"/>
      <c r="K11726" s="68"/>
      <c r="AG11726" s="68"/>
      <c r="AH11726" s="68"/>
      <c r="AI11726" s="68"/>
      <c r="AJ11726" s="68"/>
    </row>
    <row r="11727" spans="8:36" x14ac:dyDescent="0.45">
      <c r="H11727" s="68"/>
      <c r="I11727" s="68"/>
      <c r="J11727" s="68"/>
      <c r="K11727" s="68"/>
      <c r="AG11727" s="68"/>
      <c r="AH11727" s="68"/>
      <c r="AI11727" s="68"/>
      <c r="AJ11727" s="68"/>
    </row>
    <row r="11728" spans="8:36" x14ac:dyDescent="0.45">
      <c r="H11728" s="68"/>
      <c r="I11728" s="68"/>
      <c r="J11728" s="68"/>
      <c r="K11728" s="68"/>
      <c r="AG11728" s="68"/>
      <c r="AH11728" s="68"/>
      <c r="AI11728" s="68"/>
      <c r="AJ11728" s="68"/>
    </row>
    <row r="11729" spans="8:36" x14ac:dyDescent="0.45">
      <c r="H11729" s="68"/>
      <c r="I11729" s="68"/>
      <c r="J11729" s="68"/>
      <c r="K11729" s="68"/>
      <c r="AG11729" s="68"/>
      <c r="AH11729" s="68"/>
      <c r="AI11729" s="68"/>
      <c r="AJ11729" s="68"/>
    </row>
    <row r="11730" spans="8:36" x14ac:dyDescent="0.45">
      <c r="H11730" s="68"/>
      <c r="I11730" s="68"/>
      <c r="J11730" s="68"/>
      <c r="K11730" s="68"/>
      <c r="AG11730" s="68"/>
      <c r="AH11730" s="68"/>
      <c r="AI11730" s="68"/>
      <c r="AJ11730" s="68"/>
    </row>
    <row r="11731" spans="8:36" x14ac:dyDescent="0.45">
      <c r="H11731" s="68"/>
      <c r="I11731" s="68"/>
      <c r="J11731" s="68"/>
      <c r="K11731" s="68"/>
      <c r="AG11731" s="68"/>
      <c r="AH11731" s="68"/>
      <c r="AI11731" s="68"/>
      <c r="AJ11731" s="68"/>
    </row>
    <row r="11732" spans="8:36" x14ac:dyDescent="0.45">
      <c r="H11732" s="68"/>
      <c r="I11732" s="68"/>
      <c r="J11732" s="68"/>
      <c r="K11732" s="68"/>
      <c r="AG11732" s="68"/>
      <c r="AH11732" s="68"/>
      <c r="AI11732" s="68"/>
      <c r="AJ11732" s="68"/>
    </row>
    <row r="11733" spans="8:36" x14ac:dyDescent="0.45">
      <c r="H11733" s="68"/>
      <c r="I11733" s="68"/>
      <c r="J11733" s="68"/>
      <c r="K11733" s="68"/>
      <c r="AG11733" s="68"/>
      <c r="AH11733" s="68"/>
      <c r="AI11733" s="68"/>
      <c r="AJ11733" s="68"/>
    </row>
    <row r="11734" spans="8:36" x14ac:dyDescent="0.45">
      <c r="H11734" s="68"/>
      <c r="I11734" s="68"/>
      <c r="J11734" s="68"/>
      <c r="K11734" s="68"/>
      <c r="AG11734" s="68"/>
      <c r="AH11734" s="68"/>
      <c r="AI11734" s="68"/>
      <c r="AJ11734" s="68"/>
    </row>
    <row r="11735" spans="8:36" x14ac:dyDescent="0.45">
      <c r="H11735" s="68"/>
      <c r="I11735" s="68"/>
      <c r="J11735" s="68"/>
      <c r="K11735" s="68"/>
      <c r="AG11735" s="68"/>
      <c r="AH11735" s="68"/>
      <c r="AI11735" s="68"/>
      <c r="AJ11735" s="68"/>
    </row>
    <row r="11736" spans="8:36" x14ac:dyDescent="0.45">
      <c r="H11736" s="68"/>
      <c r="I11736" s="68"/>
      <c r="J11736" s="68"/>
      <c r="K11736" s="68"/>
      <c r="AG11736" s="68"/>
      <c r="AH11736" s="68"/>
      <c r="AI11736" s="68"/>
      <c r="AJ11736" s="68"/>
    </row>
    <row r="11737" spans="8:36" x14ac:dyDescent="0.45">
      <c r="H11737" s="68"/>
      <c r="I11737" s="68"/>
      <c r="J11737" s="68"/>
      <c r="K11737" s="68"/>
      <c r="AG11737" s="68"/>
      <c r="AH11737" s="68"/>
      <c r="AI11737" s="68"/>
      <c r="AJ11737" s="68"/>
    </row>
    <row r="11738" spans="8:36" x14ac:dyDescent="0.45">
      <c r="H11738" s="68"/>
      <c r="I11738" s="68"/>
      <c r="J11738" s="68"/>
      <c r="K11738" s="68"/>
      <c r="AG11738" s="68"/>
      <c r="AH11738" s="68"/>
      <c r="AI11738" s="68"/>
      <c r="AJ11738" s="68"/>
    </row>
    <row r="11739" spans="8:36" x14ac:dyDescent="0.45">
      <c r="H11739" s="68"/>
      <c r="I11739" s="68"/>
      <c r="J11739" s="68"/>
      <c r="K11739" s="68"/>
      <c r="AG11739" s="68"/>
      <c r="AH11739" s="68"/>
      <c r="AI11739" s="68"/>
      <c r="AJ11739" s="68"/>
    </row>
    <row r="11740" spans="8:36" x14ac:dyDescent="0.45">
      <c r="H11740" s="68"/>
      <c r="I11740" s="68"/>
      <c r="J11740" s="68"/>
      <c r="K11740" s="68"/>
      <c r="AG11740" s="68"/>
      <c r="AH11740" s="68"/>
      <c r="AI11740" s="68"/>
      <c r="AJ11740" s="68"/>
    </row>
    <row r="11741" spans="8:36" x14ac:dyDescent="0.45">
      <c r="H11741" s="68"/>
      <c r="I11741" s="68"/>
      <c r="J11741" s="68"/>
      <c r="K11741" s="68"/>
      <c r="AG11741" s="68"/>
      <c r="AH11741" s="68"/>
      <c r="AI11741" s="68"/>
      <c r="AJ11741" s="68"/>
    </row>
    <row r="11742" spans="8:36" x14ac:dyDescent="0.45">
      <c r="H11742" s="68"/>
      <c r="I11742" s="68"/>
      <c r="J11742" s="68"/>
      <c r="K11742" s="68"/>
      <c r="AG11742" s="68"/>
      <c r="AH11742" s="68"/>
      <c r="AI11742" s="68"/>
      <c r="AJ11742" s="68"/>
    </row>
    <row r="11743" spans="8:36" x14ac:dyDescent="0.45">
      <c r="H11743" s="68"/>
      <c r="I11743" s="68"/>
      <c r="J11743" s="68"/>
      <c r="K11743" s="68"/>
      <c r="AG11743" s="68"/>
      <c r="AH11743" s="68"/>
      <c r="AI11743" s="68"/>
      <c r="AJ11743" s="68"/>
    </row>
    <row r="11744" spans="8:36" x14ac:dyDescent="0.45">
      <c r="H11744" s="68"/>
      <c r="I11744" s="68"/>
      <c r="J11744" s="68"/>
      <c r="K11744" s="68"/>
      <c r="AG11744" s="68"/>
      <c r="AH11744" s="68"/>
      <c r="AI11744" s="68"/>
      <c r="AJ11744" s="68"/>
    </row>
    <row r="11745" spans="8:36" x14ac:dyDescent="0.45">
      <c r="H11745" s="68"/>
      <c r="I11745" s="68"/>
      <c r="J11745" s="68"/>
      <c r="K11745" s="68"/>
      <c r="AG11745" s="68"/>
      <c r="AH11745" s="68"/>
      <c r="AI11745" s="68"/>
      <c r="AJ11745" s="68"/>
    </row>
    <row r="11746" spans="8:36" x14ac:dyDescent="0.45">
      <c r="H11746" s="68"/>
      <c r="I11746" s="68"/>
      <c r="J11746" s="68"/>
      <c r="K11746" s="68"/>
      <c r="AG11746" s="68"/>
      <c r="AH11746" s="68"/>
      <c r="AI11746" s="68"/>
      <c r="AJ11746" s="68"/>
    </row>
    <row r="11747" spans="8:36" x14ac:dyDescent="0.45">
      <c r="H11747" s="68"/>
      <c r="I11747" s="68"/>
      <c r="J11747" s="68"/>
      <c r="K11747" s="68"/>
      <c r="AG11747" s="68"/>
      <c r="AH11747" s="68"/>
      <c r="AI11747" s="68"/>
      <c r="AJ11747" s="68"/>
    </row>
    <row r="11748" spans="8:36" x14ac:dyDescent="0.45">
      <c r="H11748" s="68"/>
      <c r="I11748" s="68"/>
      <c r="J11748" s="68"/>
      <c r="K11748" s="68"/>
      <c r="AG11748" s="68"/>
      <c r="AH11748" s="68"/>
      <c r="AI11748" s="68"/>
      <c r="AJ11748" s="68"/>
    </row>
    <row r="11749" spans="8:36" x14ac:dyDescent="0.45">
      <c r="H11749" s="68"/>
      <c r="I11749" s="68"/>
      <c r="J11749" s="68"/>
      <c r="K11749" s="68"/>
      <c r="AG11749" s="68"/>
      <c r="AH11749" s="68"/>
      <c r="AI11749" s="68"/>
      <c r="AJ11749" s="68"/>
    </row>
    <row r="11750" spans="8:36" x14ac:dyDescent="0.45">
      <c r="H11750" s="68"/>
      <c r="I11750" s="68"/>
      <c r="J11750" s="68"/>
      <c r="K11750" s="68"/>
      <c r="AG11750" s="68"/>
      <c r="AH11750" s="68"/>
      <c r="AI11750" s="68"/>
      <c r="AJ11750" s="68"/>
    </row>
    <row r="11751" spans="8:36" x14ac:dyDescent="0.45">
      <c r="H11751" s="68"/>
      <c r="I11751" s="68"/>
      <c r="J11751" s="68"/>
      <c r="K11751" s="68"/>
      <c r="AG11751" s="68"/>
      <c r="AH11751" s="68"/>
      <c r="AI11751" s="68"/>
      <c r="AJ11751" s="68"/>
    </row>
    <row r="11752" spans="8:36" x14ac:dyDescent="0.45">
      <c r="H11752" s="68"/>
      <c r="I11752" s="68"/>
      <c r="J11752" s="68"/>
      <c r="K11752" s="68"/>
      <c r="AG11752" s="68"/>
      <c r="AH11752" s="68"/>
      <c r="AI11752" s="68"/>
      <c r="AJ11752" s="68"/>
    </row>
    <row r="11753" spans="8:36" x14ac:dyDescent="0.45">
      <c r="H11753" s="68"/>
      <c r="I11753" s="68"/>
      <c r="J11753" s="68"/>
      <c r="K11753" s="68"/>
      <c r="AG11753" s="68"/>
      <c r="AH11753" s="68"/>
      <c r="AI11753" s="68"/>
      <c r="AJ11753" s="68"/>
    </row>
    <row r="11754" spans="8:36" x14ac:dyDescent="0.45">
      <c r="H11754" s="68"/>
      <c r="I11754" s="68"/>
      <c r="J11754" s="68"/>
      <c r="K11754" s="68"/>
      <c r="AG11754" s="68"/>
      <c r="AH11754" s="68"/>
      <c r="AI11754" s="68"/>
      <c r="AJ11754" s="68"/>
    </row>
    <row r="11755" spans="8:36" x14ac:dyDescent="0.45">
      <c r="H11755" s="68"/>
      <c r="I11755" s="68"/>
      <c r="J11755" s="68"/>
      <c r="K11755" s="68"/>
      <c r="AG11755" s="68"/>
      <c r="AH11755" s="68"/>
      <c r="AI11755" s="68"/>
      <c r="AJ11755" s="68"/>
    </row>
    <row r="11756" spans="8:36" x14ac:dyDescent="0.45">
      <c r="H11756" s="68"/>
      <c r="I11756" s="68"/>
      <c r="J11756" s="68"/>
      <c r="K11756" s="68"/>
      <c r="AG11756" s="68"/>
      <c r="AH11756" s="68"/>
      <c r="AI11756" s="68"/>
      <c r="AJ11756" s="68"/>
    </row>
    <row r="11757" spans="8:36" x14ac:dyDescent="0.45">
      <c r="H11757" s="68"/>
      <c r="I11757" s="68"/>
      <c r="J11757" s="68"/>
      <c r="K11757" s="68"/>
      <c r="AG11757" s="68"/>
      <c r="AH11757" s="68"/>
      <c r="AI11757" s="68"/>
      <c r="AJ11757" s="68"/>
    </row>
    <row r="11758" spans="8:36" x14ac:dyDescent="0.45">
      <c r="H11758" s="68"/>
      <c r="I11758" s="68"/>
      <c r="J11758" s="68"/>
      <c r="K11758" s="68"/>
      <c r="AG11758" s="68"/>
      <c r="AH11758" s="68"/>
      <c r="AI11758" s="68"/>
      <c r="AJ11758" s="68"/>
    </row>
    <row r="11759" spans="8:36" x14ac:dyDescent="0.45">
      <c r="H11759" s="68"/>
      <c r="I11759" s="68"/>
      <c r="J11759" s="68"/>
      <c r="K11759" s="68"/>
      <c r="AG11759" s="68"/>
      <c r="AH11759" s="68"/>
      <c r="AI11759" s="68"/>
      <c r="AJ11759" s="68"/>
    </row>
    <row r="11760" spans="8:36" x14ac:dyDescent="0.45">
      <c r="H11760" s="68"/>
      <c r="I11760" s="68"/>
      <c r="J11760" s="68"/>
      <c r="K11760" s="68"/>
      <c r="AG11760" s="68"/>
      <c r="AH11760" s="68"/>
      <c r="AI11760" s="68"/>
      <c r="AJ11760" s="68"/>
    </row>
    <row r="11761" spans="8:36" x14ac:dyDescent="0.45">
      <c r="H11761" s="68"/>
      <c r="I11761" s="68"/>
      <c r="J11761" s="68"/>
      <c r="K11761" s="68"/>
      <c r="AG11761" s="68"/>
      <c r="AH11761" s="68"/>
      <c r="AI11761" s="68"/>
      <c r="AJ11761" s="68"/>
    </row>
    <row r="11762" spans="8:36" x14ac:dyDescent="0.45">
      <c r="H11762" s="68"/>
      <c r="I11762" s="68"/>
      <c r="J11762" s="68"/>
      <c r="K11762" s="68"/>
      <c r="AG11762" s="68"/>
      <c r="AH11762" s="68"/>
      <c r="AI11762" s="68"/>
      <c r="AJ11762" s="68"/>
    </row>
    <row r="11763" spans="8:36" x14ac:dyDescent="0.45">
      <c r="H11763" s="68"/>
      <c r="I11763" s="68"/>
      <c r="J11763" s="68"/>
      <c r="K11763" s="68"/>
      <c r="AG11763" s="68"/>
      <c r="AH11763" s="68"/>
      <c r="AI11763" s="68"/>
      <c r="AJ11763" s="68"/>
    </row>
    <row r="11764" spans="8:36" x14ac:dyDescent="0.45">
      <c r="H11764" s="68"/>
      <c r="I11764" s="68"/>
      <c r="J11764" s="68"/>
      <c r="K11764" s="68"/>
      <c r="AG11764" s="68"/>
      <c r="AH11764" s="68"/>
      <c r="AI11764" s="68"/>
      <c r="AJ11764" s="68"/>
    </row>
    <row r="11765" spans="8:36" x14ac:dyDescent="0.45">
      <c r="H11765" s="68"/>
      <c r="I11765" s="68"/>
      <c r="J11765" s="68"/>
      <c r="K11765" s="68"/>
      <c r="AG11765" s="68"/>
      <c r="AH11765" s="68"/>
      <c r="AI11765" s="68"/>
      <c r="AJ11765" s="68"/>
    </row>
    <row r="11766" spans="8:36" x14ac:dyDescent="0.45">
      <c r="H11766" s="68"/>
      <c r="I11766" s="68"/>
      <c r="J11766" s="68"/>
      <c r="K11766" s="68"/>
      <c r="AG11766" s="68"/>
      <c r="AH11766" s="68"/>
      <c r="AI11766" s="68"/>
      <c r="AJ11766" s="68"/>
    </row>
    <row r="11767" spans="8:36" x14ac:dyDescent="0.45">
      <c r="H11767" s="68"/>
      <c r="I11767" s="68"/>
      <c r="J11767" s="68"/>
      <c r="K11767" s="68"/>
      <c r="AG11767" s="68"/>
      <c r="AH11767" s="68"/>
      <c r="AI11767" s="68"/>
      <c r="AJ11767" s="68"/>
    </row>
    <row r="11768" spans="8:36" x14ac:dyDescent="0.45">
      <c r="H11768" s="68"/>
      <c r="I11768" s="68"/>
      <c r="J11768" s="68"/>
      <c r="K11768" s="68"/>
      <c r="AG11768" s="68"/>
      <c r="AH11768" s="68"/>
      <c r="AI11768" s="68"/>
      <c r="AJ11768" s="68"/>
    </row>
    <row r="11769" spans="8:36" x14ac:dyDescent="0.45">
      <c r="H11769" s="68"/>
      <c r="I11769" s="68"/>
      <c r="J11769" s="68"/>
      <c r="K11769" s="68"/>
      <c r="AG11769" s="68"/>
      <c r="AH11769" s="68"/>
      <c r="AI11769" s="68"/>
      <c r="AJ11769" s="68"/>
    </row>
    <row r="11770" spans="8:36" x14ac:dyDescent="0.45">
      <c r="H11770" s="68"/>
      <c r="I11770" s="68"/>
      <c r="J11770" s="68"/>
      <c r="K11770" s="68"/>
      <c r="AG11770" s="68"/>
      <c r="AH11770" s="68"/>
      <c r="AI11770" s="68"/>
      <c r="AJ11770" s="68"/>
    </row>
    <row r="11771" spans="8:36" x14ac:dyDescent="0.45">
      <c r="H11771" s="68"/>
      <c r="I11771" s="68"/>
      <c r="J11771" s="68"/>
      <c r="K11771" s="68"/>
      <c r="AG11771" s="68"/>
      <c r="AH11771" s="68"/>
      <c r="AI11771" s="68"/>
      <c r="AJ11771" s="68"/>
    </row>
    <row r="11772" spans="8:36" x14ac:dyDescent="0.45">
      <c r="H11772" s="68"/>
      <c r="I11772" s="68"/>
      <c r="J11772" s="68"/>
      <c r="K11772" s="68"/>
      <c r="AG11772" s="68"/>
      <c r="AH11772" s="68"/>
      <c r="AI11772" s="68"/>
      <c r="AJ11772" s="68"/>
    </row>
    <row r="11773" spans="8:36" x14ac:dyDescent="0.45">
      <c r="H11773" s="68"/>
      <c r="I11773" s="68"/>
      <c r="J11773" s="68"/>
      <c r="K11773" s="68"/>
      <c r="AG11773" s="68"/>
      <c r="AH11773" s="68"/>
      <c r="AI11773" s="68"/>
      <c r="AJ11773" s="68"/>
    </row>
    <row r="11774" spans="8:36" x14ac:dyDescent="0.45">
      <c r="H11774" s="68"/>
      <c r="I11774" s="68"/>
      <c r="J11774" s="68"/>
      <c r="K11774" s="68"/>
      <c r="AG11774" s="68"/>
      <c r="AH11774" s="68"/>
      <c r="AI11774" s="68"/>
      <c r="AJ11774" s="68"/>
    </row>
    <row r="11775" spans="8:36" x14ac:dyDescent="0.45">
      <c r="H11775" s="68"/>
      <c r="I11775" s="68"/>
      <c r="J11775" s="68"/>
      <c r="K11775" s="68"/>
      <c r="AG11775" s="68"/>
      <c r="AH11775" s="68"/>
      <c r="AI11775" s="68"/>
      <c r="AJ11775" s="68"/>
    </row>
    <row r="11776" spans="8:36" x14ac:dyDescent="0.45">
      <c r="H11776" s="68"/>
      <c r="I11776" s="68"/>
      <c r="J11776" s="68"/>
      <c r="K11776" s="68"/>
      <c r="AG11776" s="68"/>
      <c r="AH11776" s="68"/>
      <c r="AI11776" s="68"/>
      <c r="AJ11776" s="68"/>
    </row>
    <row r="11777" spans="8:36" x14ac:dyDescent="0.45">
      <c r="H11777" s="68"/>
      <c r="I11777" s="68"/>
      <c r="J11777" s="68"/>
      <c r="K11777" s="68"/>
      <c r="AG11777" s="68"/>
      <c r="AH11777" s="68"/>
      <c r="AI11777" s="68"/>
      <c r="AJ11777" s="68"/>
    </row>
    <row r="11778" spans="8:36" x14ac:dyDescent="0.45">
      <c r="H11778" s="68"/>
      <c r="I11778" s="68"/>
      <c r="J11778" s="68"/>
      <c r="K11778" s="68"/>
      <c r="AG11778" s="68"/>
      <c r="AH11778" s="68"/>
      <c r="AI11778" s="68"/>
      <c r="AJ11778" s="68"/>
    </row>
    <row r="11779" spans="8:36" x14ac:dyDescent="0.45">
      <c r="H11779" s="68"/>
      <c r="I11779" s="68"/>
      <c r="J11779" s="68"/>
      <c r="K11779" s="68"/>
      <c r="AG11779" s="68"/>
      <c r="AH11779" s="68"/>
      <c r="AI11779" s="68"/>
      <c r="AJ11779" s="68"/>
    </row>
    <row r="11780" spans="8:36" x14ac:dyDescent="0.45">
      <c r="H11780" s="68"/>
      <c r="I11780" s="68"/>
      <c r="J11780" s="68"/>
      <c r="K11780" s="68"/>
      <c r="AG11780" s="68"/>
      <c r="AH11780" s="68"/>
      <c r="AI11780" s="68"/>
      <c r="AJ11780" s="68"/>
    </row>
    <row r="11781" spans="8:36" x14ac:dyDescent="0.45">
      <c r="H11781" s="68"/>
      <c r="I11781" s="68"/>
      <c r="J11781" s="68"/>
      <c r="K11781" s="68"/>
      <c r="AG11781" s="68"/>
      <c r="AH11781" s="68"/>
      <c r="AI11781" s="68"/>
      <c r="AJ11781" s="68"/>
    </row>
    <row r="11782" spans="8:36" x14ac:dyDescent="0.45">
      <c r="H11782" s="68"/>
      <c r="I11782" s="68"/>
      <c r="J11782" s="68"/>
      <c r="K11782" s="68"/>
      <c r="AG11782" s="68"/>
      <c r="AH11782" s="68"/>
      <c r="AI11782" s="68"/>
      <c r="AJ11782" s="68"/>
    </row>
    <row r="11783" spans="8:36" x14ac:dyDescent="0.45">
      <c r="H11783" s="68"/>
      <c r="I11783" s="68"/>
      <c r="J11783" s="68"/>
      <c r="K11783" s="68"/>
      <c r="AG11783" s="68"/>
      <c r="AH11783" s="68"/>
      <c r="AI11783" s="68"/>
      <c r="AJ11783" s="68"/>
    </row>
    <row r="11784" spans="8:36" x14ac:dyDescent="0.45">
      <c r="H11784" s="68"/>
      <c r="I11784" s="68"/>
      <c r="J11784" s="68"/>
      <c r="K11784" s="68"/>
      <c r="AG11784" s="68"/>
      <c r="AH11784" s="68"/>
      <c r="AI11784" s="68"/>
      <c r="AJ11784" s="68"/>
    </row>
    <row r="11785" spans="8:36" x14ac:dyDescent="0.45">
      <c r="H11785" s="68"/>
      <c r="I11785" s="68"/>
      <c r="J11785" s="68"/>
      <c r="K11785" s="68"/>
      <c r="AG11785" s="68"/>
      <c r="AH11785" s="68"/>
      <c r="AI11785" s="68"/>
      <c r="AJ11785" s="68"/>
    </row>
    <row r="11786" spans="8:36" x14ac:dyDescent="0.45">
      <c r="H11786" s="68"/>
      <c r="I11786" s="68"/>
      <c r="J11786" s="68"/>
      <c r="K11786" s="68"/>
      <c r="AG11786" s="68"/>
      <c r="AH11786" s="68"/>
      <c r="AI11786" s="68"/>
      <c r="AJ11786" s="68"/>
    </row>
    <row r="11787" spans="8:36" x14ac:dyDescent="0.45">
      <c r="H11787" s="68"/>
      <c r="I11787" s="68"/>
      <c r="J11787" s="68"/>
      <c r="K11787" s="68"/>
      <c r="AG11787" s="68"/>
      <c r="AH11787" s="68"/>
      <c r="AI11787" s="68"/>
      <c r="AJ11787" s="68"/>
    </row>
    <row r="11788" spans="8:36" x14ac:dyDescent="0.45">
      <c r="H11788" s="68"/>
      <c r="I11788" s="68"/>
      <c r="J11788" s="68"/>
      <c r="K11788" s="68"/>
      <c r="AG11788" s="68"/>
      <c r="AH11788" s="68"/>
      <c r="AI11788" s="68"/>
      <c r="AJ11788" s="68"/>
    </row>
    <row r="11789" spans="8:36" x14ac:dyDescent="0.45">
      <c r="H11789" s="68"/>
      <c r="I11789" s="68"/>
      <c r="J11789" s="68"/>
      <c r="K11789" s="68"/>
      <c r="AG11789" s="68"/>
      <c r="AH11789" s="68"/>
      <c r="AI11789" s="68"/>
      <c r="AJ11789" s="68"/>
    </row>
    <row r="11790" spans="8:36" x14ac:dyDescent="0.45">
      <c r="H11790" s="68"/>
      <c r="I11790" s="68"/>
      <c r="J11790" s="68"/>
      <c r="K11790" s="68"/>
      <c r="AG11790" s="68"/>
      <c r="AH11790" s="68"/>
      <c r="AI11790" s="68"/>
      <c r="AJ11790" s="68"/>
    </row>
    <row r="11791" spans="8:36" x14ac:dyDescent="0.45">
      <c r="H11791" s="68"/>
      <c r="I11791" s="68"/>
      <c r="J11791" s="68"/>
      <c r="K11791" s="68"/>
      <c r="AG11791" s="68"/>
      <c r="AH11791" s="68"/>
      <c r="AI11791" s="68"/>
      <c r="AJ11791" s="68"/>
    </row>
    <row r="11792" spans="8:36" x14ac:dyDescent="0.45">
      <c r="H11792" s="68"/>
      <c r="I11792" s="68"/>
      <c r="J11792" s="68"/>
      <c r="K11792" s="68"/>
      <c r="AG11792" s="68"/>
      <c r="AH11792" s="68"/>
      <c r="AI11792" s="68"/>
      <c r="AJ11792" s="68"/>
    </row>
    <row r="11793" spans="8:36" x14ac:dyDescent="0.45">
      <c r="H11793" s="68"/>
      <c r="I11793" s="68"/>
      <c r="J11793" s="68"/>
      <c r="K11793" s="68"/>
      <c r="AG11793" s="68"/>
      <c r="AH11793" s="68"/>
      <c r="AI11793" s="68"/>
      <c r="AJ11793" s="68"/>
    </row>
    <row r="11794" spans="8:36" x14ac:dyDescent="0.45">
      <c r="H11794" s="68"/>
      <c r="I11794" s="68"/>
      <c r="J11794" s="68"/>
      <c r="K11794" s="68"/>
      <c r="AG11794" s="68"/>
      <c r="AH11794" s="68"/>
      <c r="AI11794" s="68"/>
      <c r="AJ11794" s="68"/>
    </row>
    <row r="11795" spans="8:36" x14ac:dyDescent="0.45">
      <c r="H11795" s="68"/>
      <c r="I11795" s="68"/>
      <c r="J11795" s="68"/>
      <c r="K11795" s="68"/>
      <c r="AG11795" s="68"/>
      <c r="AH11795" s="68"/>
      <c r="AI11795" s="68"/>
      <c r="AJ11795" s="68"/>
    </row>
    <row r="11796" spans="8:36" x14ac:dyDescent="0.45">
      <c r="H11796" s="68"/>
      <c r="I11796" s="68"/>
      <c r="J11796" s="68"/>
      <c r="K11796" s="68"/>
      <c r="AG11796" s="68"/>
      <c r="AH11796" s="68"/>
      <c r="AI11796" s="68"/>
      <c r="AJ11796" s="68"/>
    </row>
    <row r="11797" spans="8:36" x14ac:dyDescent="0.45">
      <c r="H11797" s="68"/>
      <c r="I11797" s="68"/>
      <c r="J11797" s="68"/>
      <c r="K11797" s="68"/>
      <c r="AG11797" s="68"/>
      <c r="AH11797" s="68"/>
      <c r="AI11797" s="68"/>
      <c r="AJ11797" s="68"/>
    </row>
    <row r="11798" spans="8:36" x14ac:dyDescent="0.45">
      <c r="H11798" s="68"/>
      <c r="I11798" s="68"/>
      <c r="J11798" s="68"/>
      <c r="K11798" s="68"/>
      <c r="AG11798" s="68"/>
      <c r="AH11798" s="68"/>
      <c r="AI11798" s="68"/>
      <c r="AJ11798" s="68"/>
    </row>
    <row r="11799" spans="8:36" x14ac:dyDescent="0.45">
      <c r="H11799" s="68"/>
      <c r="I11799" s="68"/>
      <c r="J11799" s="68"/>
      <c r="K11799" s="68"/>
      <c r="AG11799" s="68"/>
      <c r="AH11799" s="68"/>
      <c r="AI11799" s="68"/>
      <c r="AJ11799" s="68"/>
    </row>
    <row r="11800" spans="8:36" x14ac:dyDescent="0.45">
      <c r="H11800" s="68"/>
      <c r="I11800" s="68"/>
      <c r="J11800" s="68"/>
      <c r="K11800" s="68"/>
      <c r="AG11800" s="68"/>
      <c r="AH11800" s="68"/>
      <c r="AI11800" s="68"/>
      <c r="AJ11800" s="68"/>
    </row>
    <row r="11801" spans="8:36" x14ac:dyDescent="0.45">
      <c r="H11801" s="68"/>
      <c r="I11801" s="68"/>
      <c r="J11801" s="68"/>
      <c r="K11801" s="68"/>
      <c r="AG11801" s="68"/>
      <c r="AH11801" s="68"/>
      <c r="AI11801" s="68"/>
      <c r="AJ11801" s="68"/>
    </row>
    <row r="11802" spans="8:36" x14ac:dyDescent="0.45">
      <c r="H11802" s="68"/>
      <c r="I11802" s="68"/>
      <c r="J11802" s="68"/>
      <c r="K11802" s="68"/>
      <c r="AG11802" s="68"/>
      <c r="AH11802" s="68"/>
      <c r="AI11802" s="68"/>
      <c r="AJ11802" s="68"/>
    </row>
    <row r="11803" spans="8:36" x14ac:dyDescent="0.45">
      <c r="H11803" s="68"/>
      <c r="I11803" s="68"/>
      <c r="J11803" s="68"/>
      <c r="K11803" s="68"/>
      <c r="AG11803" s="68"/>
      <c r="AH11803" s="68"/>
      <c r="AI11803" s="68"/>
      <c r="AJ11803" s="68"/>
    </row>
    <row r="11804" spans="8:36" x14ac:dyDescent="0.45">
      <c r="H11804" s="68"/>
      <c r="I11804" s="68"/>
      <c r="J11804" s="68"/>
      <c r="K11804" s="68"/>
      <c r="AG11804" s="68"/>
      <c r="AH11804" s="68"/>
      <c r="AI11804" s="68"/>
      <c r="AJ11804" s="68"/>
    </row>
    <row r="11805" spans="8:36" x14ac:dyDescent="0.45">
      <c r="H11805" s="68"/>
      <c r="I11805" s="68"/>
      <c r="J11805" s="68"/>
      <c r="K11805" s="68"/>
      <c r="AG11805" s="68"/>
      <c r="AH11805" s="68"/>
      <c r="AI11805" s="68"/>
      <c r="AJ11805" s="68"/>
    </row>
    <row r="11806" spans="8:36" x14ac:dyDescent="0.45">
      <c r="H11806" s="68"/>
      <c r="I11806" s="68"/>
      <c r="J11806" s="68"/>
      <c r="K11806" s="68"/>
      <c r="AG11806" s="68"/>
      <c r="AH11806" s="68"/>
      <c r="AI11806" s="68"/>
      <c r="AJ11806" s="68"/>
    </row>
    <row r="11807" spans="8:36" x14ac:dyDescent="0.45">
      <c r="H11807" s="68"/>
      <c r="I11807" s="68"/>
      <c r="J11807" s="68"/>
      <c r="K11807" s="68"/>
      <c r="AG11807" s="68"/>
      <c r="AH11807" s="68"/>
      <c r="AI11807" s="68"/>
      <c r="AJ11807" s="68"/>
    </row>
    <row r="11808" spans="8:36" x14ac:dyDescent="0.45">
      <c r="H11808" s="68"/>
      <c r="I11808" s="68"/>
      <c r="J11808" s="68"/>
      <c r="K11808" s="68"/>
      <c r="AG11808" s="68"/>
      <c r="AH11808" s="68"/>
      <c r="AI11808" s="68"/>
      <c r="AJ11808" s="68"/>
    </row>
    <row r="11809" spans="8:36" x14ac:dyDescent="0.45">
      <c r="H11809" s="68"/>
      <c r="I11809" s="68"/>
      <c r="J11809" s="68"/>
      <c r="K11809" s="68"/>
      <c r="AG11809" s="68"/>
      <c r="AH11809" s="68"/>
      <c r="AI11809" s="68"/>
      <c r="AJ11809" s="68"/>
    </row>
    <row r="11810" spans="8:36" x14ac:dyDescent="0.45">
      <c r="H11810" s="68"/>
      <c r="I11810" s="68"/>
      <c r="J11810" s="68"/>
      <c r="K11810" s="68"/>
      <c r="AG11810" s="68"/>
      <c r="AH11810" s="68"/>
      <c r="AI11810" s="68"/>
      <c r="AJ11810" s="68"/>
    </row>
    <row r="11811" spans="8:36" x14ac:dyDescent="0.45">
      <c r="H11811" s="68"/>
      <c r="I11811" s="68"/>
      <c r="J11811" s="68"/>
      <c r="K11811" s="68"/>
      <c r="AG11811" s="68"/>
      <c r="AH11811" s="68"/>
      <c r="AI11811" s="68"/>
      <c r="AJ11811" s="68"/>
    </row>
    <row r="11812" spans="8:36" x14ac:dyDescent="0.45">
      <c r="H11812" s="68"/>
      <c r="I11812" s="68"/>
      <c r="J11812" s="68"/>
      <c r="K11812" s="68"/>
      <c r="AG11812" s="68"/>
      <c r="AH11812" s="68"/>
      <c r="AI11812" s="68"/>
      <c r="AJ11812" s="68"/>
    </row>
    <row r="11813" spans="8:36" x14ac:dyDescent="0.45">
      <c r="H11813" s="68"/>
      <c r="I11813" s="68"/>
      <c r="J11813" s="68"/>
      <c r="K11813" s="68"/>
      <c r="AG11813" s="68"/>
      <c r="AH11813" s="68"/>
      <c r="AI11813" s="68"/>
      <c r="AJ11813" s="68"/>
    </row>
    <row r="11814" spans="8:36" x14ac:dyDescent="0.45">
      <c r="H11814" s="68"/>
      <c r="I11814" s="68"/>
      <c r="J11814" s="68"/>
      <c r="K11814" s="68"/>
      <c r="AG11814" s="68"/>
      <c r="AH11814" s="68"/>
      <c r="AI11814" s="68"/>
      <c r="AJ11814" s="68"/>
    </row>
    <row r="11815" spans="8:36" x14ac:dyDescent="0.45">
      <c r="H11815" s="68"/>
      <c r="I11815" s="68"/>
      <c r="J11815" s="68"/>
      <c r="K11815" s="68"/>
      <c r="AG11815" s="68"/>
      <c r="AH11815" s="68"/>
      <c r="AI11815" s="68"/>
      <c r="AJ11815" s="68"/>
    </row>
    <row r="11816" spans="8:36" x14ac:dyDescent="0.45">
      <c r="H11816" s="68"/>
      <c r="I11816" s="68"/>
      <c r="J11816" s="68"/>
      <c r="K11816" s="68"/>
      <c r="AG11816" s="68"/>
      <c r="AH11816" s="68"/>
      <c r="AI11816" s="68"/>
      <c r="AJ11816" s="68"/>
    </row>
    <row r="11817" spans="8:36" x14ac:dyDescent="0.45">
      <c r="H11817" s="68"/>
      <c r="I11817" s="68"/>
      <c r="J11817" s="68"/>
      <c r="K11817" s="68"/>
      <c r="AG11817" s="68"/>
      <c r="AH11817" s="68"/>
      <c r="AI11817" s="68"/>
      <c r="AJ11817" s="68"/>
    </row>
    <row r="11818" spans="8:36" x14ac:dyDescent="0.45">
      <c r="H11818" s="68"/>
      <c r="I11818" s="68"/>
      <c r="J11818" s="68"/>
      <c r="K11818" s="68"/>
      <c r="AG11818" s="68"/>
      <c r="AH11818" s="68"/>
      <c r="AI11818" s="68"/>
      <c r="AJ11818" s="68"/>
    </row>
    <row r="11819" spans="8:36" x14ac:dyDescent="0.45">
      <c r="H11819" s="68"/>
      <c r="I11819" s="68"/>
      <c r="J11819" s="68"/>
      <c r="K11819" s="68"/>
      <c r="AG11819" s="68"/>
      <c r="AH11819" s="68"/>
      <c r="AI11819" s="68"/>
      <c r="AJ11819" s="68"/>
    </row>
    <row r="11820" spans="8:36" x14ac:dyDescent="0.45">
      <c r="H11820" s="68"/>
      <c r="I11820" s="68"/>
      <c r="J11820" s="68"/>
      <c r="K11820" s="68"/>
      <c r="AG11820" s="68"/>
      <c r="AH11820" s="68"/>
      <c r="AI11820" s="68"/>
      <c r="AJ11820" s="68"/>
    </row>
    <row r="11821" spans="8:36" x14ac:dyDescent="0.45">
      <c r="H11821" s="68"/>
      <c r="I11821" s="68"/>
      <c r="J11821" s="68"/>
      <c r="K11821" s="68"/>
      <c r="AG11821" s="68"/>
      <c r="AH11821" s="68"/>
      <c r="AI11821" s="68"/>
      <c r="AJ11821" s="68"/>
    </row>
    <row r="11822" spans="8:36" x14ac:dyDescent="0.45">
      <c r="H11822" s="68"/>
      <c r="I11822" s="68"/>
      <c r="J11822" s="68"/>
      <c r="K11822" s="68"/>
      <c r="AG11822" s="68"/>
      <c r="AH11822" s="68"/>
      <c r="AI11822" s="68"/>
      <c r="AJ11822" s="68"/>
    </row>
    <row r="11823" spans="8:36" x14ac:dyDescent="0.45">
      <c r="H11823" s="68"/>
      <c r="I11823" s="68"/>
      <c r="J11823" s="68"/>
      <c r="K11823" s="68"/>
      <c r="AG11823" s="68"/>
      <c r="AH11823" s="68"/>
      <c r="AI11823" s="68"/>
      <c r="AJ11823" s="68"/>
    </row>
    <row r="11824" spans="8:36" x14ac:dyDescent="0.45">
      <c r="H11824" s="68"/>
      <c r="I11824" s="68"/>
      <c r="J11824" s="68"/>
      <c r="K11824" s="68"/>
      <c r="AG11824" s="68"/>
      <c r="AH11824" s="68"/>
      <c r="AI11824" s="68"/>
      <c r="AJ11824" s="68"/>
    </row>
    <row r="11825" spans="8:36" x14ac:dyDescent="0.45">
      <c r="H11825" s="68"/>
      <c r="I11825" s="68"/>
      <c r="J11825" s="68"/>
      <c r="K11825" s="68"/>
      <c r="AG11825" s="68"/>
      <c r="AH11825" s="68"/>
      <c r="AI11825" s="68"/>
      <c r="AJ11825" s="68"/>
    </row>
    <row r="11826" spans="8:36" x14ac:dyDescent="0.45">
      <c r="H11826" s="68"/>
      <c r="I11826" s="68"/>
      <c r="J11826" s="68"/>
      <c r="K11826" s="68"/>
      <c r="AG11826" s="68"/>
      <c r="AH11826" s="68"/>
      <c r="AI11826" s="68"/>
      <c r="AJ11826" s="68"/>
    </row>
    <row r="11827" spans="8:36" x14ac:dyDescent="0.45">
      <c r="H11827" s="68"/>
      <c r="I11827" s="68"/>
      <c r="J11827" s="68"/>
      <c r="K11827" s="68"/>
      <c r="AG11827" s="68"/>
      <c r="AH11827" s="68"/>
      <c r="AI11827" s="68"/>
      <c r="AJ11827" s="68"/>
    </row>
    <row r="11828" spans="8:36" x14ac:dyDescent="0.45">
      <c r="H11828" s="68"/>
      <c r="I11828" s="68"/>
      <c r="J11828" s="68"/>
      <c r="K11828" s="68"/>
      <c r="AG11828" s="68"/>
      <c r="AH11828" s="68"/>
      <c r="AI11828" s="68"/>
      <c r="AJ11828" s="68"/>
    </row>
    <row r="11829" spans="8:36" x14ac:dyDescent="0.45">
      <c r="H11829" s="68"/>
      <c r="I11829" s="68"/>
      <c r="J11829" s="68"/>
      <c r="K11829" s="68"/>
      <c r="AG11829" s="68"/>
      <c r="AH11829" s="68"/>
      <c r="AI11829" s="68"/>
      <c r="AJ11829" s="68"/>
    </row>
    <row r="11830" spans="8:36" x14ac:dyDescent="0.45">
      <c r="H11830" s="68"/>
      <c r="I11830" s="68"/>
      <c r="J11830" s="68"/>
      <c r="K11830" s="68"/>
      <c r="AG11830" s="68"/>
      <c r="AH11830" s="68"/>
      <c r="AI11830" s="68"/>
      <c r="AJ11830" s="68"/>
    </row>
    <row r="11831" spans="8:36" x14ac:dyDescent="0.45">
      <c r="H11831" s="68"/>
      <c r="I11831" s="68"/>
      <c r="J11831" s="68"/>
      <c r="K11831" s="68"/>
      <c r="AG11831" s="68"/>
      <c r="AH11831" s="68"/>
      <c r="AI11831" s="68"/>
      <c r="AJ11831" s="68"/>
    </row>
    <row r="11832" spans="8:36" x14ac:dyDescent="0.45">
      <c r="H11832" s="68"/>
      <c r="I11832" s="68"/>
      <c r="J11832" s="68"/>
      <c r="K11832" s="68"/>
      <c r="AG11832" s="68"/>
      <c r="AH11832" s="68"/>
      <c r="AI11832" s="68"/>
      <c r="AJ11832" s="68"/>
    </row>
    <row r="11833" spans="8:36" x14ac:dyDescent="0.45">
      <c r="H11833" s="68"/>
      <c r="I11833" s="68"/>
      <c r="J11833" s="68"/>
      <c r="K11833" s="68"/>
      <c r="AG11833" s="68"/>
      <c r="AH11833" s="68"/>
      <c r="AI11833" s="68"/>
      <c r="AJ11833" s="68"/>
    </row>
    <row r="11834" spans="8:36" x14ac:dyDescent="0.45">
      <c r="H11834" s="68"/>
      <c r="I11834" s="68"/>
      <c r="J11834" s="68"/>
      <c r="K11834" s="68"/>
      <c r="AG11834" s="68"/>
      <c r="AH11834" s="68"/>
      <c r="AI11834" s="68"/>
      <c r="AJ11834" s="68"/>
    </row>
    <row r="11835" spans="8:36" x14ac:dyDescent="0.45">
      <c r="H11835" s="68"/>
      <c r="I11835" s="68"/>
      <c r="J11835" s="68"/>
      <c r="K11835" s="68"/>
      <c r="AG11835" s="68"/>
      <c r="AH11835" s="68"/>
      <c r="AI11835" s="68"/>
      <c r="AJ11835" s="68"/>
    </row>
    <row r="11836" spans="8:36" x14ac:dyDescent="0.45">
      <c r="H11836" s="68"/>
      <c r="I11836" s="68"/>
      <c r="J11836" s="68"/>
      <c r="K11836" s="68"/>
      <c r="AG11836" s="68"/>
      <c r="AH11836" s="68"/>
      <c r="AI11836" s="68"/>
      <c r="AJ11836" s="68"/>
    </row>
    <row r="11837" spans="8:36" x14ac:dyDescent="0.45">
      <c r="H11837" s="68"/>
      <c r="I11837" s="68"/>
      <c r="J11837" s="68"/>
      <c r="K11837" s="68"/>
      <c r="AG11837" s="68"/>
      <c r="AH11837" s="68"/>
      <c r="AI11837" s="68"/>
      <c r="AJ11837" s="68"/>
    </row>
    <row r="11838" spans="8:36" x14ac:dyDescent="0.45">
      <c r="H11838" s="68"/>
      <c r="I11838" s="68"/>
      <c r="J11838" s="68"/>
      <c r="K11838" s="68"/>
      <c r="AG11838" s="68"/>
      <c r="AH11838" s="68"/>
      <c r="AI11838" s="68"/>
      <c r="AJ11838" s="68"/>
    </row>
    <row r="11839" spans="8:36" x14ac:dyDescent="0.45">
      <c r="H11839" s="68"/>
      <c r="I11839" s="68"/>
      <c r="J11839" s="68"/>
      <c r="K11839" s="68"/>
      <c r="AG11839" s="68"/>
      <c r="AH11839" s="68"/>
      <c r="AI11839" s="68"/>
      <c r="AJ11839" s="68"/>
    </row>
    <row r="11840" spans="8:36" x14ac:dyDescent="0.45">
      <c r="H11840" s="68"/>
      <c r="I11840" s="68"/>
      <c r="J11840" s="68"/>
      <c r="K11840" s="68"/>
      <c r="AG11840" s="68"/>
      <c r="AH11840" s="68"/>
      <c r="AI11840" s="68"/>
      <c r="AJ11840" s="68"/>
    </row>
    <row r="11841" spans="8:36" x14ac:dyDescent="0.45">
      <c r="H11841" s="68"/>
      <c r="I11841" s="68"/>
      <c r="J11841" s="68"/>
      <c r="K11841" s="68"/>
      <c r="AG11841" s="68"/>
      <c r="AH11841" s="68"/>
      <c r="AI11841" s="68"/>
      <c r="AJ11841" s="68"/>
    </row>
    <row r="11842" spans="8:36" x14ac:dyDescent="0.45">
      <c r="H11842" s="68"/>
      <c r="I11842" s="68"/>
      <c r="J11842" s="68"/>
      <c r="K11842" s="68"/>
      <c r="AG11842" s="68"/>
      <c r="AH11842" s="68"/>
      <c r="AI11842" s="68"/>
      <c r="AJ11842" s="68"/>
    </row>
    <row r="11843" spans="8:36" x14ac:dyDescent="0.45">
      <c r="H11843" s="68"/>
      <c r="I11843" s="68"/>
      <c r="J11843" s="68"/>
      <c r="K11843" s="68"/>
      <c r="AG11843" s="68"/>
      <c r="AH11843" s="68"/>
      <c r="AI11843" s="68"/>
      <c r="AJ11843" s="68"/>
    </row>
    <row r="11844" spans="8:36" x14ac:dyDescent="0.45">
      <c r="H11844" s="68"/>
      <c r="I11844" s="68"/>
      <c r="J11844" s="68"/>
      <c r="K11844" s="68"/>
      <c r="AG11844" s="68"/>
      <c r="AH11844" s="68"/>
      <c r="AI11844" s="68"/>
      <c r="AJ11844" s="68"/>
    </row>
    <row r="11845" spans="8:36" x14ac:dyDescent="0.45">
      <c r="H11845" s="68"/>
      <c r="I11845" s="68"/>
      <c r="J11845" s="68"/>
      <c r="K11845" s="68"/>
      <c r="AG11845" s="68"/>
      <c r="AH11845" s="68"/>
      <c r="AI11845" s="68"/>
      <c r="AJ11845" s="68"/>
    </row>
    <row r="11846" spans="8:36" x14ac:dyDescent="0.45">
      <c r="H11846" s="68"/>
      <c r="I11846" s="68"/>
      <c r="J11846" s="68"/>
      <c r="K11846" s="68"/>
      <c r="AG11846" s="68"/>
      <c r="AH11846" s="68"/>
      <c r="AI11846" s="68"/>
      <c r="AJ11846" s="68"/>
    </row>
    <row r="11847" spans="8:36" x14ac:dyDescent="0.45">
      <c r="H11847" s="68"/>
      <c r="I11847" s="68"/>
      <c r="J11847" s="68"/>
      <c r="K11847" s="68"/>
      <c r="AG11847" s="68"/>
      <c r="AH11847" s="68"/>
      <c r="AI11847" s="68"/>
      <c r="AJ11847" s="68"/>
    </row>
    <row r="11848" spans="8:36" x14ac:dyDescent="0.45">
      <c r="H11848" s="68"/>
      <c r="I11848" s="68"/>
      <c r="J11848" s="68"/>
      <c r="K11848" s="68"/>
      <c r="AG11848" s="68"/>
      <c r="AH11848" s="68"/>
      <c r="AI11848" s="68"/>
      <c r="AJ11848" s="68"/>
    </row>
    <row r="11849" spans="8:36" x14ac:dyDescent="0.45">
      <c r="H11849" s="68"/>
      <c r="I11849" s="68"/>
      <c r="J11849" s="68"/>
      <c r="K11849" s="68"/>
      <c r="AG11849" s="68"/>
      <c r="AH11849" s="68"/>
      <c r="AI11849" s="68"/>
      <c r="AJ11849" s="68"/>
    </row>
    <row r="11850" spans="8:36" x14ac:dyDescent="0.45">
      <c r="H11850" s="68"/>
      <c r="I11850" s="68"/>
      <c r="J11850" s="68"/>
      <c r="K11850" s="68"/>
      <c r="AG11850" s="68"/>
      <c r="AH11850" s="68"/>
      <c r="AI11850" s="68"/>
      <c r="AJ11850" s="68"/>
    </row>
    <row r="11851" spans="8:36" x14ac:dyDescent="0.45">
      <c r="H11851" s="68"/>
      <c r="I11851" s="68"/>
      <c r="J11851" s="68"/>
      <c r="K11851" s="68"/>
      <c r="AG11851" s="68"/>
      <c r="AH11851" s="68"/>
      <c r="AI11851" s="68"/>
      <c r="AJ11851" s="68"/>
    </row>
    <row r="11852" spans="8:36" x14ac:dyDescent="0.45">
      <c r="H11852" s="68"/>
      <c r="I11852" s="68"/>
      <c r="J11852" s="68"/>
      <c r="K11852" s="68"/>
      <c r="AG11852" s="68"/>
      <c r="AH11852" s="68"/>
      <c r="AI11852" s="68"/>
      <c r="AJ11852" s="68"/>
    </row>
    <row r="11853" spans="8:36" x14ac:dyDescent="0.45">
      <c r="H11853" s="68"/>
      <c r="I11853" s="68"/>
      <c r="J11853" s="68"/>
      <c r="K11853" s="68"/>
      <c r="AG11853" s="68"/>
      <c r="AH11853" s="68"/>
      <c r="AI11853" s="68"/>
      <c r="AJ11853" s="68"/>
    </row>
    <row r="11854" spans="8:36" x14ac:dyDescent="0.45">
      <c r="H11854" s="68"/>
      <c r="I11854" s="68"/>
      <c r="J11854" s="68"/>
      <c r="K11854" s="68"/>
      <c r="AG11854" s="68"/>
      <c r="AH11854" s="68"/>
      <c r="AI11854" s="68"/>
      <c r="AJ11854" s="68"/>
    </row>
    <row r="11855" spans="8:36" x14ac:dyDescent="0.45">
      <c r="H11855" s="68"/>
      <c r="I11855" s="68"/>
      <c r="J11855" s="68"/>
      <c r="K11855" s="68"/>
      <c r="AG11855" s="68"/>
      <c r="AH11855" s="68"/>
      <c r="AI11855" s="68"/>
      <c r="AJ11855" s="68"/>
    </row>
    <row r="11856" spans="8:36" x14ac:dyDescent="0.45">
      <c r="H11856" s="68"/>
      <c r="I11856" s="68"/>
      <c r="J11856" s="68"/>
      <c r="K11856" s="68"/>
      <c r="AG11856" s="68"/>
      <c r="AH11856" s="68"/>
      <c r="AI11856" s="68"/>
      <c r="AJ11856" s="68"/>
    </row>
    <row r="11857" spans="8:36" x14ac:dyDescent="0.45">
      <c r="H11857" s="68"/>
      <c r="I11857" s="68"/>
      <c r="J11857" s="68"/>
      <c r="K11857" s="68"/>
      <c r="AG11857" s="68"/>
      <c r="AH11857" s="68"/>
      <c r="AI11857" s="68"/>
      <c r="AJ11857" s="68"/>
    </row>
    <row r="11858" spans="8:36" x14ac:dyDescent="0.45">
      <c r="H11858" s="68"/>
      <c r="I11858" s="68"/>
      <c r="J11858" s="68"/>
      <c r="K11858" s="68"/>
      <c r="AG11858" s="68"/>
      <c r="AH11858" s="68"/>
      <c r="AI11858" s="68"/>
      <c r="AJ11858" s="68"/>
    </row>
    <row r="11859" spans="8:36" x14ac:dyDescent="0.45">
      <c r="H11859" s="68"/>
      <c r="I11859" s="68"/>
      <c r="J11859" s="68"/>
      <c r="K11859" s="68"/>
      <c r="AG11859" s="68"/>
      <c r="AH11859" s="68"/>
      <c r="AI11859" s="68"/>
      <c r="AJ11859" s="68"/>
    </row>
    <row r="11860" spans="8:36" x14ac:dyDescent="0.45">
      <c r="H11860" s="68"/>
      <c r="I11860" s="68"/>
      <c r="J11860" s="68"/>
      <c r="K11860" s="68"/>
      <c r="AG11860" s="68"/>
      <c r="AH11860" s="68"/>
      <c r="AI11860" s="68"/>
      <c r="AJ11860" s="68"/>
    </row>
    <row r="11861" spans="8:36" x14ac:dyDescent="0.45">
      <c r="H11861" s="68"/>
      <c r="I11861" s="68"/>
      <c r="J11861" s="68"/>
      <c r="K11861" s="68"/>
      <c r="AG11861" s="68"/>
      <c r="AH11861" s="68"/>
      <c r="AI11861" s="68"/>
      <c r="AJ11861" s="68"/>
    </row>
    <row r="11862" spans="8:36" x14ac:dyDescent="0.45">
      <c r="H11862" s="68"/>
      <c r="I11862" s="68"/>
      <c r="J11862" s="68"/>
      <c r="K11862" s="68"/>
      <c r="AG11862" s="68"/>
      <c r="AH11862" s="68"/>
      <c r="AI11862" s="68"/>
      <c r="AJ11862" s="68"/>
    </row>
    <row r="11863" spans="8:36" x14ac:dyDescent="0.45">
      <c r="H11863" s="68"/>
      <c r="I11863" s="68"/>
      <c r="J11863" s="68"/>
      <c r="K11863" s="68"/>
      <c r="AG11863" s="68"/>
      <c r="AH11863" s="68"/>
      <c r="AI11863" s="68"/>
      <c r="AJ11863" s="68"/>
    </row>
    <row r="11864" spans="8:36" x14ac:dyDescent="0.45">
      <c r="H11864" s="68"/>
      <c r="I11864" s="68"/>
      <c r="J11864" s="68"/>
      <c r="K11864" s="68"/>
      <c r="AG11864" s="68"/>
      <c r="AH11864" s="68"/>
      <c r="AI11864" s="68"/>
      <c r="AJ11864" s="68"/>
    </row>
    <row r="11865" spans="8:36" x14ac:dyDescent="0.45">
      <c r="H11865" s="68"/>
      <c r="I11865" s="68"/>
      <c r="J11865" s="68"/>
      <c r="K11865" s="68"/>
      <c r="AG11865" s="68"/>
      <c r="AH11865" s="68"/>
      <c r="AI11865" s="68"/>
      <c r="AJ11865" s="68"/>
    </row>
    <row r="11866" spans="8:36" x14ac:dyDescent="0.45">
      <c r="H11866" s="68"/>
      <c r="I11866" s="68"/>
      <c r="J11866" s="68"/>
      <c r="K11866" s="68"/>
      <c r="AG11866" s="68"/>
      <c r="AH11866" s="68"/>
      <c r="AI11866" s="68"/>
      <c r="AJ11866" s="68"/>
    </row>
    <row r="11867" spans="8:36" x14ac:dyDescent="0.45">
      <c r="H11867" s="68"/>
      <c r="I11867" s="68"/>
      <c r="J11867" s="68"/>
      <c r="K11867" s="68"/>
      <c r="AG11867" s="68"/>
      <c r="AH11867" s="68"/>
      <c r="AI11867" s="68"/>
      <c r="AJ11867" s="68"/>
    </row>
    <row r="11868" spans="8:36" x14ac:dyDescent="0.45">
      <c r="H11868" s="68"/>
      <c r="I11868" s="68"/>
      <c r="J11868" s="68"/>
      <c r="K11868" s="68"/>
      <c r="AG11868" s="68"/>
      <c r="AH11868" s="68"/>
      <c r="AI11868" s="68"/>
      <c r="AJ11868" s="68"/>
    </row>
    <row r="11869" spans="8:36" x14ac:dyDescent="0.45">
      <c r="H11869" s="68"/>
      <c r="I11869" s="68"/>
      <c r="J11869" s="68"/>
      <c r="K11869" s="68"/>
      <c r="AG11869" s="68"/>
      <c r="AH11869" s="68"/>
      <c r="AI11869" s="68"/>
      <c r="AJ11869" s="68"/>
    </row>
    <row r="11870" spans="8:36" x14ac:dyDescent="0.45">
      <c r="H11870" s="68"/>
      <c r="I11870" s="68"/>
      <c r="J11870" s="68"/>
      <c r="K11870" s="68"/>
      <c r="AG11870" s="68"/>
      <c r="AH11870" s="68"/>
      <c r="AI11870" s="68"/>
      <c r="AJ11870" s="68"/>
    </row>
    <row r="11871" spans="8:36" x14ac:dyDescent="0.45">
      <c r="H11871" s="68"/>
      <c r="I11871" s="68"/>
      <c r="J11871" s="68"/>
      <c r="K11871" s="68"/>
      <c r="AG11871" s="68"/>
      <c r="AH11871" s="68"/>
      <c r="AI11871" s="68"/>
      <c r="AJ11871" s="68"/>
    </row>
    <row r="11872" spans="8:36" x14ac:dyDescent="0.45">
      <c r="H11872" s="68"/>
      <c r="I11872" s="68"/>
      <c r="J11872" s="68"/>
      <c r="K11872" s="68"/>
      <c r="AG11872" s="68"/>
      <c r="AH11872" s="68"/>
      <c r="AI11872" s="68"/>
      <c r="AJ11872" s="68"/>
    </row>
    <row r="11873" spans="8:36" x14ac:dyDescent="0.45">
      <c r="H11873" s="68"/>
      <c r="I11873" s="68"/>
      <c r="J11873" s="68"/>
      <c r="K11873" s="68"/>
      <c r="AG11873" s="68"/>
      <c r="AH11873" s="68"/>
      <c r="AI11873" s="68"/>
      <c r="AJ11873" s="68"/>
    </row>
    <row r="11874" spans="8:36" x14ac:dyDescent="0.45">
      <c r="H11874" s="68"/>
      <c r="I11874" s="68"/>
      <c r="J11874" s="68"/>
      <c r="K11874" s="68"/>
      <c r="AG11874" s="68"/>
      <c r="AH11874" s="68"/>
      <c r="AI11874" s="68"/>
      <c r="AJ11874" s="68"/>
    </row>
    <row r="11875" spans="8:36" x14ac:dyDescent="0.45">
      <c r="H11875" s="68"/>
      <c r="I11875" s="68"/>
      <c r="J11875" s="68"/>
      <c r="K11875" s="68"/>
      <c r="AG11875" s="68"/>
      <c r="AH11875" s="68"/>
      <c r="AI11875" s="68"/>
      <c r="AJ11875" s="68"/>
    </row>
    <row r="11876" spans="8:36" x14ac:dyDescent="0.45">
      <c r="H11876" s="68"/>
      <c r="I11876" s="68"/>
      <c r="J11876" s="68"/>
      <c r="K11876" s="68"/>
      <c r="AG11876" s="68"/>
      <c r="AH11876" s="68"/>
      <c r="AI11876" s="68"/>
      <c r="AJ11876" s="68"/>
    </row>
    <row r="11877" spans="8:36" x14ac:dyDescent="0.45">
      <c r="H11877" s="68"/>
      <c r="I11877" s="68"/>
      <c r="J11877" s="68"/>
      <c r="K11877" s="68"/>
      <c r="AG11877" s="68"/>
      <c r="AH11877" s="68"/>
      <c r="AI11877" s="68"/>
      <c r="AJ11877" s="68"/>
    </row>
    <row r="11878" spans="8:36" x14ac:dyDescent="0.45">
      <c r="H11878" s="68"/>
      <c r="I11878" s="68"/>
      <c r="J11878" s="68"/>
      <c r="K11878" s="68"/>
      <c r="AG11878" s="68"/>
      <c r="AH11878" s="68"/>
      <c r="AI11878" s="68"/>
      <c r="AJ11878" s="68"/>
    </row>
    <row r="11879" spans="8:36" x14ac:dyDescent="0.45">
      <c r="H11879" s="68"/>
      <c r="I11879" s="68"/>
      <c r="J11879" s="68"/>
      <c r="K11879" s="68"/>
      <c r="AG11879" s="68"/>
      <c r="AH11879" s="68"/>
      <c r="AI11879" s="68"/>
      <c r="AJ11879" s="68"/>
    </row>
    <row r="11880" spans="8:36" x14ac:dyDescent="0.45">
      <c r="H11880" s="68"/>
      <c r="I11880" s="68"/>
      <c r="J11880" s="68"/>
      <c r="K11880" s="68"/>
      <c r="AG11880" s="68"/>
      <c r="AH11880" s="68"/>
      <c r="AI11880" s="68"/>
      <c r="AJ11880" s="68"/>
    </row>
    <row r="11881" spans="8:36" x14ac:dyDescent="0.45">
      <c r="H11881" s="68"/>
      <c r="I11881" s="68"/>
      <c r="J11881" s="68"/>
      <c r="K11881" s="68"/>
      <c r="AG11881" s="68"/>
      <c r="AH11881" s="68"/>
      <c r="AI11881" s="68"/>
      <c r="AJ11881" s="68"/>
    </row>
    <row r="11882" spans="8:36" x14ac:dyDescent="0.45">
      <c r="H11882" s="68"/>
      <c r="I11882" s="68"/>
      <c r="J11882" s="68"/>
      <c r="K11882" s="68"/>
      <c r="AG11882" s="68"/>
      <c r="AH11882" s="68"/>
      <c r="AI11882" s="68"/>
      <c r="AJ11882" s="68"/>
    </row>
    <row r="11883" spans="8:36" x14ac:dyDescent="0.45">
      <c r="H11883" s="68"/>
      <c r="I11883" s="68"/>
      <c r="J11883" s="68"/>
      <c r="K11883" s="68"/>
      <c r="AG11883" s="68"/>
      <c r="AH11883" s="68"/>
      <c r="AI11883" s="68"/>
      <c r="AJ11883" s="68"/>
    </row>
    <row r="11884" spans="8:36" x14ac:dyDescent="0.45">
      <c r="H11884" s="68"/>
      <c r="I11884" s="68"/>
      <c r="J11884" s="68"/>
      <c r="K11884" s="68"/>
      <c r="AG11884" s="68"/>
      <c r="AH11884" s="68"/>
      <c r="AI11884" s="68"/>
      <c r="AJ11884" s="68"/>
    </row>
    <row r="11885" spans="8:36" x14ac:dyDescent="0.45">
      <c r="H11885" s="68"/>
      <c r="I11885" s="68"/>
      <c r="J11885" s="68"/>
      <c r="K11885" s="68"/>
      <c r="AG11885" s="68"/>
      <c r="AH11885" s="68"/>
      <c r="AI11885" s="68"/>
      <c r="AJ11885" s="68"/>
    </row>
    <row r="11886" spans="8:36" x14ac:dyDescent="0.45">
      <c r="H11886" s="68"/>
      <c r="I11886" s="68"/>
      <c r="J11886" s="68"/>
      <c r="K11886" s="68"/>
      <c r="AG11886" s="68"/>
      <c r="AH11886" s="68"/>
      <c r="AI11886" s="68"/>
      <c r="AJ11886" s="68"/>
    </row>
    <row r="11887" spans="8:36" x14ac:dyDescent="0.45">
      <c r="H11887" s="68"/>
      <c r="I11887" s="68"/>
      <c r="J11887" s="68"/>
      <c r="K11887" s="68"/>
      <c r="AG11887" s="68"/>
      <c r="AH11887" s="68"/>
      <c r="AI11887" s="68"/>
      <c r="AJ11887" s="68"/>
    </row>
    <row r="11888" spans="8:36" x14ac:dyDescent="0.45">
      <c r="H11888" s="68"/>
      <c r="I11888" s="68"/>
      <c r="J11888" s="68"/>
      <c r="K11888" s="68"/>
      <c r="AG11888" s="68"/>
      <c r="AH11888" s="68"/>
      <c r="AI11888" s="68"/>
      <c r="AJ11888" s="68"/>
    </row>
    <row r="11889" spans="8:36" x14ac:dyDescent="0.45">
      <c r="H11889" s="68"/>
      <c r="I11889" s="68"/>
      <c r="J11889" s="68"/>
      <c r="K11889" s="68"/>
      <c r="AG11889" s="68"/>
      <c r="AH11889" s="68"/>
      <c r="AI11889" s="68"/>
      <c r="AJ11889" s="68"/>
    </row>
    <row r="11890" spans="8:36" x14ac:dyDescent="0.45">
      <c r="H11890" s="68"/>
      <c r="I11890" s="68"/>
      <c r="J11890" s="68"/>
      <c r="K11890" s="68"/>
      <c r="AG11890" s="68"/>
      <c r="AH11890" s="68"/>
      <c r="AI11890" s="68"/>
      <c r="AJ11890" s="68"/>
    </row>
    <row r="11891" spans="8:36" x14ac:dyDescent="0.45">
      <c r="H11891" s="68"/>
      <c r="I11891" s="68"/>
      <c r="J11891" s="68"/>
      <c r="K11891" s="68"/>
      <c r="AG11891" s="68"/>
      <c r="AH11891" s="68"/>
      <c r="AI11891" s="68"/>
      <c r="AJ11891" s="68"/>
    </row>
    <row r="11892" spans="8:36" x14ac:dyDescent="0.45">
      <c r="H11892" s="68"/>
      <c r="I11892" s="68"/>
      <c r="J11892" s="68"/>
      <c r="K11892" s="68"/>
      <c r="AG11892" s="68"/>
      <c r="AH11892" s="68"/>
      <c r="AI11892" s="68"/>
      <c r="AJ11892" s="68"/>
    </row>
    <row r="11893" spans="8:36" x14ac:dyDescent="0.45">
      <c r="H11893" s="68"/>
      <c r="I11893" s="68"/>
      <c r="J11893" s="68"/>
      <c r="K11893" s="68"/>
      <c r="AG11893" s="68"/>
      <c r="AH11893" s="68"/>
      <c r="AI11893" s="68"/>
      <c r="AJ11893" s="68"/>
    </row>
    <row r="11894" spans="8:36" x14ac:dyDescent="0.45">
      <c r="H11894" s="68"/>
      <c r="I11894" s="68"/>
      <c r="J11894" s="68"/>
      <c r="K11894" s="68"/>
      <c r="AG11894" s="68"/>
      <c r="AH11894" s="68"/>
      <c r="AI11894" s="68"/>
      <c r="AJ11894" s="68"/>
    </row>
    <row r="11895" spans="8:36" x14ac:dyDescent="0.45">
      <c r="H11895" s="68"/>
      <c r="I11895" s="68"/>
      <c r="J11895" s="68"/>
      <c r="K11895" s="68"/>
      <c r="AG11895" s="68"/>
      <c r="AH11895" s="68"/>
      <c r="AI11895" s="68"/>
      <c r="AJ11895" s="68"/>
    </row>
    <row r="11896" spans="8:36" x14ac:dyDescent="0.45">
      <c r="H11896" s="68"/>
      <c r="I11896" s="68"/>
      <c r="J11896" s="68"/>
      <c r="K11896" s="68"/>
      <c r="AG11896" s="68"/>
      <c r="AH11896" s="68"/>
      <c r="AI11896" s="68"/>
      <c r="AJ11896" s="68"/>
    </row>
    <row r="11897" spans="8:36" x14ac:dyDescent="0.45">
      <c r="H11897" s="68"/>
      <c r="I11897" s="68"/>
      <c r="J11897" s="68"/>
      <c r="K11897" s="68"/>
      <c r="AG11897" s="68"/>
      <c r="AH11897" s="68"/>
      <c r="AI11897" s="68"/>
      <c r="AJ11897" s="68"/>
    </row>
    <row r="11898" spans="8:36" x14ac:dyDescent="0.45">
      <c r="H11898" s="68"/>
      <c r="I11898" s="68"/>
      <c r="J11898" s="68"/>
      <c r="K11898" s="68"/>
      <c r="AG11898" s="68"/>
      <c r="AH11898" s="68"/>
      <c r="AI11898" s="68"/>
      <c r="AJ11898" s="68"/>
    </row>
    <row r="11899" spans="8:36" x14ac:dyDescent="0.45">
      <c r="H11899" s="68"/>
      <c r="I11899" s="68"/>
      <c r="J11899" s="68"/>
      <c r="K11899" s="68"/>
      <c r="AG11899" s="68"/>
      <c r="AH11899" s="68"/>
      <c r="AI11899" s="68"/>
      <c r="AJ11899" s="68"/>
    </row>
    <row r="11900" spans="8:36" x14ac:dyDescent="0.45">
      <c r="H11900" s="68"/>
      <c r="I11900" s="68"/>
      <c r="J11900" s="68"/>
      <c r="K11900" s="68"/>
      <c r="AG11900" s="68"/>
      <c r="AH11900" s="68"/>
      <c r="AI11900" s="68"/>
      <c r="AJ11900" s="68"/>
    </row>
    <row r="11901" spans="8:36" x14ac:dyDescent="0.45">
      <c r="H11901" s="68"/>
      <c r="I11901" s="68"/>
      <c r="J11901" s="68"/>
      <c r="K11901" s="68"/>
      <c r="AG11901" s="68"/>
      <c r="AH11901" s="68"/>
      <c r="AI11901" s="68"/>
      <c r="AJ11901" s="68"/>
    </row>
    <row r="11902" spans="8:36" x14ac:dyDescent="0.45">
      <c r="H11902" s="68"/>
      <c r="I11902" s="68"/>
      <c r="J11902" s="68"/>
      <c r="K11902" s="68"/>
      <c r="AG11902" s="68"/>
      <c r="AH11902" s="68"/>
      <c r="AI11902" s="68"/>
      <c r="AJ11902" s="68"/>
    </row>
    <row r="11903" spans="8:36" x14ac:dyDescent="0.45">
      <c r="H11903" s="68"/>
      <c r="I11903" s="68"/>
      <c r="J11903" s="68"/>
      <c r="K11903" s="68"/>
      <c r="AG11903" s="68"/>
      <c r="AH11903" s="68"/>
      <c r="AI11903" s="68"/>
      <c r="AJ11903" s="68"/>
    </row>
    <row r="11904" spans="8:36" x14ac:dyDescent="0.45">
      <c r="H11904" s="68"/>
      <c r="I11904" s="68"/>
      <c r="J11904" s="68"/>
      <c r="K11904" s="68"/>
      <c r="AG11904" s="68"/>
      <c r="AH11904" s="68"/>
      <c r="AI11904" s="68"/>
      <c r="AJ11904" s="68"/>
    </row>
    <row r="11905" spans="8:36" x14ac:dyDescent="0.45">
      <c r="H11905" s="68"/>
      <c r="I11905" s="68"/>
      <c r="J11905" s="68"/>
      <c r="K11905" s="68"/>
      <c r="AG11905" s="68"/>
      <c r="AH11905" s="68"/>
      <c r="AI11905" s="68"/>
      <c r="AJ11905" s="68"/>
    </row>
    <row r="11906" spans="8:36" x14ac:dyDescent="0.45">
      <c r="H11906" s="68"/>
      <c r="I11906" s="68"/>
      <c r="J11906" s="68"/>
      <c r="K11906" s="68"/>
      <c r="AG11906" s="68"/>
      <c r="AH11906" s="68"/>
      <c r="AI11906" s="68"/>
      <c r="AJ11906" s="68"/>
    </row>
    <row r="11907" spans="8:36" x14ac:dyDescent="0.45">
      <c r="H11907" s="68"/>
      <c r="I11907" s="68"/>
      <c r="J11907" s="68"/>
      <c r="K11907" s="68"/>
      <c r="AG11907" s="68"/>
      <c r="AH11907" s="68"/>
      <c r="AI11907" s="68"/>
      <c r="AJ11907" s="68"/>
    </row>
    <row r="11908" spans="8:36" x14ac:dyDescent="0.45">
      <c r="H11908" s="68"/>
      <c r="I11908" s="68"/>
      <c r="J11908" s="68"/>
      <c r="K11908" s="68"/>
      <c r="AG11908" s="68"/>
      <c r="AH11908" s="68"/>
      <c r="AI11908" s="68"/>
      <c r="AJ11908" s="68"/>
    </row>
    <row r="11909" spans="8:36" x14ac:dyDescent="0.45">
      <c r="H11909" s="68"/>
      <c r="I11909" s="68"/>
      <c r="J11909" s="68"/>
      <c r="K11909" s="68"/>
      <c r="AG11909" s="68"/>
      <c r="AH11909" s="68"/>
      <c r="AI11909" s="68"/>
      <c r="AJ11909" s="68"/>
    </row>
    <row r="11910" spans="8:36" x14ac:dyDescent="0.45">
      <c r="H11910" s="68"/>
      <c r="I11910" s="68"/>
      <c r="J11910" s="68"/>
      <c r="K11910" s="68"/>
      <c r="AG11910" s="68"/>
      <c r="AH11910" s="68"/>
      <c r="AI11910" s="68"/>
      <c r="AJ11910" s="68"/>
    </row>
    <row r="11911" spans="8:36" x14ac:dyDescent="0.45">
      <c r="H11911" s="68"/>
      <c r="I11911" s="68"/>
      <c r="J11911" s="68"/>
      <c r="K11911" s="68"/>
      <c r="AG11911" s="68"/>
      <c r="AH11911" s="68"/>
      <c r="AI11911" s="68"/>
      <c r="AJ11911" s="68"/>
    </row>
    <row r="11912" spans="8:36" x14ac:dyDescent="0.45">
      <c r="H11912" s="68"/>
      <c r="I11912" s="68"/>
      <c r="J11912" s="68"/>
      <c r="K11912" s="68"/>
      <c r="AG11912" s="68"/>
      <c r="AH11912" s="68"/>
      <c r="AI11912" s="68"/>
      <c r="AJ11912" s="68"/>
    </row>
    <row r="11913" spans="8:36" x14ac:dyDescent="0.45">
      <c r="H11913" s="68"/>
      <c r="I11913" s="68"/>
      <c r="J11913" s="68"/>
      <c r="K11913" s="68"/>
      <c r="AG11913" s="68"/>
      <c r="AH11913" s="68"/>
      <c r="AI11913" s="68"/>
      <c r="AJ11913" s="68"/>
    </row>
    <row r="11914" spans="8:36" x14ac:dyDescent="0.45">
      <c r="H11914" s="68"/>
      <c r="I11914" s="68"/>
      <c r="J11914" s="68"/>
      <c r="K11914" s="68"/>
      <c r="AG11914" s="68"/>
      <c r="AH11914" s="68"/>
      <c r="AI11914" s="68"/>
      <c r="AJ11914" s="68"/>
    </row>
    <row r="11915" spans="8:36" x14ac:dyDescent="0.45">
      <c r="H11915" s="68"/>
      <c r="I11915" s="68"/>
      <c r="J11915" s="68"/>
      <c r="K11915" s="68"/>
      <c r="AG11915" s="68"/>
      <c r="AH11915" s="68"/>
      <c r="AI11915" s="68"/>
      <c r="AJ11915" s="68"/>
    </row>
    <row r="11916" spans="8:36" x14ac:dyDescent="0.45">
      <c r="H11916" s="68"/>
      <c r="I11916" s="68"/>
      <c r="J11916" s="68"/>
      <c r="K11916" s="68"/>
      <c r="AG11916" s="68"/>
      <c r="AH11916" s="68"/>
      <c r="AI11916" s="68"/>
      <c r="AJ11916" s="68"/>
    </row>
    <row r="11917" spans="8:36" x14ac:dyDescent="0.45">
      <c r="H11917" s="68"/>
      <c r="I11917" s="68"/>
      <c r="J11917" s="68"/>
      <c r="K11917" s="68"/>
      <c r="AG11917" s="68"/>
      <c r="AH11917" s="68"/>
      <c r="AI11917" s="68"/>
      <c r="AJ11917" s="68"/>
    </row>
    <row r="11918" spans="8:36" x14ac:dyDescent="0.45">
      <c r="H11918" s="68"/>
      <c r="I11918" s="68"/>
      <c r="J11918" s="68"/>
      <c r="K11918" s="68"/>
      <c r="AG11918" s="68"/>
      <c r="AH11918" s="68"/>
      <c r="AI11918" s="68"/>
      <c r="AJ11918" s="68"/>
    </row>
    <row r="11919" spans="8:36" x14ac:dyDescent="0.45">
      <c r="H11919" s="68"/>
      <c r="I11919" s="68"/>
      <c r="J11919" s="68"/>
      <c r="K11919" s="68"/>
      <c r="AG11919" s="68"/>
      <c r="AH11919" s="68"/>
      <c r="AI11919" s="68"/>
      <c r="AJ11919" s="68"/>
    </row>
    <row r="11920" spans="8:36" x14ac:dyDescent="0.45">
      <c r="H11920" s="68"/>
      <c r="I11920" s="68"/>
      <c r="J11920" s="68"/>
      <c r="K11920" s="68"/>
      <c r="AG11920" s="68"/>
      <c r="AH11920" s="68"/>
      <c r="AI11920" s="68"/>
      <c r="AJ11920" s="68"/>
    </row>
    <row r="11921" spans="8:36" x14ac:dyDescent="0.45">
      <c r="H11921" s="68"/>
      <c r="I11921" s="68"/>
      <c r="J11921" s="68"/>
      <c r="K11921" s="68"/>
      <c r="AG11921" s="68"/>
      <c r="AH11921" s="68"/>
      <c r="AI11921" s="68"/>
      <c r="AJ11921" s="68"/>
    </row>
    <row r="11922" spans="8:36" x14ac:dyDescent="0.45">
      <c r="H11922" s="68"/>
      <c r="I11922" s="68"/>
      <c r="J11922" s="68"/>
      <c r="K11922" s="68"/>
      <c r="AG11922" s="68"/>
      <c r="AH11922" s="68"/>
      <c r="AI11922" s="68"/>
      <c r="AJ11922" s="68"/>
    </row>
    <row r="11923" spans="8:36" x14ac:dyDescent="0.45">
      <c r="H11923" s="68"/>
      <c r="I11923" s="68"/>
      <c r="J11923" s="68"/>
      <c r="K11923" s="68"/>
      <c r="AG11923" s="68"/>
      <c r="AH11923" s="68"/>
      <c r="AI11923" s="68"/>
      <c r="AJ11923" s="68"/>
    </row>
    <row r="11924" spans="8:36" x14ac:dyDescent="0.45">
      <c r="H11924" s="68"/>
      <c r="I11924" s="68"/>
      <c r="J11924" s="68"/>
      <c r="K11924" s="68"/>
      <c r="AG11924" s="68"/>
      <c r="AH11924" s="68"/>
      <c r="AI11924" s="68"/>
      <c r="AJ11924" s="68"/>
    </row>
    <row r="11925" spans="8:36" x14ac:dyDescent="0.45">
      <c r="H11925" s="68"/>
      <c r="I11925" s="68"/>
      <c r="J11925" s="68"/>
      <c r="K11925" s="68"/>
      <c r="AG11925" s="68"/>
      <c r="AH11925" s="68"/>
      <c r="AI11925" s="68"/>
      <c r="AJ11925" s="68"/>
    </row>
    <row r="11926" spans="8:36" x14ac:dyDescent="0.45">
      <c r="H11926" s="68"/>
      <c r="I11926" s="68"/>
      <c r="J11926" s="68"/>
      <c r="K11926" s="68"/>
      <c r="AG11926" s="68"/>
      <c r="AH11926" s="68"/>
      <c r="AI11926" s="68"/>
      <c r="AJ11926" s="68"/>
    </row>
    <row r="11927" spans="8:36" x14ac:dyDescent="0.45">
      <c r="H11927" s="68"/>
      <c r="I11927" s="68"/>
      <c r="J11927" s="68"/>
      <c r="K11927" s="68"/>
      <c r="AG11927" s="68"/>
      <c r="AH11927" s="68"/>
      <c r="AI11927" s="68"/>
      <c r="AJ11927" s="68"/>
    </row>
    <row r="11928" spans="8:36" x14ac:dyDescent="0.45">
      <c r="H11928" s="68"/>
      <c r="I11928" s="68"/>
      <c r="J11928" s="68"/>
      <c r="K11928" s="68"/>
      <c r="AG11928" s="68"/>
      <c r="AH11928" s="68"/>
      <c r="AI11928" s="68"/>
      <c r="AJ11928" s="68"/>
    </row>
    <row r="11929" spans="8:36" x14ac:dyDescent="0.45">
      <c r="H11929" s="68"/>
      <c r="I11929" s="68"/>
      <c r="J11929" s="68"/>
      <c r="K11929" s="68"/>
      <c r="AG11929" s="68"/>
      <c r="AH11929" s="68"/>
      <c r="AI11929" s="68"/>
      <c r="AJ11929" s="68"/>
    </row>
    <row r="11930" spans="8:36" x14ac:dyDescent="0.45">
      <c r="H11930" s="68"/>
      <c r="I11930" s="68"/>
      <c r="J11930" s="68"/>
      <c r="K11930" s="68"/>
      <c r="AG11930" s="68"/>
      <c r="AH11930" s="68"/>
      <c r="AI11930" s="68"/>
      <c r="AJ11930" s="68"/>
    </row>
    <row r="11931" spans="8:36" x14ac:dyDescent="0.45">
      <c r="H11931" s="68"/>
      <c r="I11931" s="68"/>
      <c r="J11931" s="68"/>
      <c r="K11931" s="68"/>
      <c r="AG11931" s="68"/>
      <c r="AH11931" s="68"/>
      <c r="AI11931" s="68"/>
      <c r="AJ11931" s="68"/>
    </row>
    <row r="11932" spans="8:36" x14ac:dyDescent="0.45">
      <c r="H11932" s="68"/>
      <c r="I11932" s="68"/>
      <c r="J11932" s="68"/>
      <c r="K11932" s="68"/>
      <c r="AG11932" s="68"/>
      <c r="AH11932" s="68"/>
      <c r="AI11932" s="68"/>
      <c r="AJ11932" s="68"/>
    </row>
    <row r="11933" spans="8:36" x14ac:dyDescent="0.45">
      <c r="H11933" s="68"/>
      <c r="I11933" s="68"/>
      <c r="J11933" s="68"/>
      <c r="K11933" s="68"/>
      <c r="AG11933" s="68"/>
      <c r="AH11933" s="68"/>
      <c r="AI11933" s="68"/>
      <c r="AJ11933" s="68"/>
    </row>
    <row r="11934" spans="8:36" x14ac:dyDescent="0.45">
      <c r="H11934" s="68"/>
      <c r="I11934" s="68"/>
      <c r="J11934" s="68"/>
      <c r="K11934" s="68"/>
      <c r="AG11934" s="68"/>
      <c r="AH11934" s="68"/>
      <c r="AI11934" s="68"/>
      <c r="AJ11934" s="68"/>
    </row>
    <row r="11935" spans="8:36" x14ac:dyDescent="0.45">
      <c r="H11935" s="68"/>
      <c r="I11935" s="68"/>
      <c r="J11935" s="68"/>
      <c r="K11935" s="68"/>
      <c r="AG11935" s="68"/>
      <c r="AH11935" s="68"/>
      <c r="AI11935" s="68"/>
      <c r="AJ11935" s="68"/>
    </row>
    <row r="11936" spans="8:36" x14ac:dyDescent="0.45">
      <c r="H11936" s="68"/>
      <c r="I11936" s="68"/>
      <c r="J11936" s="68"/>
      <c r="K11936" s="68"/>
      <c r="AG11936" s="68"/>
      <c r="AH11936" s="68"/>
      <c r="AI11936" s="68"/>
      <c r="AJ11936" s="68"/>
    </row>
    <row r="11937" spans="8:36" x14ac:dyDescent="0.45">
      <c r="H11937" s="68"/>
      <c r="I11937" s="68"/>
      <c r="J11937" s="68"/>
      <c r="K11937" s="68"/>
      <c r="AG11937" s="68"/>
      <c r="AH11937" s="68"/>
      <c r="AI11937" s="68"/>
      <c r="AJ11937" s="68"/>
    </row>
    <row r="11938" spans="8:36" x14ac:dyDescent="0.45">
      <c r="H11938" s="68"/>
      <c r="I11938" s="68"/>
      <c r="J11938" s="68"/>
      <c r="K11938" s="68"/>
      <c r="AG11938" s="68"/>
      <c r="AH11938" s="68"/>
      <c r="AI11938" s="68"/>
      <c r="AJ11938" s="68"/>
    </row>
    <row r="11939" spans="8:36" x14ac:dyDescent="0.45">
      <c r="H11939" s="68"/>
      <c r="I11939" s="68"/>
      <c r="J11939" s="68"/>
      <c r="K11939" s="68"/>
      <c r="AG11939" s="68"/>
      <c r="AH11939" s="68"/>
      <c r="AI11939" s="68"/>
      <c r="AJ11939" s="68"/>
    </row>
    <row r="11940" spans="8:36" x14ac:dyDescent="0.45">
      <c r="H11940" s="68"/>
      <c r="I11940" s="68"/>
      <c r="J11940" s="68"/>
      <c r="K11940" s="68"/>
      <c r="AG11940" s="68"/>
      <c r="AH11940" s="68"/>
      <c r="AI11940" s="68"/>
      <c r="AJ11940" s="68"/>
    </row>
    <row r="11941" spans="8:36" x14ac:dyDescent="0.45">
      <c r="H11941" s="68"/>
      <c r="I11941" s="68"/>
      <c r="J11941" s="68"/>
      <c r="K11941" s="68"/>
      <c r="AG11941" s="68"/>
      <c r="AH11941" s="68"/>
      <c r="AI11941" s="68"/>
      <c r="AJ11941" s="68"/>
    </row>
    <row r="11942" spans="8:36" x14ac:dyDescent="0.45">
      <c r="H11942" s="68"/>
      <c r="I11942" s="68"/>
      <c r="J11942" s="68"/>
      <c r="K11942" s="68"/>
      <c r="AG11942" s="68"/>
      <c r="AH11942" s="68"/>
      <c r="AI11942" s="68"/>
      <c r="AJ11942" s="68"/>
    </row>
    <row r="11943" spans="8:36" x14ac:dyDescent="0.45">
      <c r="H11943" s="68"/>
      <c r="I11943" s="68"/>
      <c r="J11943" s="68"/>
      <c r="K11943" s="68"/>
      <c r="AG11943" s="68"/>
      <c r="AH11943" s="68"/>
      <c r="AI11943" s="68"/>
      <c r="AJ11943" s="68"/>
    </row>
    <row r="11944" spans="8:36" x14ac:dyDescent="0.45">
      <c r="H11944" s="68"/>
      <c r="I11944" s="68"/>
      <c r="J11944" s="68"/>
      <c r="K11944" s="68"/>
      <c r="AG11944" s="68"/>
      <c r="AH11944" s="68"/>
      <c r="AI11944" s="68"/>
      <c r="AJ11944" s="68"/>
    </row>
    <row r="11945" spans="8:36" x14ac:dyDescent="0.45">
      <c r="H11945" s="68"/>
      <c r="I11945" s="68"/>
      <c r="J11945" s="68"/>
      <c r="K11945" s="68"/>
      <c r="AG11945" s="68"/>
      <c r="AH11945" s="68"/>
      <c r="AI11945" s="68"/>
      <c r="AJ11945" s="68"/>
    </row>
    <row r="11946" spans="8:36" x14ac:dyDescent="0.45">
      <c r="H11946" s="68"/>
      <c r="I11946" s="68"/>
      <c r="J11946" s="68"/>
      <c r="K11946" s="68"/>
      <c r="AG11946" s="68"/>
      <c r="AH11946" s="68"/>
      <c r="AI11946" s="68"/>
      <c r="AJ11946" s="68"/>
    </row>
    <row r="11947" spans="8:36" x14ac:dyDescent="0.45">
      <c r="H11947" s="68"/>
      <c r="I11947" s="68"/>
      <c r="J11947" s="68"/>
      <c r="K11947" s="68"/>
      <c r="AG11947" s="68"/>
      <c r="AH11947" s="68"/>
      <c r="AI11947" s="68"/>
      <c r="AJ11947" s="68"/>
    </row>
    <row r="11948" spans="8:36" x14ac:dyDescent="0.45">
      <c r="H11948" s="68"/>
      <c r="I11948" s="68"/>
      <c r="J11948" s="68"/>
      <c r="K11948" s="68"/>
      <c r="AG11948" s="68"/>
      <c r="AH11948" s="68"/>
      <c r="AI11948" s="68"/>
      <c r="AJ11948" s="68"/>
    </row>
    <row r="11949" spans="8:36" x14ac:dyDescent="0.45">
      <c r="H11949" s="68"/>
      <c r="I11949" s="68"/>
      <c r="J11949" s="68"/>
      <c r="K11949" s="68"/>
      <c r="AG11949" s="68"/>
      <c r="AH11949" s="68"/>
      <c r="AI11949" s="68"/>
      <c r="AJ11949" s="68"/>
    </row>
    <row r="11950" spans="8:36" x14ac:dyDescent="0.45">
      <c r="H11950" s="68"/>
      <c r="I11950" s="68"/>
      <c r="J11950" s="68"/>
      <c r="K11950" s="68"/>
      <c r="AG11950" s="68"/>
      <c r="AH11950" s="68"/>
      <c r="AI11950" s="68"/>
      <c r="AJ11950" s="68"/>
    </row>
    <row r="11951" spans="8:36" x14ac:dyDescent="0.45">
      <c r="H11951" s="68"/>
      <c r="I11951" s="68"/>
      <c r="J11951" s="68"/>
      <c r="K11951" s="68"/>
      <c r="AG11951" s="68"/>
      <c r="AH11951" s="68"/>
      <c r="AI11951" s="68"/>
      <c r="AJ11951" s="68"/>
    </row>
    <row r="11952" spans="8:36" x14ac:dyDescent="0.45">
      <c r="H11952" s="68"/>
      <c r="I11952" s="68"/>
      <c r="J11952" s="68"/>
      <c r="K11952" s="68"/>
      <c r="AG11952" s="68"/>
      <c r="AH11952" s="68"/>
      <c r="AI11952" s="68"/>
      <c r="AJ11952" s="68"/>
    </row>
    <row r="11953" spans="8:36" x14ac:dyDescent="0.45">
      <c r="H11953" s="68"/>
      <c r="I11953" s="68"/>
      <c r="J11953" s="68"/>
      <c r="K11953" s="68"/>
      <c r="AG11953" s="68"/>
      <c r="AH11953" s="68"/>
      <c r="AI11953" s="68"/>
      <c r="AJ11953" s="68"/>
    </row>
    <row r="11954" spans="8:36" x14ac:dyDescent="0.45">
      <c r="H11954" s="68"/>
      <c r="I11954" s="68"/>
      <c r="J11954" s="68"/>
      <c r="K11954" s="68"/>
      <c r="AG11954" s="68"/>
      <c r="AH11954" s="68"/>
      <c r="AI11954" s="68"/>
      <c r="AJ11954" s="68"/>
    </row>
    <row r="11955" spans="8:36" x14ac:dyDescent="0.45">
      <c r="H11955" s="68"/>
      <c r="I11955" s="68"/>
      <c r="J11955" s="68"/>
      <c r="K11955" s="68"/>
      <c r="AG11955" s="68"/>
      <c r="AH11955" s="68"/>
      <c r="AI11955" s="68"/>
      <c r="AJ11955" s="68"/>
    </row>
    <row r="11956" spans="8:36" x14ac:dyDescent="0.45">
      <c r="H11956" s="68"/>
      <c r="I11956" s="68"/>
      <c r="J11956" s="68"/>
      <c r="K11956" s="68"/>
      <c r="AG11956" s="68"/>
      <c r="AH11956" s="68"/>
      <c r="AI11956" s="68"/>
      <c r="AJ11956" s="68"/>
    </row>
    <row r="11957" spans="8:36" x14ac:dyDescent="0.45">
      <c r="H11957" s="68"/>
      <c r="I11957" s="68"/>
      <c r="J11957" s="68"/>
      <c r="K11957" s="68"/>
      <c r="AG11957" s="68"/>
      <c r="AH11957" s="68"/>
      <c r="AI11957" s="68"/>
      <c r="AJ11957" s="68"/>
    </row>
    <row r="11958" spans="8:36" x14ac:dyDescent="0.45">
      <c r="H11958" s="68"/>
      <c r="I11958" s="68"/>
      <c r="J11958" s="68"/>
      <c r="K11958" s="68"/>
      <c r="AG11958" s="68"/>
      <c r="AH11958" s="68"/>
      <c r="AI11958" s="68"/>
      <c r="AJ11958" s="68"/>
    </row>
    <row r="11959" spans="8:36" x14ac:dyDescent="0.45">
      <c r="H11959" s="68"/>
      <c r="I11959" s="68"/>
      <c r="J11959" s="68"/>
      <c r="K11959" s="68"/>
      <c r="AG11959" s="68"/>
      <c r="AH11959" s="68"/>
      <c r="AI11959" s="68"/>
      <c r="AJ11959" s="68"/>
    </row>
    <row r="11960" spans="8:36" x14ac:dyDescent="0.45">
      <c r="H11960" s="68"/>
      <c r="I11960" s="68"/>
      <c r="J11960" s="68"/>
      <c r="K11960" s="68"/>
      <c r="AG11960" s="68"/>
      <c r="AH11960" s="68"/>
      <c r="AI11960" s="68"/>
      <c r="AJ11960" s="68"/>
    </row>
    <row r="11961" spans="8:36" x14ac:dyDescent="0.45">
      <c r="H11961" s="68"/>
      <c r="I11961" s="68"/>
      <c r="J11961" s="68"/>
      <c r="K11961" s="68"/>
      <c r="AG11961" s="68"/>
      <c r="AH11961" s="68"/>
      <c r="AI11961" s="68"/>
      <c r="AJ11961" s="68"/>
    </row>
    <row r="11962" spans="8:36" x14ac:dyDescent="0.45">
      <c r="H11962" s="68"/>
      <c r="I11962" s="68"/>
      <c r="J11962" s="68"/>
      <c r="K11962" s="68"/>
      <c r="AG11962" s="68"/>
      <c r="AH11962" s="68"/>
      <c r="AI11962" s="68"/>
      <c r="AJ11962" s="68"/>
    </row>
    <row r="11963" spans="8:36" x14ac:dyDescent="0.45">
      <c r="H11963" s="68"/>
      <c r="I11963" s="68"/>
      <c r="J11963" s="68"/>
      <c r="K11963" s="68"/>
      <c r="AG11963" s="68"/>
      <c r="AH11963" s="68"/>
      <c r="AI11963" s="68"/>
      <c r="AJ11963" s="68"/>
    </row>
    <row r="11964" spans="8:36" x14ac:dyDescent="0.45">
      <c r="H11964" s="68"/>
      <c r="I11964" s="68"/>
      <c r="J11964" s="68"/>
      <c r="K11964" s="68"/>
      <c r="AG11964" s="68"/>
      <c r="AH11964" s="68"/>
      <c r="AI11964" s="68"/>
      <c r="AJ11964" s="68"/>
    </row>
    <row r="11965" spans="8:36" x14ac:dyDescent="0.45">
      <c r="H11965" s="68"/>
      <c r="I11965" s="68"/>
      <c r="J11965" s="68"/>
      <c r="K11965" s="68"/>
      <c r="AG11965" s="68"/>
      <c r="AH11965" s="68"/>
      <c r="AI11965" s="68"/>
      <c r="AJ11965" s="68"/>
    </row>
    <row r="11966" spans="8:36" x14ac:dyDescent="0.45">
      <c r="H11966" s="68"/>
      <c r="I11966" s="68"/>
      <c r="J11966" s="68"/>
      <c r="K11966" s="68"/>
      <c r="AG11966" s="68"/>
      <c r="AH11966" s="68"/>
      <c r="AI11966" s="68"/>
      <c r="AJ11966" s="68"/>
    </row>
    <row r="11967" spans="8:36" x14ac:dyDescent="0.45">
      <c r="H11967" s="68"/>
      <c r="I11967" s="68"/>
      <c r="J11967" s="68"/>
      <c r="K11967" s="68"/>
      <c r="AG11967" s="68"/>
      <c r="AH11967" s="68"/>
      <c r="AI11967" s="68"/>
      <c r="AJ11967" s="68"/>
    </row>
    <row r="11968" spans="8:36" x14ac:dyDescent="0.45">
      <c r="H11968" s="68"/>
      <c r="I11968" s="68"/>
      <c r="J11968" s="68"/>
      <c r="K11968" s="68"/>
      <c r="AG11968" s="68"/>
      <c r="AH11968" s="68"/>
      <c r="AI11968" s="68"/>
      <c r="AJ11968" s="68"/>
    </row>
    <row r="11969" spans="8:36" x14ac:dyDescent="0.45">
      <c r="H11969" s="68"/>
      <c r="I11969" s="68"/>
      <c r="J11969" s="68"/>
      <c r="K11969" s="68"/>
      <c r="AG11969" s="68"/>
      <c r="AH11969" s="68"/>
      <c r="AI11969" s="68"/>
      <c r="AJ11969" s="68"/>
    </row>
    <row r="11970" spans="8:36" x14ac:dyDescent="0.45">
      <c r="H11970" s="68"/>
      <c r="I11970" s="68"/>
      <c r="J11970" s="68"/>
      <c r="K11970" s="68"/>
      <c r="AG11970" s="68"/>
      <c r="AH11970" s="68"/>
      <c r="AI11970" s="68"/>
      <c r="AJ11970" s="68"/>
    </row>
    <row r="11971" spans="8:36" x14ac:dyDescent="0.45">
      <c r="H11971" s="68"/>
      <c r="I11971" s="68"/>
      <c r="J11971" s="68"/>
      <c r="K11971" s="68"/>
      <c r="AG11971" s="68"/>
      <c r="AH11971" s="68"/>
      <c r="AI11971" s="68"/>
      <c r="AJ11971" s="68"/>
    </row>
    <row r="11972" spans="8:36" x14ac:dyDescent="0.45">
      <c r="H11972" s="68"/>
      <c r="I11972" s="68"/>
      <c r="J11972" s="68"/>
      <c r="K11972" s="68"/>
      <c r="AG11972" s="68"/>
      <c r="AH11972" s="68"/>
      <c r="AI11972" s="68"/>
      <c r="AJ11972" s="68"/>
    </row>
    <row r="11973" spans="8:36" x14ac:dyDescent="0.45">
      <c r="H11973" s="68"/>
      <c r="I11973" s="68"/>
      <c r="J11973" s="68"/>
      <c r="K11973" s="68"/>
      <c r="AG11973" s="68"/>
      <c r="AH11973" s="68"/>
      <c r="AI11973" s="68"/>
      <c r="AJ11973" s="68"/>
    </row>
    <row r="11974" spans="8:36" x14ac:dyDescent="0.45">
      <c r="H11974" s="68"/>
      <c r="I11974" s="68"/>
      <c r="J11974" s="68"/>
      <c r="K11974" s="68"/>
      <c r="AG11974" s="68"/>
      <c r="AH11974" s="68"/>
      <c r="AI11974" s="68"/>
      <c r="AJ11974" s="68"/>
    </row>
    <row r="11975" spans="8:36" x14ac:dyDescent="0.45">
      <c r="H11975" s="68"/>
      <c r="I11975" s="68"/>
      <c r="J11975" s="68"/>
      <c r="K11975" s="68"/>
      <c r="AG11975" s="68"/>
      <c r="AH11975" s="68"/>
      <c r="AI11975" s="68"/>
      <c r="AJ11975" s="68"/>
    </row>
    <row r="11976" spans="8:36" x14ac:dyDescent="0.45">
      <c r="H11976" s="68"/>
      <c r="I11976" s="68"/>
      <c r="J11976" s="68"/>
      <c r="K11976" s="68"/>
      <c r="AG11976" s="68"/>
      <c r="AH11976" s="68"/>
      <c r="AI11976" s="68"/>
      <c r="AJ11976" s="68"/>
    </row>
    <row r="11977" spans="8:36" x14ac:dyDescent="0.45">
      <c r="H11977" s="68"/>
      <c r="I11977" s="68"/>
      <c r="J11977" s="68"/>
      <c r="K11977" s="68"/>
      <c r="AG11977" s="68"/>
      <c r="AH11977" s="68"/>
      <c r="AI11977" s="68"/>
      <c r="AJ11977" s="68"/>
    </row>
    <row r="11978" spans="8:36" x14ac:dyDescent="0.45">
      <c r="H11978" s="68"/>
      <c r="I11978" s="68"/>
      <c r="J11978" s="68"/>
      <c r="K11978" s="68"/>
      <c r="AG11978" s="68"/>
      <c r="AH11978" s="68"/>
      <c r="AI11978" s="68"/>
      <c r="AJ11978" s="68"/>
    </row>
    <row r="11979" spans="8:36" x14ac:dyDescent="0.45">
      <c r="H11979" s="68"/>
      <c r="I11979" s="68"/>
      <c r="J11979" s="68"/>
      <c r="K11979" s="68"/>
      <c r="AG11979" s="68"/>
      <c r="AH11979" s="68"/>
      <c r="AI11979" s="68"/>
      <c r="AJ11979" s="68"/>
    </row>
    <row r="11980" spans="8:36" x14ac:dyDescent="0.45">
      <c r="H11980" s="68"/>
      <c r="I11980" s="68"/>
      <c r="J11980" s="68"/>
      <c r="K11980" s="68"/>
      <c r="AG11980" s="68"/>
      <c r="AH11980" s="68"/>
      <c r="AI11980" s="68"/>
      <c r="AJ11980" s="68"/>
    </row>
    <row r="11981" spans="8:36" x14ac:dyDescent="0.45">
      <c r="H11981" s="68"/>
      <c r="I11981" s="68"/>
      <c r="J11981" s="68"/>
      <c r="K11981" s="68"/>
      <c r="AG11981" s="68"/>
      <c r="AH11981" s="68"/>
      <c r="AI11981" s="68"/>
      <c r="AJ11981" s="68"/>
    </row>
    <row r="11982" spans="8:36" x14ac:dyDescent="0.45">
      <c r="H11982" s="68"/>
      <c r="I11982" s="68"/>
      <c r="J11982" s="68"/>
      <c r="K11982" s="68"/>
      <c r="AG11982" s="68"/>
      <c r="AH11982" s="68"/>
      <c r="AI11982" s="68"/>
      <c r="AJ11982" s="68"/>
    </row>
    <row r="11983" spans="8:36" x14ac:dyDescent="0.45">
      <c r="H11983" s="68"/>
      <c r="I11983" s="68"/>
      <c r="J11983" s="68"/>
      <c r="K11983" s="68"/>
      <c r="AG11983" s="68"/>
      <c r="AH11983" s="68"/>
      <c r="AI11983" s="68"/>
      <c r="AJ11983" s="68"/>
    </row>
    <row r="11984" spans="8:36" x14ac:dyDescent="0.45">
      <c r="H11984" s="68"/>
      <c r="I11984" s="68"/>
      <c r="J11984" s="68"/>
      <c r="K11984" s="68"/>
      <c r="AG11984" s="68"/>
      <c r="AH11984" s="68"/>
      <c r="AI11984" s="68"/>
      <c r="AJ11984" s="68"/>
    </row>
    <row r="11985" spans="8:36" x14ac:dyDescent="0.45">
      <c r="H11985" s="68"/>
      <c r="I11985" s="68"/>
      <c r="J11985" s="68"/>
      <c r="K11985" s="68"/>
      <c r="AG11985" s="68"/>
      <c r="AH11985" s="68"/>
      <c r="AI11985" s="68"/>
      <c r="AJ11985" s="68"/>
    </row>
    <row r="11986" spans="8:36" x14ac:dyDescent="0.45">
      <c r="H11986" s="68"/>
      <c r="I11986" s="68"/>
      <c r="J11986" s="68"/>
      <c r="K11986" s="68"/>
      <c r="AG11986" s="68"/>
      <c r="AH11986" s="68"/>
      <c r="AI11986" s="68"/>
      <c r="AJ11986" s="68"/>
    </row>
    <row r="11987" spans="8:36" x14ac:dyDescent="0.45">
      <c r="H11987" s="68"/>
      <c r="I11987" s="68"/>
      <c r="J11987" s="68"/>
      <c r="K11987" s="68"/>
      <c r="AG11987" s="68"/>
      <c r="AH11987" s="68"/>
      <c r="AI11987" s="68"/>
      <c r="AJ11987" s="68"/>
    </row>
    <row r="11988" spans="8:36" x14ac:dyDescent="0.45">
      <c r="H11988" s="68"/>
      <c r="I11988" s="68"/>
      <c r="J11988" s="68"/>
      <c r="K11988" s="68"/>
      <c r="AG11988" s="68"/>
      <c r="AH11988" s="68"/>
      <c r="AI11988" s="68"/>
      <c r="AJ11988" s="68"/>
    </row>
    <row r="11989" spans="8:36" x14ac:dyDescent="0.45">
      <c r="H11989" s="68"/>
      <c r="I11989" s="68"/>
      <c r="J11989" s="68"/>
      <c r="K11989" s="68"/>
      <c r="AG11989" s="68"/>
      <c r="AH11989" s="68"/>
      <c r="AI11989" s="68"/>
      <c r="AJ11989" s="68"/>
    </row>
    <row r="11990" spans="8:36" x14ac:dyDescent="0.45">
      <c r="H11990" s="68"/>
      <c r="I11990" s="68"/>
      <c r="J11990" s="68"/>
      <c r="K11990" s="68"/>
      <c r="AG11990" s="68"/>
      <c r="AH11990" s="68"/>
      <c r="AI11990" s="68"/>
      <c r="AJ11990" s="68"/>
    </row>
    <row r="11991" spans="8:36" x14ac:dyDescent="0.45">
      <c r="H11991" s="68"/>
      <c r="I11991" s="68"/>
      <c r="J11991" s="68"/>
      <c r="K11991" s="68"/>
      <c r="AG11991" s="68"/>
      <c r="AH11991" s="68"/>
      <c r="AI11991" s="68"/>
      <c r="AJ11991" s="68"/>
    </row>
    <row r="11992" spans="8:36" x14ac:dyDescent="0.45">
      <c r="H11992" s="68"/>
      <c r="I11992" s="68"/>
      <c r="J11992" s="68"/>
      <c r="K11992" s="68"/>
      <c r="AG11992" s="68"/>
      <c r="AH11992" s="68"/>
      <c r="AI11992" s="68"/>
      <c r="AJ11992" s="68"/>
    </row>
    <row r="11993" spans="8:36" x14ac:dyDescent="0.45">
      <c r="H11993" s="68"/>
      <c r="I11993" s="68"/>
      <c r="J11993" s="68"/>
      <c r="K11993" s="68"/>
      <c r="AG11993" s="68"/>
      <c r="AH11993" s="68"/>
      <c r="AI11993" s="68"/>
      <c r="AJ11993" s="68"/>
    </row>
    <row r="11994" spans="8:36" x14ac:dyDescent="0.45">
      <c r="H11994" s="68"/>
      <c r="I11994" s="68"/>
      <c r="J11994" s="68"/>
      <c r="K11994" s="68"/>
      <c r="AG11994" s="68"/>
      <c r="AH11994" s="68"/>
      <c r="AI11994" s="68"/>
      <c r="AJ11994" s="68"/>
    </row>
    <row r="11995" spans="8:36" x14ac:dyDescent="0.45">
      <c r="H11995" s="68"/>
      <c r="I11995" s="68"/>
      <c r="J11995" s="68"/>
      <c r="K11995" s="68"/>
      <c r="AG11995" s="68"/>
      <c r="AH11995" s="68"/>
      <c r="AI11995" s="68"/>
      <c r="AJ11995" s="68"/>
    </row>
    <row r="11996" spans="8:36" x14ac:dyDescent="0.45">
      <c r="H11996" s="68"/>
      <c r="I11996" s="68"/>
      <c r="J11996" s="68"/>
      <c r="K11996" s="68"/>
      <c r="AG11996" s="68"/>
      <c r="AH11996" s="68"/>
      <c r="AI11996" s="68"/>
      <c r="AJ11996" s="68"/>
    </row>
    <row r="11997" spans="8:36" x14ac:dyDescent="0.45">
      <c r="H11997" s="68"/>
      <c r="I11997" s="68"/>
      <c r="J11997" s="68"/>
      <c r="K11997" s="68"/>
      <c r="AG11997" s="68"/>
      <c r="AH11997" s="68"/>
      <c r="AI11997" s="68"/>
      <c r="AJ11997" s="68"/>
    </row>
    <row r="11998" spans="8:36" x14ac:dyDescent="0.45">
      <c r="H11998" s="68"/>
      <c r="I11998" s="68"/>
      <c r="J11998" s="68"/>
      <c r="K11998" s="68"/>
      <c r="AG11998" s="68"/>
      <c r="AH11998" s="68"/>
      <c r="AI11998" s="68"/>
      <c r="AJ11998" s="68"/>
    </row>
    <row r="11999" spans="8:36" x14ac:dyDescent="0.45">
      <c r="H11999" s="68"/>
      <c r="I11999" s="68"/>
      <c r="J11999" s="68"/>
      <c r="K11999" s="68"/>
      <c r="AG11999" s="68"/>
      <c r="AH11999" s="68"/>
      <c r="AI11999" s="68"/>
      <c r="AJ11999" s="68"/>
    </row>
    <row r="12000" spans="8:36" x14ac:dyDescent="0.45">
      <c r="H12000" s="68"/>
      <c r="I12000" s="68"/>
      <c r="J12000" s="68"/>
      <c r="K12000" s="68"/>
      <c r="AG12000" s="68"/>
      <c r="AH12000" s="68"/>
      <c r="AI12000" s="68"/>
      <c r="AJ12000" s="68"/>
    </row>
    <row r="12001" spans="8:36" x14ac:dyDescent="0.45">
      <c r="H12001" s="68"/>
      <c r="I12001" s="68"/>
      <c r="J12001" s="68"/>
      <c r="K12001" s="68"/>
      <c r="AG12001" s="68"/>
      <c r="AH12001" s="68"/>
      <c r="AI12001" s="68"/>
      <c r="AJ12001" s="68"/>
    </row>
    <row r="12002" spans="8:36" x14ac:dyDescent="0.45">
      <c r="H12002" s="68"/>
      <c r="I12002" s="68"/>
      <c r="J12002" s="68"/>
      <c r="K12002" s="68"/>
      <c r="AG12002" s="68"/>
      <c r="AH12002" s="68"/>
      <c r="AI12002" s="68"/>
      <c r="AJ12002" s="68"/>
    </row>
    <row r="12003" spans="8:36" x14ac:dyDescent="0.45">
      <c r="H12003" s="68"/>
      <c r="I12003" s="68"/>
      <c r="J12003" s="68"/>
      <c r="K12003" s="68"/>
      <c r="AG12003" s="68"/>
      <c r="AH12003" s="68"/>
      <c r="AI12003" s="68"/>
      <c r="AJ12003" s="68"/>
    </row>
    <row r="12004" spans="8:36" x14ac:dyDescent="0.45">
      <c r="H12004" s="68"/>
      <c r="I12004" s="68"/>
      <c r="J12004" s="68"/>
      <c r="K12004" s="68"/>
      <c r="AG12004" s="68"/>
      <c r="AH12004" s="68"/>
      <c r="AI12004" s="68"/>
      <c r="AJ12004" s="68"/>
    </row>
    <row r="12005" spans="8:36" x14ac:dyDescent="0.45">
      <c r="H12005" s="68"/>
      <c r="I12005" s="68"/>
      <c r="J12005" s="68"/>
      <c r="K12005" s="68"/>
      <c r="AG12005" s="68"/>
      <c r="AH12005" s="68"/>
      <c r="AI12005" s="68"/>
      <c r="AJ12005" s="68"/>
    </row>
    <row r="12006" spans="8:36" x14ac:dyDescent="0.45">
      <c r="H12006" s="68"/>
      <c r="I12006" s="68"/>
      <c r="J12006" s="68"/>
      <c r="K12006" s="68"/>
      <c r="AG12006" s="68"/>
      <c r="AH12006" s="68"/>
      <c r="AI12006" s="68"/>
      <c r="AJ12006" s="68"/>
    </row>
    <row r="12007" spans="8:36" x14ac:dyDescent="0.45">
      <c r="H12007" s="68"/>
      <c r="I12007" s="68"/>
      <c r="J12007" s="68"/>
      <c r="K12007" s="68"/>
      <c r="AG12007" s="68"/>
      <c r="AH12007" s="68"/>
      <c r="AI12007" s="68"/>
      <c r="AJ12007" s="68"/>
    </row>
    <row r="12008" spans="8:36" x14ac:dyDescent="0.45">
      <c r="H12008" s="68"/>
      <c r="I12008" s="68"/>
      <c r="J12008" s="68"/>
      <c r="K12008" s="68"/>
      <c r="AG12008" s="68"/>
      <c r="AH12008" s="68"/>
      <c r="AI12008" s="68"/>
      <c r="AJ12008" s="68"/>
    </row>
    <row r="12009" spans="8:36" x14ac:dyDescent="0.45">
      <c r="H12009" s="68"/>
      <c r="I12009" s="68"/>
      <c r="J12009" s="68"/>
      <c r="K12009" s="68"/>
      <c r="AG12009" s="68"/>
      <c r="AH12009" s="68"/>
      <c r="AI12009" s="68"/>
      <c r="AJ12009" s="68"/>
    </row>
    <row r="12010" spans="8:36" x14ac:dyDescent="0.45">
      <c r="H12010" s="68"/>
      <c r="I12010" s="68"/>
      <c r="J12010" s="68"/>
      <c r="K12010" s="68"/>
      <c r="AG12010" s="68"/>
      <c r="AH12010" s="68"/>
      <c r="AI12010" s="68"/>
      <c r="AJ12010" s="68"/>
    </row>
    <row r="12011" spans="8:36" x14ac:dyDescent="0.45">
      <c r="H12011" s="68"/>
      <c r="I12011" s="68"/>
      <c r="J12011" s="68"/>
      <c r="K12011" s="68"/>
      <c r="AG12011" s="68"/>
      <c r="AH12011" s="68"/>
      <c r="AI12011" s="68"/>
      <c r="AJ12011" s="68"/>
    </row>
    <row r="12012" spans="8:36" x14ac:dyDescent="0.45">
      <c r="H12012" s="68"/>
      <c r="I12012" s="68"/>
      <c r="J12012" s="68"/>
      <c r="K12012" s="68"/>
      <c r="AG12012" s="68"/>
      <c r="AH12012" s="68"/>
      <c r="AI12012" s="68"/>
      <c r="AJ12012" s="68"/>
    </row>
    <row r="12013" spans="8:36" x14ac:dyDescent="0.45">
      <c r="H12013" s="68"/>
      <c r="I12013" s="68"/>
      <c r="J12013" s="68"/>
      <c r="K12013" s="68"/>
      <c r="AG12013" s="68"/>
      <c r="AH12013" s="68"/>
      <c r="AI12013" s="68"/>
      <c r="AJ12013" s="68"/>
    </row>
    <row r="12014" spans="8:36" x14ac:dyDescent="0.45">
      <c r="H12014" s="68"/>
      <c r="I12014" s="68"/>
      <c r="J12014" s="68"/>
      <c r="K12014" s="68"/>
      <c r="AG12014" s="68"/>
      <c r="AH12014" s="68"/>
      <c r="AI12014" s="68"/>
      <c r="AJ12014" s="68"/>
    </row>
    <row r="12015" spans="8:36" x14ac:dyDescent="0.45">
      <c r="H12015" s="68"/>
      <c r="I12015" s="68"/>
      <c r="J12015" s="68"/>
      <c r="K12015" s="68"/>
      <c r="AG12015" s="68"/>
      <c r="AH12015" s="68"/>
      <c r="AI12015" s="68"/>
      <c r="AJ12015" s="68"/>
    </row>
    <row r="12016" spans="8:36" x14ac:dyDescent="0.45">
      <c r="H12016" s="68"/>
      <c r="I12016" s="68"/>
      <c r="J12016" s="68"/>
      <c r="K12016" s="68"/>
      <c r="AG12016" s="68"/>
      <c r="AH12016" s="68"/>
      <c r="AI12016" s="68"/>
      <c r="AJ12016" s="68"/>
    </row>
    <row r="12017" spans="8:36" x14ac:dyDescent="0.45">
      <c r="H12017" s="68"/>
      <c r="I12017" s="68"/>
      <c r="J12017" s="68"/>
      <c r="K12017" s="68"/>
      <c r="AG12017" s="68"/>
      <c r="AH12017" s="68"/>
      <c r="AI12017" s="68"/>
      <c r="AJ12017" s="68"/>
    </row>
    <row r="12018" spans="8:36" x14ac:dyDescent="0.45">
      <c r="H12018" s="68"/>
      <c r="I12018" s="68"/>
      <c r="J12018" s="68"/>
      <c r="K12018" s="68"/>
      <c r="AG12018" s="68"/>
      <c r="AH12018" s="68"/>
      <c r="AI12018" s="68"/>
      <c r="AJ12018" s="68"/>
    </row>
    <row r="12019" spans="8:36" x14ac:dyDescent="0.45">
      <c r="H12019" s="68"/>
      <c r="I12019" s="68"/>
      <c r="J12019" s="68"/>
      <c r="K12019" s="68"/>
      <c r="AG12019" s="68"/>
      <c r="AH12019" s="68"/>
      <c r="AI12019" s="68"/>
      <c r="AJ12019" s="68"/>
    </row>
    <row r="12020" spans="8:36" x14ac:dyDescent="0.45">
      <c r="H12020" s="68"/>
      <c r="I12020" s="68"/>
      <c r="J12020" s="68"/>
      <c r="K12020" s="68"/>
      <c r="AG12020" s="68"/>
      <c r="AH12020" s="68"/>
      <c r="AI12020" s="68"/>
      <c r="AJ12020" s="68"/>
    </row>
    <row r="12021" spans="8:36" x14ac:dyDescent="0.45">
      <c r="H12021" s="68"/>
      <c r="I12021" s="68"/>
      <c r="J12021" s="68"/>
      <c r="K12021" s="68"/>
      <c r="AG12021" s="68"/>
      <c r="AH12021" s="68"/>
      <c r="AI12021" s="68"/>
      <c r="AJ12021" s="68"/>
    </row>
    <row r="12022" spans="8:36" x14ac:dyDescent="0.45">
      <c r="H12022" s="68"/>
      <c r="I12022" s="68"/>
      <c r="J12022" s="68"/>
      <c r="K12022" s="68"/>
      <c r="AG12022" s="68"/>
      <c r="AH12022" s="68"/>
      <c r="AI12022" s="68"/>
      <c r="AJ12022" s="68"/>
    </row>
    <row r="12023" spans="8:36" x14ac:dyDescent="0.45">
      <c r="H12023" s="68"/>
      <c r="I12023" s="68"/>
      <c r="J12023" s="68"/>
      <c r="K12023" s="68"/>
      <c r="AG12023" s="68"/>
      <c r="AH12023" s="68"/>
      <c r="AI12023" s="68"/>
      <c r="AJ12023" s="68"/>
    </row>
    <row r="12024" spans="8:36" x14ac:dyDescent="0.45">
      <c r="H12024" s="68"/>
      <c r="I12024" s="68"/>
      <c r="J12024" s="68"/>
      <c r="K12024" s="68"/>
      <c r="AG12024" s="68"/>
      <c r="AH12024" s="68"/>
      <c r="AI12024" s="68"/>
      <c r="AJ12024" s="68"/>
    </row>
    <row r="12025" spans="8:36" x14ac:dyDescent="0.45">
      <c r="H12025" s="68"/>
      <c r="I12025" s="68"/>
      <c r="J12025" s="68"/>
      <c r="K12025" s="68"/>
      <c r="AG12025" s="68"/>
      <c r="AH12025" s="68"/>
      <c r="AI12025" s="68"/>
      <c r="AJ12025" s="68"/>
    </row>
    <row r="12026" spans="8:36" x14ac:dyDescent="0.45">
      <c r="H12026" s="68"/>
      <c r="I12026" s="68"/>
      <c r="J12026" s="68"/>
      <c r="K12026" s="68"/>
      <c r="AG12026" s="68"/>
      <c r="AH12026" s="68"/>
      <c r="AI12026" s="68"/>
      <c r="AJ12026" s="68"/>
    </row>
    <row r="12027" spans="8:36" x14ac:dyDescent="0.45">
      <c r="H12027" s="68"/>
      <c r="I12027" s="68"/>
      <c r="J12027" s="68"/>
      <c r="K12027" s="68"/>
      <c r="AG12027" s="68"/>
      <c r="AH12027" s="68"/>
      <c r="AI12027" s="68"/>
      <c r="AJ12027" s="68"/>
    </row>
    <row r="12028" spans="8:36" x14ac:dyDescent="0.45">
      <c r="H12028" s="68"/>
      <c r="I12028" s="68"/>
      <c r="J12028" s="68"/>
      <c r="K12028" s="68"/>
      <c r="AG12028" s="68"/>
      <c r="AH12028" s="68"/>
      <c r="AI12028" s="68"/>
      <c r="AJ12028" s="68"/>
    </row>
    <row r="12029" spans="8:36" x14ac:dyDescent="0.45">
      <c r="H12029" s="68"/>
      <c r="I12029" s="68"/>
      <c r="J12029" s="68"/>
      <c r="K12029" s="68"/>
      <c r="AG12029" s="68"/>
      <c r="AH12029" s="68"/>
      <c r="AI12029" s="68"/>
      <c r="AJ12029" s="68"/>
    </row>
    <row r="12030" spans="8:36" x14ac:dyDescent="0.45">
      <c r="H12030" s="68"/>
      <c r="I12030" s="68"/>
      <c r="J12030" s="68"/>
      <c r="K12030" s="68"/>
      <c r="AG12030" s="68"/>
      <c r="AH12030" s="68"/>
      <c r="AI12030" s="68"/>
      <c r="AJ12030" s="68"/>
    </row>
    <row r="12031" spans="8:36" x14ac:dyDescent="0.45">
      <c r="H12031" s="68"/>
      <c r="I12031" s="68"/>
      <c r="J12031" s="68"/>
      <c r="K12031" s="68"/>
      <c r="AG12031" s="68"/>
      <c r="AH12031" s="68"/>
      <c r="AI12031" s="68"/>
      <c r="AJ12031" s="68"/>
    </row>
    <row r="12032" spans="8:36" x14ac:dyDescent="0.45">
      <c r="H12032" s="68"/>
      <c r="I12032" s="68"/>
      <c r="J12032" s="68"/>
      <c r="K12032" s="68"/>
      <c r="AG12032" s="68"/>
      <c r="AH12032" s="68"/>
      <c r="AI12032" s="68"/>
      <c r="AJ12032" s="68"/>
    </row>
    <row r="12033" spans="8:36" x14ac:dyDescent="0.45">
      <c r="H12033" s="68"/>
      <c r="I12033" s="68"/>
      <c r="J12033" s="68"/>
      <c r="K12033" s="68"/>
      <c r="AG12033" s="68"/>
      <c r="AH12033" s="68"/>
      <c r="AI12033" s="68"/>
      <c r="AJ12033" s="68"/>
    </row>
    <row r="12034" spans="8:36" x14ac:dyDescent="0.45">
      <c r="H12034" s="68"/>
      <c r="I12034" s="68"/>
      <c r="J12034" s="68"/>
      <c r="K12034" s="68"/>
      <c r="AG12034" s="68"/>
      <c r="AH12034" s="68"/>
      <c r="AI12034" s="68"/>
      <c r="AJ12034" s="68"/>
    </row>
    <row r="12035" spans="8:36" x14ac:dyDescent="0.45">
      <c r="H12035" s="68"/>
      <c r="I12035" s="68"/>
      <c r="J12035" s="68"/>
      <c r="K12035" s="68"/>
      <c r="AG12035" s="68"/>
      <c r="AH12035" s="68"/>
      <c r="AI12035" s="68"/>
      <c r="AJ12035" s="68"/>
    </row>
    <row r="12036" spans="8:36" x14ac:dyDescent="0.45">
      <c r="H12036" s="68"/>
      <c r="I12036" s="68"/>
      <c r="J12036" s="68"/>
      <c r="K12036" s="68"/>
      <c r="AG12036" s="68"/>
      <c r="AH12036" s="68"/>
      <c r="AI12036" s="68"/>
      <c r="AJ12036" s="68"/>
    </row>
    <row r="12037" spans="8:36" x14ac:dyDescent="0.45">
      <c r="H12037" s="68"/>
      <c r="I12037" s="68"/>
      <c r="J12037" s="68"/>
      <c r="K12037" s="68"/>
      <c r="AG12037" s="68"/>
      <c r="AH12037" s="68"/>
      <c r="AI12037" s="68"/>
      <c r="AJ12037" s="68"/>
    </row>
    <row r="12038" spans="8:36" x14ac:dyDescent="0.45">
      <c r="H12038" s="68"/>
      <c r="I12038" s="68"/>
      <c r="J12038" s="68"/>
      <c r="K12038" s="68"/>
      <c r="AG12038" s="68"/>
      <c r="AH12038" s="68"/>
      <c r="AI12038" s="68"/>
      <c r="AJ12038" s="68"/>
    </row>
    <row r="12039" spans="8:36" x14ac:dyDescent="0.45">
      <c r="H12039" s="68"/>
      <c r="I12039" s="68"/>
      <c r="J12039" s="68"/>
      <c r="K12039" s="68"/>
      <c r="AG12039" s="68"/>
      <c r="AH12039" s="68"/>
      <c r="AI12039" s="68"/>
      <c r="AJ12039" s="68"/>
    </row>
    <row r="12040" spans="8:36" x14ac:dyDescent="0.45">
      <c r="H12040" s="68"/>
      <c r="I12040" s="68"/>
      <c r="J12040" s="68"/>
      <c r="K12040" s="68"/>
      <c r="AG12040" s="68"/>
      <c r="AH12040" s="68"/>
      <c r="AI12040" s="68"/>
      <c r="AJ12040" s="68"/>
    </row>
    <row r="12041" spans="8:36" x14ac:dyDescent="0.45">
      <c r="H12041" s="68"/>
      <c r="I12041" s="68"/>
      <c r="J12041" s="68"/>
      <c r="K12041" s="68"/>
      <c r="AG12041" s="68"/>
      <c r="AH12041" s="68"/>
      <c r="AI12041" s="68"/>
      <c r="AJ12041" s="68"/>
    </row>
    <row r="12042" spans="8:36" x14ac:dyDescent="0.45">
      <c r="H12042" s="68"/>
      <c r="I12042" s="68"/>
      <c r="J12042" s="68"/>
      <c r="K12042" s="68"/>
      <c r="AG12042" s="68"/>
      <c r="AH12042" s="68"/>
      <c r="AI12042" s="68"/>
      <c r="AJ12042" s="68"/>
    </row>
    <row r="12043" spans="8:36" x14ac:dyDescent="0.45">
      <c r="H12043" s="68"/>
      <c r="I12043" s="68"/>
      <c r="J12043" s="68"/>
      <c r="K12043" s="68"/>
      <c r="AG12043" s="68"/>
      <c r="AH12043" s="68"/>
      <c r="AI12043" s="68"/>
      <c r="AJ12043" s="68"/>
    </row>
    <row r="12044" spans="8:36" x14ac:dyDescent="0.45">
      <c r="H12044" s="68"/>
      <c r="I12044" s="68"/>
      <c r="J12044" s="68"/>
      <c r="K12044" s="68"/>
      <c r="AG12044" s="68"/>
      <c r="AH12044" s="68"/>
      <c r="AI12044" s="68"/>
      <c r="AJ12044" s="68"/>
    </row>
    <row r="12045" spans="8:36" x14ac:dyDescent="0.45">
      <c r="H12045" s="68"/>
      <c r="I12045" s="68"/>
      <c r="J12045" s="68"/>
      <c r="K12045" s="68"/>
      <c r="AG12045" s="68"/>
      <c r="AH12045" s="68"/>
      <c r="AI12045" s="68"/>
      <c r="AJ12045" s="68"/>
    </row>
    <row r="12046" spans="8:36" x14ac:dyDescent="0.45">
      <c r="H12046" s="68"/>
      <c r="I12046" s="68"/>
      <c r="J12046" s="68"/>
      <c r="K12046" s="68"/>
      <c r="AG12046" s="68"/>
      <c r="AH12046" s="68"/>
      <c r="AI12046" s="68"/>
      <c r="AJ12046" s="68"/>
    </row>
    <row r="12047" spans="8:36" x14ac:dyDescent="0.45">
      <c r="H12047" s="68"/>
      <c r="I12047" s="68"/>
      <c r="J12047" s="68"/>
      <c r="K12047" s="68"/>
      <c r="AG12047" s="68"/>
      <c r="AH12047" s="68"/>
      <c r="AI12047" s="68"/>
      <c r="AJ12047" s="68"/>
    </row>
    <row r="12048" spans="8:36" x14ac:dyDescent="0.45">
      <c r="H12048" s="68"/>
      <c r="I12048" s="68"/>
      <c r="J12048" s="68"/>
      <c r="K12048" s="68"/>
      <c r="AG12048" s="68"/>
      <c r="AH12048" s="68"/>
      <c r="AI12048" s="68"/>
      <c r="AJ12048" s="68"/>
    </row>
    <row r="12049" spans="8:36" x14ac:dyDescent="0.45">
      <c r="H12049" s="68"/>
      <c r="I12049" s="68"/>
      <c r="J12049" s="68"/>
      <c r="K12049" s="68"/>
      <c r="AG12049" s="68"/>
      <c r="AH12049" s="68"/>
      <c r="AI12049" s="68"/>
      <c r="AJ12049" s="68"/>
    </row>
    <row r="12050" spans="8:36" x14ac:dyDescent="0.45">
      <c r="H12050" s="68"/>
      <c r="I12050" s="68"/>
      <c r="J12050" s="68"/>
      <c r="K12050" s="68"/>
      <c r="AG12050" s="68"/>
      <c r="AH12050" s="68"/>
      <c r="AI12050" s="68"/>
      <c r="AJ12050" s="68"/>
    </row>
    <row r="12051" spans="8:36" x14ac:dyDescent="0.45">
      <c r="H12051" s="68"/>
      <c r="I12051" s="68"/>
      <c r="J12051" s="68"/>
      <c r="K12051" s="68"/>
      <c r="AG12051" s="68"/>
      <c r="AH12051" s="68"/>
      <c r="AI12051" s="68"/>
      <c r="AJ12051" s="68"/>
    </row>
    <row r="12052" spans="8:36" x14ac:dyDescent="0.45">
      <c r="H12052" s="68"/>
      <c r="I12052" s="68"/>
      <c r="J12052" s="68"/>
      <c r="K12052" s="68"/>
      <c r="AG12052" s="68"/>
      <c r="AH12052" s="68"/>
      <c r="AI12052" s="68"/>
      <c r="AJ12052" s="68"/>
    </row>
    <row r="12053" spans="8:36" x14ac:dyDescent="0.45">
      <c r="H12053" s="68"/>
      <c r="I12053" s="68"/>
      <c r="J12053" s="68"/>
      <c r="K12053" s="68"/>
      <c r="AG12053" s="68"/>
      <c r="AH12053" s="68"/>
      <c r="AI12053" s="68"/>
      <c r="AJ12053" s="68"/>
    </row>
    <row r="12054" spans="8:36" x14ac:dyDescent="0.45">
      <c r="H12054" s="68"/>
      <c r="I12054" s="68"/>
      <c r="J12054" s="68"/>
      <c r="K12054" s="68"/>
      <c r="AG12054" s="68"/>
      <c r="AH12054" s="68"/>
      <c r="AI12054" s="68"/>
      <c r="AJ12054" s="68"/>
    </row>
    <row r="12055" spans="8:36" x14ac:dyDescent="0.45">
      <c r="H12055" s="68"/>
      <c r="I12055" s="68"/>
      <c r="J12055" s="68"/>
      <c r="K12055" s="68"/>
      <c r="AG12055" s="68"/>
      <c r="AH12055" s="68"/>
      <c r="AI12055" s="68"/>
      <c r="AJ12055" s="68"/>
    </row>
    <row r="12056" spans="8:36" x14ac:dyDescent="0.45">
      <c r="H12056" s="68"/>
      <c r="I12056" s="68"/>
      <c r="J12056" s="68"/>
      <c r="K12056" s="68"/>
      <c r="AG12056" s="68"/>
      <c r="AH12056" s="68"/>
      <c r="AI12056" s="68"/>
      <c r="AJ12056" s="68"/>
    </row>
    <row r="12057" spans="8:36" x14ac:dyDescent="0.45">
      <c r="H12057" s="68"/>
      <c r="I12057" s="68"/>
      <c r="J12057" s="68"/>
      <c r="K12057" s="68"/>
      <c r="AG12057" s="68"/>
      <c r="AH12057" s="68"/>
      <c r="AI12057" s="68"/>
      <c r="AJ12057" s="68"/>
    </row>
    <row r="12058" spans="8:36" x14ac:dyDescent="0.45">
      <c r="H12058" s="68"/>
      <c r="I12058" s="68"/>
      <c r="J12058" s="68"/>
      <c r="K12058" s="68"/>
      <c r="AG12058" s="68"/>
      <c r="AH12058" s="68"/>
      <c r="AI12058" s="68"/>
      <c r="AJ12058" s="68"/>
    </row>
    <row r="12059" spans="8:36" x14ac:dyDescent="0.45">
      <c r="H12059" s="68"/>
      <c r="I12059" s="68"/>
      <c r="J12059" s="68"/>
      <c r="K12059" s="68"/>
      <c r="AG12059" s="68"/>
      <c r="AH12059" s="68"/>
      <c r="AI12059" s="68"/>
      <c r="AJ12059" s="68"/>
    </row>
    <row r="12060" spans="8:36" x14ac:dyDescent="0.45">
      <c r="H12060" s="68"/>
      <c r="I12060" s="68"/>
      <c r="J12060" s="68"/>
      <c r="K12060" s="68"/>
      <c r="AG12060" s="68"/>
      <c r="AH12060" s="68"/>
      <c r="AI12060" s="68"/>
      <c r="AJ12060" s="68"/>
    </row>
    <row r="12061" spans="8:36" x14ac:dyDescent="0.45">
      <c r="H12061" s="68"/>
      <c r="I12061" s="68"/>
      <c r="J12061" s="68"/>
      <c r="K12061" s="68"/>
      <c r="AG12061" s="68"/>
      <c r="AH12061" s="68"/>
      <c r="AI12061" s="68"/>
      <c r="AJ12061" s="68"/>
    </row>
    <row r="12062" spans="8:36" x14ac:dyDescent="0.45">
      <c r="H12062" s="68"/>
      <c r="I12062" s="68"/>
      <c r="J12062" s="68"/>
      <c r="K12062" s="68"/>
      <c r="AG12062" s="68"/>
      <c r="AH12062" s="68"/>
      <c r="AI12062" s="68"/>
      <c r="AJ12062" s="68"/>
    </row>
    <row r="12063" spans="8:36" x14ac:dyDescent="0.45">
      <c r="H12063" s="68"/>
      <c r="I12063" s="68"/>
      <c r="J12063" s="68"/>
      <c r="K12063" s="68"/>
      <c r="AG12063" s="68"/>
      <c r="AH12063" s="68"/>
      <c r="AI12063" s="68"/>
      <c r="AJ12063" s="68"/>
    </row>
    <row r="12064" spans="8:36" x14ac:dyDescent="0.45">
      <c r="H12064" s="68"/>
      <c r="I12064" s="68"/>
      <c r="J12064" s="68"/>
      <c r="K12064" s="68"/>
      <c r="AG12064" s="68"/>
      <c r="AH12064" s="68"/>
      <c r="AI12064" s="68"/>
      <c r="AJ12064" s="68"/>
    </row>
    <row r="12065" spans="8:36" x14ac:dyDescent="0.45">
      <c r="H12065" s="68"/>
      <c r="I12065" s="68"/>
      <c r="J12065" s="68"/>
      <c r="K12065" s="68"/>
      <c r="AG12065" s="68"/>
      <c r="AH12065" s="68"/>
      <c r="AI12065" s="68"/>
      <c r="AJ12065" s="68"/>
    </row>
    <row r="12066" spans="8:36" x14ac:dyDescent="0.45">
      <c r="H12066" s="68"/>
      <c r="I12066" s="68"/>
      <c r="J12066" s="68"/>
      <c r="K12066" s="68"/>
      <c r="AG12066" s="68"/>
      <c r="AH12066" s="68"/>
      <c r="AI12066" s="68"/>
      <c r="AJ12066" s="68"/>
    </row>
    <row r="12067" spans="8:36" x14ac:dyDescent="0.45">
      <c r="H12067" s="68"/>
      <c r="I12067" s="68"/>
      <c r="J12067" s="68"/>
      <c r="K12067" s="68"/>
      <c r="AG12067" s="68"/>
      <c r="AH12067" s="68"/>
      <c r="AI12067" s="68"/>
      <c r="AJ12067" s="68"/>
    </row>
    <row r="12068" spans="8:36" x14ac:dyDescent="0.45">
      <c r="H12068" s="68"/>
      <c r="I12068" s="68"/>
      <c r="J12068" s="68"/>
      <c r="K12068" s="68"/>
      <c r="AG12068" s="68"/>
      <c r="AH12068" s="68"/>
      <c r="AI12068" s="68"/>
      <c r="AJ12068" s="68"/>
    </row>
    <row r="12069" spans="8:36" x14ac:dyDescent="0.45">
      <c r="H12069" s="68"/>
      <c r="I12069" s="68"/>
      <c r="J12069" s="68"/>
      <c r="K12069" s="68"/>
      <c r="AG12069" s="68"/>
      <c r="AH12069" s="68"/>
      <c r="AI12069" s="68"/>
      <c r="AJ12069" s="68"/>
    </row>
    <row r="12070" spans="8:36" x14ac:dyDescent="0.45">
      <c r="H12070" s="68"/>
      <c r="I12070" s="68"/>
      <c r="J12070" s="68"/>
      <c r="K12070" s="68"/>
      <c r="AG12070" s="68"/>
      <c r="AH12070" s="68"/>
      <c r="AI12070" s="68"/>
      <c r="AJ12070" s="68"/>
    </row>
    <row r="12071" spans="8:36" x14ac:dyDescent="0.45">
      <c r="H12071" s="68"/>
      <c r="I12071" s="68"/>
      <c r="J12071" s="68"/>
      <c r="K12071" s="68"/>
      <c r="AG12071" s="68"/>
      <c r="AH12071" s="68"/>
      <c r="AI12071" s="68"/>
      <c r="AJ12071" s="68"/>
    </row>
    <row r="12072" spans="8:36" x14ac:dyDescent="0.45">
      <c r="H12072" s="68"/>
      <c r="I12072" s="68"/>
      <c r="J12072" s="68"/>
      <c r="K12072" s="68"/>
      <c r="AG12072" s="68"/>
      <c r="AH12072" s="68"/>
      <c r="AI12072" s="68"/>
      <c r="AJ12072" s="68"/>
    </row>
    <row r="12073" spans="8:36" x14ac:dyDescent="0.45">
      <c r="H12073" s="68"/>
      <c r="I12073" s="68"/>
      <c r="J12073" s="68"/>
      <c r="K12073" s="68"/>
      <c r="AG12073" s="68"/>
      <c r="AH12073" s="68"/>
      <c r="AI12073" s="68"/>
      <c r="AJ12073" s="68"/>
    </row>
    <row r="12074" spans="8:36" x14ac:dyDescent="0.45">
      <c r="H12074" s="68"/>
      <c r="I12074" s="68"/>
      <c r="J12074" s="68"/>
      <c r="K12074" s="68"/>
      <c r="AG12074" s="68"/>
      <c r="AH12074" s="68"/>
      <c r="AI12074" s="68"/>
      <c r="AJ12074" s="68"/>
    </row>
    <row r="12075" spans="8:36" x14ac:dyDescent="0.45">
      <c r="H12075" s="68"/>
      <c r="I12075" s="68"/>
      <c r="J12075" s="68"/>
      <c r="K12075" s="68"/>
      <c r="AG12075" s="68"/>
      <c r="AH12075" s="68"/>
      <c r="AI12075" s="68"/>
      <c r="AJ12075" s="68"/>
    </row>
    <row r="12076" spans="8:36" x14ac:dyDescent="0.45">
      <c r="H12076" s="68"/>
      <c r="I12076" s="68"/>
      <c r="J12076" s="68"/>
      <c r="K12076" s="68"/>
      <c r="AG12076" s="68"/>
      <c r="AH12076" s="68"/>
      <c r="AI12076" s="68"/>
      <c r="AJ12076" s="68"/>
    </row>
    <row r="12077" spans="8:36" x14ac:dyDescent="0.45">
      <c r="H12077" s="68"/>
      <c r="I12077" s="68"/>
      <c r="J12077" s="68"/>
      <c r="K12077" s="68"/>
      <c r="AG12077" s="68"/>
      <c r="AH12077" s="68"/>
      <c r="AI12077" s="68"/>
      <c r="AJ12077" s="68"/>
    </row>
    <row r="12078" spans="8:36" x14ac:dyDescent="0.45">
      <c r="H12078" s="68"/>
      <c r="I12078" s="68"/>
      <c r="J12078" s="68"/>
      <c r="K12078" s="68"/>
      <c r="AG12078" s="68"/>
      <c r="AH12078" s="68"/>
      <c r="AI12078" s="68"/>
      <c r="AJ12078" s="68"/>
    </row>
    <row r="12079" spans="8:36" x14ac:dyDescent="0.45">
      <c r="H12079" s="68"/>
      <c r="I12079" s="68"/>
      <c r="J12079" s="68"/>
      <c r="K12079" s="68"/>
      <c r="AG12079" s="68"/>
      <c r="AH12079" s="68"/>
      <c r="AI12079" s="68"/>
      <c r="AJ12079" s="68"/>
    </row>
    <row r="12080" spans="8:36" x14ac:dyDescent="0.45">
      <c r="H12080" s="68"/>
      <c r="I12080" s="68"/>
      <c r="J12080" s="68"/>
      <c r="K12080" s="68"/>
      <c r="AG12080" s="68"/>
      <c r="AH12080" s="68"/>
      <c r="AI12080" s="68"/>
      <c r="AJ12080" s="68"/>
    </row>
    <row r="12081" spans="8:36" x14ac:dyDescent="0.45">
      <c r="H12081" s="68"/>
      <c r="I12081" s="68"/>
      <c r="J12081" s="68"/>
      <c r="K12081" s="68"/>
      <c r="AG12081" s="68"/>
      <c r="AH12081" s="68"/>
      <c r="AI12081" s="68"/>
      <c r="AJ12081" s="68"/>
    </row>
    <row r="12082" spans="8:36" x14ac:dyDescent="0.45">
      <c r="H12082" s="68"/>
      <c r="I12082" s="68"/>
      <c r="J12082" s="68"/>
      <c r="K12082" s="68"/>
      <c r="AG12082" s="68"/>
      <c r="AH12082" s="68"/>
      <c r="AI12082" s="68"/>
      <c r="AJ12082" s="68"/>
    </row>
    <row r="12083" spans="8:36" x14ac:dyDescent="0.45">
      <c r="H12083" s="68"/>
      <c r="I12083" s="68"/>
      <c r="J12083" s="68"/>
      <c r="K12083" s="68"/>
      <c r="AG12083" s="68"/>
      <c r="AH12083" s="68"/>
      <c r="AI12083" s="68"/>
      <c r="AJ12083" s="68"/>
    </row>
    <row r="12084" spans="8:36" x14ac:dyDescent="0.45">
      <c r="H12084" s="68"/>
      <c r="I12084" s="68"/>
      <c r="J12084" s="68"/>
      <c r="K12084" s="68"/>
      <c r="AG12084" s="68"/>
      <c r="AH12084" s="68"/>
      <c r="AI12084" s="68"/>
      <c r="AJ12084" s="68"/>
    </row>
    <row r="12085" spans="8:36" x14ac:dyDescent="0.45">
      <c r="H12085" s="68"/>
      <c r="I12085" s="68"/>
      <c r="J12085" s="68"/>
      <c r="K12085" s="68"/>
      <c r="AG12085" s="68"/>
      <c r="AH12085" s="68"/>
      <c r="AI12085" s="68"/>
      <c r="AJ12085" s="68"/>
    </row>
    <row r="12086" spans="8:36" x14ac:dyDescent="0.45">
      <c r="H12086" s="68"/>
      <c r="I12086" s="68"/>
      <c r="J12086" s="68"/>
      <c r="K12086" s="68"/>
      <c r="AG12086" s="68"/>
      <c r="AH12086" s="68"/>
      <c r="AI12086" s="68"/>
      <c r="AJ12086" s="68"/>
    </row>
    <row r="12087" spans="8:36" x14ac:dyDescent="0.45">
      <c r="H12087" s="68"/>
      <c r="I12087" s="68"/>
      <c r="J12087" s="68"/>
      <c r="K12087" s="68"/>
      <c r="AG12087" s="68"/>
      <c r="AH12087" s="68"/>
      <c r="AI12087" s="68"/>
      <c r="AJ12087" s="68"/>
    </row>
    <row r="12088" spans="8:36" x14ac:dyDescent="0.45">
      <c r="H12088" s="68"/>
      <c r="I12088" s="68"/>
      <c r="J12088" s="68"/>
      <c r="K12088" s="68"/>
      <c r="AG12088" s="68"/>
      <c r="AH12088" s="68"/>
      <c r="AI12088" s="68"/>
      <c r="AJ12088" s="68"/>
    </row>
    <row r="12089" spans="8:36" x14ac:dyDescent="0.45">
      <c r="H12089" s="68"/>
      <c r="I12089" s="68"/>
      <c r="J12089" s="68"/>
      <c r="K12089" s="68"/>
      <c r="AG12089" s="68"/>
      <c r="AH12089" s="68"/>
      <c r="AI12089" s="68"/>
      <c r="AJ12089" s="68"/>
    </row>
    <row r="12090" spans="8:36" x14ac:dyDescent="0.45">
      <c r="H12090" s="68"/>
      <c r="I12090" s="68"/>
      <c r="J12090" s="68"/>
      <c r="K12090" s="68"/>
      <c r="AG12090" s="68"/>
      <c r="AH12090" s="68"/>
      <c r="AI12090" s="68"/>
      <c r="AJ12090" s="68"/>
    </row>
    <row r="12091" spans="8:36" x14ac:dyDescent="0.45">
      <c r="H12091" s="68"/>
      <c r="I12091" s="68"/>
      <c r="J12091" s="68"/>
      <c r="K12091" s="68"/>
      <c r="AG12091" s="68"/>
      <c r="AH12091" s="68"/>
      <c r="AI12091" s="68"/>
      <c r="AJ12091" s="68"/>
    </row>
    <row r="12092" spans="8:36" x14ac:dyDescent="0.45">
      <c r="H12092" s="68"/>
      <c r="I12092" s="68"/>
      <c r="J12092" s="68"/>
      <c r="K12092" s="68"/>
      <c r="AG12092" s="68"/>
      <c r="AH12092" s="68"/>
      <c r="AI12092" s="68"/>
      <c r="AJ12092" s="68"/>
    </row>
    <row r="12093" spans="8:36" x14ac:dyDescent="0.45">
      <c r="H12093" s="68"/>
      <c r="I12093" s="68"/>
      <c r="J12093" s="68"/>
      <c r="K12093" s="68"/>
      <c r="AG12093" s="68"/>
      <c r="AH12093" s="68"/>
      <c r="AI12093" s="68"/>
      <c r="AJ12093" s="68"/>
    </row>
    <row r="12094" spans="8:36" x14ac:dyDescent="0.45">
      <c r="H12094" s="68"/>
      <c r="I12094" s="68"/>
      <c r="J12094" s="68"/>
      <c r="K12094" s="68"/>
      <c r="AG12094" s="68"/>
      <c r="AH12094" s="68"/>
      <c r="AI12094" s="68"/>
      <c r="AJ12094" s="68"/>
    </row>
    <row r="12095" spans="8:36" x14ac:dyDescent="0.45">
      <c r="H12095" s="68"/>
      <c r="I12095" s="68"/>
      <c r="J12095" s="68"/>
      <c r="K12095" s="68"/>
      <c r="AG12095" s="68"/>
      <c r="AH12095" s="68"/>
      <c r="AI12095" s="68"/>
      <c r="AJ12095" s="68"/>
    </row>
    <row r="12096" spans="8:36" x14ac:dyDescent="0.45">
      <c r="H12096" s="68"/>
      <c r="I12096" s="68"/>
      <c r="J12096" s="68"/>
      <c r="K12096" s="68"/>
      <c r="AG12096" s="68"/>
      <c r="AH12096" s="68"/>
      <c r="AI12096" s="68"/>
      <c r="AJ12096" s="68"/>
    </row>
    <row r="12097" spans="8:36" x14ac:dyDescent="0.45">
      <c r="H12097" s="68"/>
      <c r="I12097" s="68"/>
      <c r="J12097" s="68"/>
      <c r="K12097" s="68"/>
      <c r="AG12097" s="68"/>
      <c r="AH12097" s="68"/>
      <c r="AI12097" s="68"/>
      <c r="AJ12097" s="68"/>
    </row>
    <row r="12098" spans="8:36" x14ac:dyDescent="0.45">
      <c r="H12098" s="68"/>
      <c r="I12098" s="68"/>
      <c r="J12098" s="68"/>
      <c r="K12098" s="68"/>
      <c r="AG12098" s="68"/>
      <c r="AH12098" s="68"/>
      <c r="AI12098" s="68"/>
      <c r="AJ12098" s="68"/>
    </row>
    <row r="12099" spans="8:36" x14ac:dyDescent="0.45">
      <c r="H12099" s="68"/>
      <c r="I12099" s="68"/>
      <c r="J12099" s="68"/>
      <c r="K12099" s="68"/>
      <c r="AG12099" s="68"/>
      <c r="AH12099" s="68"/>
      <c r="AI12099" s="68"/>
      <c r="AJ12099" s="68"/>
    </row>
    <row r="12100" spans="8:36" x14ac:dyDescent="0.45">
      <c r="H12100" s="68"/>
      <c r="I12100" s="68"/>
      <c r="J12100" s="68"/>
      <c r="K12100" s="68"/>
      <c r="AG12100" s="68"/>
      <c r="AH12100" s="68"/>
      <c r="AI12100" s="68"/>
      <c r="AJ12100" s="68"/>
    </row>
    <row r="12101" spans="8:36" x14ac:dyDescent="0.45">
      <c r="H12101" s="68"/>
      <c r="I12101" s="68"/>
      <c r="J12101" s="68"/>
      <c r="K12101" s="68"/>
      <c r="AG12101" s="68"/>
      <c r="AH12101" s="68"/>
      <c r="AI12101" s="68"/>
      <c r="AJ12101" s="68"/>
    </row>
    <row r="12102" spans="8:36" x14ac:dyDescent="0.45">
      <c r="H12102" s="68"/>
      <c r="I12102" s="68"/>
      <c r="J12102" s="68"/>
      <c r="K12102" s="68"/>
      <c r="AG12102" s="68"/>
      <c r="AH12102" s="68"/>
      <c r="AI12102" s="68"/>
      <c r="AJ12102" s="68"/>
    </row>
    <row r="12103" spans="8:36" x14ac:dyDescent="0.45">
      <c r="H12103" s="68"/>
      <c r="I12103" s="68"/>
      <c r="J12103" s="68"/>
      <c r="K12103" s="68"/>
      <c r="AG12103" s="68"/>
      <c r="AH12103" s="68"/>
      <c r="AI12103" s="68"/>
      <c r="AJ12103" s="68"/>
    </row>
    <row r="12104" spans="8:36" x14ac:dyDescent="0.45">
      <c r="H12104" s="68"/>
      <c r="I12104" s="68"/>
      <c r="J12104" s="68"/>
      <c r="K12104" s="68"/>
      <c r="AG12104" s="68"/>
      <c r="AH12104" s="68"/>
      <c r="AI12104" s="68"/>
      <c r="AJ12104" s="68"/>
    </row>
    <row r="12105" spans="8:36" x14ac:dyDescent="0.45">
      <c r="H12105" s="68"/>
      <c r="I12105" s="68"/>
      <c r="J12105" s="68"/>
      <c r="K12105" s="68"/>
      <c r="AG12105" s="68"/>
      <c r="AH12105" s="68"/>
      <c r="AI12105" s="68"/>
      <c r="AJ12105" s="68"/>
    </row>
    <row r="12106" spans="8:36" x14ac:dyDescent="0.45">
      <c r="H12106" s="68"/>
      <c r="I12106" s="68"/>
      <c r="J12106" s="68"/>
      <c r="K12106" s="68"/>
      <c r="AG12106" s="68"/>
      <c r="AH12106" s="68"/>
      <c r="AI12106" s="68"/>
      <c r="AJ12106" s="68"/>
    </row>
    <row r="12107" spans="8:36" x14ac:dyDescent="0.45">
      <c r="H12107" s="68"/>
      <c r="I12107" s="68"/>
      <c r="J12107" s="68"/>
      <c r="K12107" s="68"/>
      <c r="AG12107" s="68"/>
      <c r="AH12107" s="68"/>
      <c r="AI12107" s="68"/>
      <c r="AJ12107" s="68"/>
    </row>
    <row r="12108" spans="8:36" x14ac:dyDescent="0.45">
      <c r="H12108" s="68"/>
      <c r="I12108" s="68"/>
      <c r="J12108" s="68"/>
      <c r="K12108" s="68"/>
      <c r="AG12108" s="68"/>
      <c r="AH12108" s="68"/>
      <c r="AI12108" s="68"/>
      <c r="AJ12108" s="68"/>
    </row>
    <row r="12109" spans="8:36" x14ac:dyDescent="0.45">
      <c r="H12109" s="68"/>
      <c r="I12109" s="68"/>
      <c r="J12109" s="68"/>
      <c r="K12109" s="68"/>
      <c r="AG12109" s="68"/>
      <c r="AH12109" s="68"/>
      <c r="AI12109" s="68"/>
      <c r="AJ12109" s="68"/>
    </row>
    <row r="12110" spans="8:36" x14ac:dyDescent="0.45">
      <c r="H12110" s="68"/>
      <c r="I12110" s="68"/>
      <c r="J12110" s="68"/>
      <c r="K12110" s="68"/>
      <c r="AG12110" s="68"/>
      <c r="AH12110" s="68"/>
      <c r="AI12110" s="68"/>
      <c r="AJ12110" s="68"/>
    </row>
    <row r="12111" spans="8:36" x14ac:dyDescent="0.45">
      <c r="H12111" s="68"/>
      <c r="I12111" s="68"/>
      <c r="J12111" s="68"/>
      <c r="K12111" s="68"/>
      <c r="AG12111" s="68"/>
      <c r="AH12111" s="68"/>
      <c r="AI12111" s="68"/>
      <c r="AJ12111" s="68"/>
    </row>
    <row r="12112" spans="8:36" x14ac:dyDescent="0.45">
      <c r="H12112" s="68"/>
      <c r="I12112" s="68"/>
      <c r="J12112" s="68"/>
      <c r="K12112" s="68"/>
      <c r="AG12112" s="68"/>
      <c r="AH12112" s="68"/>
      <c r="AI12112" s="68"/>
      <c r="AJ12112" s="68"/>
    </row>
    <row r="12113" spans="8:36" x14ac:dyDescent="0.45">
      <c r="H12113" s="68"/>
      <c r="I12113" s="68"/>
      <c r="J12113" s="68"/>
      <c r="K12113" s="68"/>
      <c r="AG12113" s="68"/>
      <c r="AH12113" s="68"/>
      <c r="AI12113" s="68"/>
      <c r="AJ12113" s="68"/>
    </row>
    <row r="12114" spans="8:36" x14ac:dyDescent="0.45">
      <c r="H12114" s="68"/>
      <c r="I12114" s="68"/>
      <c r="J12114" s="68"/>
      <c r="K12114" s="68"/>
      <c r="AG12114" s="68"/>
      <c r="AH12114" s="68"/>
      <c r="AI12114" s="68"/>
      <c r="AJ12114" s="68"/>
    </row>
    <row r="12115" spans="8:36" x14ac:dyDescent="0.45">
      <c r="H12115" s="68"/>
      <c r="I12115" s="68"/>
      <c r="J12115" s="68"/>
      <c r="K12115" s="68"/>
      <c r="AG12115" s="68"/>
      <c r="AH12115" s="68"/>
      <c r="AI12115" s="68"/>
      <c r="AJ12115" s="68"/>
    </row>
    <row r="12116" spans="8:36" x14ac:dyDescent="0.45">
      <c r="H12116" s="68"/>
      <c r="I12116" s="68"/>
      <c r="J12116" s="68"/>
      <c r="K12116" s="68"/>
      <c r="AG12116" s="68"/>
      <c r="AH12116" s="68"/>
      <c r="AI12116" s="68"/>
      <c r="AJ12116" s="68"/>
    </row>
    <row r="12117" spans="8:36" x14ac:dyDescent="0.45">
      <c r="H12117" s="68"/>
      <c r="I12117" s="68"/>
      <c r="J12117" s="68"/>
      <c r="K12117" s="68"/>
      <c r="AG12117" s="68"/>
      <c r="AH12117" s="68"/>
      <c r="AI12117" s="68"/>
      <c r="AJ12117" s="68"/>
    </row>
    <row r="12118" spans="8:36" x14ac:dyDescent="0.45">
      <c r="H12118" s="68"/>
      <c r="I12118" s="68"/>
      <c r="J12118" s="68"/>
      <c r="K12118" s="68"/>
      <c r="AG12118" s="68"/>
      <c r="AH12118" s="68"/>
      <c r="AI12118" s="68"/>
      <c r="AJ12118" s="68"/>
    </row>
    <row r="12119" spans="8:36" x14ac:dyDescent="0.45">
      <c r="H12119" s="68"/>
      <c r="I12119" s="68"/>
      <c r="J12119" s="68"/>
      <c r="K12119" s="68"/>
      <c r="AG12119" s="68"/>
      <c r="AH12119" s="68"/>
      <c r="AI12119" s="68"/>
      <c r="AJ12119" s="68"/>
    </row>
    <row r="12120" spans="8:36" x14ac:dyDescent="0.45">
      <c r="H12120" s="68"/>
      <c r="I12120" s="68"/>
      <c r="J12120" s="68"/>
      <c r="K12120" s="68"/>
      <c r="AG12120" s="68"/>
      <c r="AH12120" s="68"/>
      <c r="AI12120" s="68"/>
      <c r="AJ12120" s="68"/>
    </row>
    <row r="12121" spans="8:36" x14ac:dyDescent="0.45">
      <c r="H12121" s="68"/>
      <c r="I12121" s="68"/>
      <c r="J12121" s="68"/>
      <c r="K12121" s="68"/>
      <c r="AG12121" s="68"/>
      <c r="AH12121" s="68"/>
      <c r="AI12121" s="68"/>
      <c r="AJ12121" s="68"/>
    </row>
    <row r="12122" spans="8:36" x14ac:dyDescent="0.45">
      <c r="H12122" s="68"/>
      <c r="I12122" s="68"/>
      <c r="J12122" s="68"/>
      <c r="K12122" s="68"/>
      <c r="AG12122" s="68"/>
      <c r="AH12122" s="68"/>
      <c r="AI12122" s="68"/>
      <c r="AJ12122" s="68"/>
    </row>
    <row r="12123" spans="8:36" x14ac:dyDescent="0.45">
      <c r="H12123" s="68"/>
      <c r="I12123" s="68"/>
      <c r="J12123" s="68"/>
      <c r="K12123" s="68"/>
      <c r="AG12123" s="68"/>
      <c r="AH12123" s="68"/>
      <c r="AI12123" s="68"/>
      <c r="AJ12123" s="68"/>
    </row>
    <row r="12124" spans="8:36" x14ac:dyDescent="0.45">
      <c r="H12124" s="68"/>
      <c r="I12124" s="68"/>
      <c r="J12124" s="68"/>
      <c r="K12124" s="68"/>
      <c r="AG12124" s="68"/>
      <c r="AH12124" s="68"/>
      <c r="AI12124" s="68"/>
      <c r="AJ12124" s="68"/>
    </row>
    <row r="12125" spans="8:36" x14ac:dyDescent="0.45">
      <c r="H12125" s="68"/>
      <c r="I12125" s="68"/>
      <c r="J12125" s="68"/>
      <c r="K12125" s="68"/>
      <c r="AG12125" s="68"/>
      <c r="AH12125" s="68"/>
      <c r="AI12125" s="68"/>
      <c r="AJ12125" s="68"/>
    </row>
    <row r="12126" spans="8:36" x14ac:dyDescent="0.45">
      <c r="H12126" s="68"/>
      <c r="I12126" s="68"/>
      <c r="J12126" s="68"/>
      <c r="K12126" s="68"/>
      <c r="AG12126" s="68"/>
      <c r="AH12126" s="68"/>
      <c r="AI12126" s="68"/>
      <c r="AJ12126" s="68"/>
    </row>
    <row r="12127" spans="8:36" x14ac:dyDescent="0.45">
      <c r="H12127" s="68"/>
      <c r="I12127" s="68"/>
      <c r="J12127" s="68"/>
      <c r="K12127" s="68"/>
      <c r="AG12127" s="68"/>
      <c r="AH12127" s="68"/>
      <c r="AI12127" s="68"/>
      <c r="AJ12127" s="68"/>
    </row>
    <row r="12128" spans="8:36" x14ac:dyDescent="0.45">
      <c r="H12128" s="68"/>
      <c r="I12128" s="68"/>
      <c r="J12128" s="68"/>
      <c r="K12128" s="68"/>
      <c r="AG12128" s="68"/>
      <c r="AH12128" s="68"/>
      <c r="AI12128" s="68"/>
      <c r="AJ12128" s="68"/>
    </row>
    <row r="12129" spans="8:36" x14ac:dyDescent="0.45">
      <c r="H12129" s="68"/>
      <c r="I12129" s="68"/>
      <c r="J12129" s="68"/>
      <c r="K12129" s="68"/>
      <c r="AG12129" s="68"/>
      <c r="AH12129" s="68"/>
      <c r="AI12129" s="68"/>
      <c r="AJ12129" s="68"/>
    </row>
    <row r="12130" spans="8:36" x14ac:dyDescent="0.45">
      <c r="H12130" s="68"/>
      <c r="I12130" s="68"/>
      <c r="J12130" s="68"/>
      <c r="K12130" s="68"/>
      <c r="AG12130" s="68"/>
      <c r="AH12130" s="68"/>
      <c r="AI12130" s="68"/>
      <c r="AJ12130" s="68"/>
    </row>
    <row r="12131" spans="8:36" x14ac:dyDescent="0.45">
      <c r="H12131" s="68"/>
      <c r="I12131" s="68"/>
      <c r="J12131" s="68"/>
      <c r="K12131" s="68"/>
      <c r="AG12131" s="68"/>
      <c r="AH12131" s="68"/>
      <c r="AI12131" s="68"/>
      <c r="AJ12131" s="68"/>
    </row>
    <row r="12132" spans="8:36" x14ac:dyDescent="0.45">
      <c r="H12132" s="68"/>
      <c r="I12132" s="68"/>
      <c r="J12132" s="68"/>
      <c r="K12132" s="68"/>
      <c r="AG12132" s="68"/>
      <c r="AH12132" s="68"/>
      <c r="AI12132" s="68"/>
      <c r="AJ12132" s="68"/>
    </row>
    <row r="12133" spans="8:36" x14ac:dyDescent="0.45">
      <c r="H12133" s="68"/>
      <c r="I12133" s="68"/>
      <c r="J12133" s="68"/>
      <c r="K12133" s="68"/>
      <c r="AG12133" s="68"/>
      <c r="AH12133" s="68"/>
      <c r="AI12133" s="68"/>
      <c r="AJ12133" s="68"/>
    </row>
    <row r="12134" spans="8:36" x14ac:dyDescent="0.45">
      <c r="H12134" s="68"/>
      <c r="I12134" s="68"/>
      <c r="J12134" s="68"/>
      <c r="K12134" s="68"/>
      <c r="AG12134" s="68"/>
      <c r="AH12134" s="68"/>
      <c r="AI12134" s="68"/>
      <c r="AJ12134" s="68"/>
    </row>
    <row r="12135" spans="8:36" x14ac:dyDescent="0.45">
      <c r="H12135" s="68"/>
      <c r="I12135" s="68"/>
      <c r="J12135" s="68"/>
      <c r="K12135" s="68"/>
      <c r="AG12135" s="68"/>
      <c r="AH12135" s="68"/>
      <c r="AI12135" s="68"/>
      <c r="AJ12135" s="68"/>
    </row>
    <row r="12136" spans="8:36" x14ac:dyDescent="0.45">
      <c r="H12136" s="68"/>
      <c r="I12136" s="68"/>
      <c r="J12136" s="68"/>
      <c r="K12136" s="68"/>
      <c r="AG12136" s="68"/>
      <c r="AH12136" s="68"/>
      <c r="AI12136" s="68"/>
      <c r="AJ12136" s="68"/>
    </row>
    <row r="12137" spans="8:36" x14ac:dyDescent="0.45">
      <c r="H12137" s="68"/>
      <c r="I12137" s="68"/>
      <c r="J12137" s="68"/>
      <c r="K12137" s="68"/>
      <c r="AG12137" s="68"/>
      <c r="AH12137" s="68"/>
      <c r="AI12137" s="68"/>
      <c r="AJ12137" s="68"/>
    </row>
    <row r="12138" spans="8:36" x14ac:dyDescent="0.45">
      <c r="H12138" s="68"/>
      <c r="I12138" s="68"/>
      <c r="J12138" s="68"/>
      <c r="K12138" s="68"/>
      <c r="AG12138" s="68"/>
      <c r="AH12138" s="68"/>
      <c r="AI12138" s="68"/>
      <c r="AJ12138" s="68"/>
    </row>
    <row r="12139" spans="8:36" x14ac:dyDescent="0.45">
      <c r="H12139" s="68"/>
      <c r="I12139" s="68"/>
      <c r="J12139" s="68"/>
      <c r="K12139" s="68"/>
      <c r="AG12139" s="68"/>
      <c r="AH12139" s="68"/>
      <c r="AI12139" s="68"/>
      <c r="AJ12139" s="68"/>
    </row>
    <row r="12140" spans="8:36" x14ac:dyDescent="0.45">
      <c r="H12140" s="68"/>
      <c r="I12140" s="68"/>
      <c r="J12140" s="68"/>
      <c r="K12140" s="68"/>
      <c r="AG12140" s="68"/>
      <c r="AH12140" s="68"/>
      <c r="AI12140" s="68"/>
      <c r="AJ12140" s="68"/>
    </row>
    <row r="12141" spans="8:36" x14ac:dyDescent="0.45">
      <c r="H12141" s="68"/>
      <c r="I12141" s="68"/>
      <c r="J12141" s="68"/>
      <c r="K12141" s="68"/>
      <c r="AG12141" s="68"/>
      <c r="AH12141" s="68"/>
      <c r="AI12141" s="68"/>
      <c r="AJ12141" s="68"/>
    </row>
    <row r="12142" spans="8:36" x14ac:dyDescent="0.45">
      <c r="H12142" s="68"/>
      <c r="I12142" s="68"/>
      <c r="J12142" s="68"/>
      <c r="K12142" s="68"/>
      <c r="AG12142" s="68"/>
      <c r="AH12142" s="68"/>
      <c r="AI12142" s="68"/>
      <c r="AJ12142" s="68"/>
    </row>
    <row r="12143" spans="8:36" x14ac:dyDescent="0.45">
      <c r="H12143" s="68"/>
      <c r="I12143" s="68"/>
      <c r="J12143" s="68"/>
      <c r="K12143" s="68"/>
      <c r="AG12143" s="68"/>
      <c r="AH12143" s="68"/>
      <c r="AI12143" s="68"/>
      <c r="AJ12143" s="68"/>
    </row>
    <row r="12144" spans="8:36" x14ac:dyDescent="0.45">
      <c r="H12144" s="68"/>
      <c r="I12144" s="68"/>
      <c r="J12144" s="68"/>
      <c r="K12144" s="68"/>
      <c r="AG12144" s="68"/>
      <c r="AH12144" s="68"/>
      <c r="AI12144" s="68"/>
      <c r="AJ12144" s="68"/>
    </row>
    <row r="12145" spans="8:36" x14ac:dyDescent="0.45">
      <c r="H12145" s="68"/>
      <c r="I12145" s="68"/>
      <c r="J12145" s="68"/>
      <c r="K12145" s="68"/>
      <c r="AG12145" s="68"/>
      <c r="AH12145" s="68"/>
      <c r="AI12145" s="68"/>
      <c r="AJ12145" s="68"/>
    </row>
    <row r="12146" spans="8:36" x14ac:dyDescent="0.45">
      <c r="H12146" s="68"/>
      <c r="I12146" s="68"/>
      <c r="J12146" s="68"/>
      <c r="K12146" s="68"/>
      <c r="AG12146" s="68"/>
      <c r="AH12146" s="68"/>
      <c r="AI12146" s="68"/>
      <c r="AJ12146" s="68"/>
    </row>
    <row r="12147" spans="8:36" x14ac:dyDescent="0.45">
      <c r="H12147" s="68"/>
      <c r="I12147" s="68"/>
      <c r="J12147" s="68"/>
      <c r="K12147" s="68"/>
      <c r="AG12147" s="68"/>
      <c r="AH12147" s="68"/>
      <c r="AI12147" s="68"/>
      <c r="AJ12147" s="68"/>
    </row>
    <row r="12148" spans="8:36" x14ac:dyDescent="0.45">
      <c r="H12148" s="68"/>
      <c r="I12148" s="68"/>
      <c r="J12148" s="68"/>
      <c r="K12148" s="68"/>
      <c r="AG12148" s="68"/>
      <c r="AH12148" s="68"/>
      <c r="AI12148" s="68"/>
      <c r="AJ12148" s="68"/>
    </row>
    <row r="12149" spans="8:36" x14ac:dyDescent="0.45">
      <c r="H12149" s="68"/>
      <c r="I12149" s="68"/>
      <c r="J12149" s="68"/>
      <c r="K12149" s="68"/>
      <c r="AG12149" s="68"/>
      <c r="AH12149" s="68"/>
      <c r="AI12149" s="68"/>
      <c r="AJ12149" s="68"/>
    </row>
    <row r="12150" spans="8:36" x14ac:dyDescent="0.45">
      <c r="H12150" s="68"/>
      <c r="I12150" s="68"/>
      <c r="J12150" s="68"/>
      <c r="K12150" s="68"/>
      <c r="AG12150" s="68"/>
      <c r="AH12150" s="68"/>
      <c r="AI12150" s="68"/>
      <c r="AJ12150" s="68"/>
    </row>
    <row r="12151" spans="8:36" x14ac:dyDescent="0.45">
      <c r="H12151" s="68"/>
      <c r="I12151" s="68"/>
      <c r="J12151" s="68"/>
      <c r="K12151" s="68"/>
      <c r="AG12151" s="68"/>
      <c r="AH12151" s="68"/>
      <c r="AI12151" s="68"/>
      <c r="AJ12151" s="68"/>
    </row>
    <row r="12152" spans="8:36" x14ac:dyDescent="0.45">
      <c r="H12152" s="68"/>
      <c r="I12152" s="68"/>
      <c r="J12152" s="68"/>
      <c r="K12152" s="68"/>
      <c r="AG12152" s="68"/>
      <c r="AH12152" s="68"/>
      <c r="AI12152" s="68"/>
      <c r="AJ12152" s="68"/>
    </row>
    <row r="12153" spans="8:36" x14ac:dyDescent="0.45">
      <c r="H12153" s="68"/>
      <c r="I12153" s="68"/>
      <c r="J12153" s="68"/>
      <c r="K12153" s="68"/>
      <c r="AG12153" s="68"/>
      <c r="AH12153" s="68"/>
      <c r="AI12153" s="68"/>
      <c r="AJ12153" s="68"/>
    </row>
    <row r="12154" spans="8:36" x14ac:dyDescent="0.45">
      <c r="H12154" s="68"/>
      <c r="I12154" s="68"/>
      <c r="J12154" s="68"/>
      <c r="K12154" s="68"/>
      <c r="AG12154" s="68"/>
      <c r="AH12154" s="68"/>
      <c r="AI12154" s="68"/>
      <c r="AJ12154" s="68"/>
    </row>
    <row r="12155" spans="8:36" x14ac:dyDescent="0.45">
      <c r="H12155" s="68"/>
      <c r="I12155" s="68"/>
      <c r="J12155" s="68"/>
      <c r="K12155" s="68"/>
      <c r="AG12155" s="68"/>
      <c r="AH12155" s="68"/>
      <c r="AI12155" s="68"/>
      <c r="AJ12155" s="68"/>
    </row>
    <row r="12156" spans="8:36" x14ac:dyDescent="0.45">
      <c r="H12156" s="68"/>
      <c r="I12156" s="68"/>
      <c r="J12156" s="68"/>
      <c r="K12156" s="68"/>
      <c r="AG12156" s="68"/>
      <c r="AH12156" s="68"/>
      <c r="AI12156" s="68"/>
      <c r="AJ12156" s="68"/>
    </row>
    <row r="12157" spans="8:36" x14ac:dyDescent="0.45">
      <c r="H12157" s="68"/>
      <c r="I12157" s="68"/>
      <c r="J12157" s="68"/>
      <c r="K12157" s="68"/>
      <c r="AG12157" s="68"/>
      <c r="AH12157" s="68"/>
      <c r="AI12157" s="68"/>
      <c r="AJ12157" s="68"/>
    </row>
    <row r="12158" spans="8:36" x14ac:dyDescent="0.45">
      <c r="H12158" s="68"/>
      <c r="I12158" s="68"/>
      <c r="J12158" s="68"/>
      <c r="K12158" s="68"/>
      <c r="AG12158" s="68"/>
      <c r="AH12158" s="68"/>
      <c r="AI12158" s="68"/>
      <c r="AJ12158" s="68"/>
    </row>
    <row r="12159" spans="8:36" x14ac:dyDescent="0.45">
      <c r="H12159" s="68"/>
      <c r="I12159" s="68"/>
      <c r="J12159" s="68"/>
      <c r="K12159" s="68"/>
      <c r="AG12159" s="68"/>
      <c r="AH12159" s="68"/>
      <c r="AI12159" s="68"/>
      <c r="AJ12159" s="68"/>
    </row>
    <row r="12160" spans="8:36" x14ac:dyDescent="0.45">
      <c r="H12160" s="68"/>
      <c r="I12160" s="68"/>
      <c r="J12160" s="68"/>
      <c r="K12160" s="68"/>
      <c r="AG12160" s="68"/>
      <c r="AH12160" s="68"/>
      <c r="AI12160" s="68"/>
      <c r="AJ12160" s="68"/>
    </row>
    <row r="12161" spans="8:36" x14ac:dyDescent="0.45">
      <c r="H12161" s="68"/>
      <c r="I12161" s="68"/>
      <c r="J12161" s="68"/>
      <c r="K12161" s="68"/>
      <c r="AG12161" s="68"/>
      <c r="AH12161" s="68"/>
      <c r="AI12161" s="68"/>
      <c r="AJ12161" s="68"/>
    </row>
    <row r="12162" spans="8:36" x14ac:dyDescent="0.45">
      <c r="H12162" s="68"/>
      <c r="I12162" s="68"/>
      <c r="J12162" s="68"/>
      <c r="K12162" s="68"/>
      <c r="AG12162" s="68"/>
      <c r="AH12162" s="68"/>
      <c r="AI12162" s="68"/>
      <c r="AJ12162" s="68"/>
    </row>
    <row r="12163" spans="8:36" x14ac:dyDescent="0.45">
      <c r="H12163" s="68"/>
      <c r="I12163" s="68"/>
      <c r="J12163" s="68"/>
      <c r="K12163" s="68"/>
      <c r="AG12163" s="68"/>
      <c r="AH12163" s="68"/>
      <c r="AI12163" s="68"/>
      <c r="AJ12163" s="68"/>
    </row>
    <row r="12164" spans="8:36" x14ac:dyDescent="0.45">
      <c r="H12164" s="68"/>
      <c r="I12164" s="68"/>
      <c r="J12164" s="68"/>
      <c r="K12164" s="68"/>
      <c r="AG12164" s="68"/>
      <c r="AH12164" s="68"/>
      <c r="AI12164" s="68"/>
      <c r="AJ12164" s="68"/>
    </row>
    <row r="12165" spans="8:36" x14ac:dyDescent="0.45">
      <c r="H12165" s="68"/>
      <c r="I12165" s="68"/>
      <c r="J12165" s="68"/>
      <c r="K12165" s="68"/>
      <c r="AG12165" s="68"/>
      <c r="AH12165" s="68"/>
      <c r="AI12165" s="68"/>
      <c r="AJ12165" s="68"/>
    </row>
    <row r="12166" spans="8:36" x14ac:dyDescent="0.45">
      <c r="H12166" s="68"/>
      <c r="I12166" s="68"/>
      <c r="J12166" s="68"/>
      <c r="K12166" s="68"/>
      <c r="AG12166" s="68"/>
      <c r="AH12166" s="68"/>
      <c r="AI12166" s="68"/>
      <c r="AJ12166" s="68"/>
    </row>
    <row r="12167" spans="8:36" x14ac:dyDescent="0.45">
      <c r="H12167" s="68"/>
      <c r="I12167" s="68"/>
      <c r="J12167" s="68"/>
      <c r="K12167" s="68"/>
      <c r="AG12167" s="68"/>
      <c r="AH12167" s="68"/>
      <c r="AI12167" s="68"/>
      <c r="AJ12167" s="68"/>
    </row>
    <row r="12168" spans="8:36" x14ac:dyDescent="0.45">
      <c r="H12168" s="68"/>
      <c r="I12168" s="68"/>
      <c r="J12168" s="68"/>
      <c r="K12168" s="68"/>
      <c r="AG12168" s="68"/>
      <c r="AH12168" s="68"/>
      <c r="AI12168" s="68"/>
      <c r="AJ12168" s="68"/>
    </row>
    <row r="12169" spans="8:36" x14ac:dyDescent="0.45">
      <c r="H12169" s="68"/>
      <c r="I12169" s="68"/>
      <c r="J12169" s="68"/>
      <c r="K12169" s="68"/>
      <c r="AG12169" s="68"/>
      <c r="AH12169" s="68"/>
      <c r="AI12169" s="68"/>
      <c r="AJ12169" s="68"/>
    </row>
    <row r="12170" spans="8:36" x14ac:dyDescent="0.45">
      <c r="H12170" s="68"/>
      <c r="I12170" s="68"/>
      <c r="J12170" s="68"/>
      <c r="K12170" s="68"/>
      <c r="AG12170" s="68"/>
      <c r="AH12170" s="68"/>
      <c r="AI12170" s="68"/>
      <c r="AJ12170" s="68"/>
    </row>
    <row r="12171" spans="8:36" x14ac:dyDescent="0.45">
      <c r="H12171" s="68"/>
      <c r="I12171" s="68"/>
      <c r="J12171" s="68"/>
      <c r="K12171" s="68"/>
      <c r="AG12171" s="68"/>
      <c r="AH12171" s="68"/>
      <c r="AI12171" s="68"/>
      <c r="AJ12171" s="68"/>
    </row>
    <row r="12172" spans="8:36" x14ac:dyDescent="0.45">
      <c r="H12172" s="68"/>
      <c r="I12172" s="68"/>
      <c r="J12172" s="68"/>
      <c r="K12172" s="68"/>
      <c r="AG12172" s="68"/>
      <c r="AH12172" s="68"/>
      <c r="AI12172" s="68"/>
      <c r="AJ12172" s="68"/>
    </row>
    <row r="12173" spans="8:36" x14ac:dyDescent="0.45">
      <c r="H12173" s="68"/>
      <c r="I12173" s="68"/>
      <c r="J12173" s="68"/>
      <c r="K12173" s="68"/>
      <c r="AG12173" s="68"/>
      <c r="AH12173" s="68"/>
      <c r="AI12173" s="68"/>
      <c r="AJ12173" s="68"/>
    </row>
    <row r="12174" spans="8:36" x14ac:dyDescent="0.45">
      <c r="H12174" s="68"/>
      <c r="I12174" s="68"/>
      <c r="J12174" s="68"/>
      <c r="K12174" s="68"/>
      <c r="AG12174" s="68"/>
      <c r="AH12174" s="68"/>
      <c r="AI12174" s="68"/>
      <c r="AJ12174" s="68"/>
    </row>
    <row r="12175" spans="8:36" x14ac:dyDescent="0.45">
      <c r="H12175" s="68"/>
      <c r="I12175" s="68"/>
      <c r="J12175" s="68"/>
      <c r="K12175" s="68"/>
      <c r="AG12175" s="68"/>
      <c r="AH12175" s="68"/>
      <c r="AI12175" s="68"/>
      <c r="AJ12175" s="68"/>
    </row>
    <row r="12176" spans="8:36" x14ac:dyDescent="0.45">
      <c r="H12176" s="68"/>
      <c r="I12176" s="68"/>
      <c r="J12176" s="68"/>
      <c r="K12176" s="68"/>
      <c r="AG12176" s="68"/>
      <c r="AH12176" s="68"/>
      <c r="AI12176" s="68"/>
      <c r="AJ12176" s="68"/>
    </row>
    <row r="12177" spans="8:36" x14ac:dyDescent="0.45">
      <c r="H12177" s="68"/>
      <c r="I12177" s="68"/>
      <c r="J12177" s="68"/>
      <c r="K12177" s="68"/>
      <c r="AG12177" s="68"/>
      <c r="AH12177" s="68"/>
      <c r="AI12177" s="68"/>
      <c r="AJ12177" s="68"/>
    </row>
    <row r="12178" spans="8:36" x14ac:dyDescent="0.45">
      <c r="H12178" s="68"/>
      <c r="I12178" s="68"/>
      <c r="J12178" s="68"/>
      <c r="K12178" s="68"/>
      <c r="AG12178" s="68"/>
      <c r="AH12178" s="68"/>
      <c r="AI12178" s="68"/>
      <c r="AJ12178" s="68"/>
    </row>
    <row r="12179" spans="8:36" x14ac:dyDescent="0.45">
      <c r="H12179" s="68"/>
      <c r="I12179" s="68"/>
      <c r="J12179" s="68"/>
      <c r="K12179" s="68"/>
      <c r="AG12179" s="68"/>
      <c r="AH12179" s="68"/>
      <c r="AI12179" s="68"/>
      <c r="AJ12179" s="68"/>
    </row>
    <row r="12180" spans="8:36" x14ac:dyDescent="0.45">
      <c r="H12180" s="68"/>
      <c r="I12180" s="68"/>
      <c r="J12180" s="68"/>
      <c r="K12180" s="68"/>
      <c r="AG12180" s="68"/>
      <c r="AH12180" s="68"/>
      <c r="AI12180" s="68"/>
      <c r="AJ12180" s="68"/>
    </row>
    <row r="12181" spans="8:36" x14ac:dyDescent="0.45">
      <c r="H12181" s="68"/>
      <c r="I12181" s="68"/>
      <c r="J12181" s="68"/>
      <c r="K12181" s="68"/>
      <c r="AG12181" s="68"/>
      <c r="AH12181" s="68"/>
      <c r="AI12181" s="68"/>
      <c r="AJ12181" s="68"/>
    </row>
    <row r="12182" spans="8:36" x14ac:dyDescent="0.45">
      <c r="H12182" s="68"/>
      <c r="I12182" s="68"/>
      <c r="J12182" s="68"/>
      <c r="K12182" s="68"/>
      <c r="AG12182" s="68"/>
      <c r="AH12182" s="68"/>
      <c r="AI12182" s="68"/>
      <c r="AJ12182" s="68"/>
    </row>
    <row r="12183" spans="8:36" x14ac:dyDescent="0.45">
      <c r="H12183" s="68"/>
      <c r="I12183" s="68"/>
      <c r="J12183" s="68"/>
      <c r="K12183" s="68"/>
      <c r="AG12183" s="68"/>
      <c r="AH12183" s="68"/>
      <c r="AI12183" s="68"/>
      <c r="AJ12183" s="68"/>
    </row>
    <row r="12184" spans="8:36" x14ac:dyDescent="0.45">
      <c r="H12184" s="68"/>
      <c r="I12184" s="68"/>
      <c r="J12184" s="68"/>
      <c r="K12184" s="68"/>
      <c r="AG12184" s="68"/>
      <c r="AH12184" s="68"/>
      <c r="AI12184" s="68"/>
      <c r="AJ12184" s="68"/>
    </row>
    <row r="12185" spans="8:36" x14ac:dyDescent="0.45">
      <c r="H12185" s="68"/>
      <c r="I12185" s="68"/>
      <c r="J12185" s="68"/>
      <c r="K12185" s="68"/>
      <c r="AG12185" s="68"/>
      <c r="AH12185" s="68"/>
      <c r="AI12185" s="68"/>
      <c r="AJ12185" s="68"/>
    </row>
    <row r="12186" spans="8:36" x14ac:dyDescent="0.45">
      <c r="H12186" s="68"/>
      <c r="I12186" s="68"/>
      <c r="J12186" s="68"/>
      <c r="K12186" s="68"/>
      <c r="AG12186" s="68"/>
      <c r="AH12186" s="68"/>
      <c r="AI12186" s="68"/>
      <c r="AJ12186" s="68"/>
    </row>
    <row r="12187" spans="8:36" x14ac:dyDescent="0.45">
      <c r="H12187" s="68"/>
      <c r="I12187" s="68"/>
      <c r="J12187" s="68"/>
      <c r="K12187" s="68"/>
      <c r="AG12187" s="68"/>
      <c r="AH12187" s="68"/>
      <c r="AI12187" s="68"/>
      <c r="AJ12187" s="68"/>
    </row>
    <row r="12188" spans="8:36" x14ac:dyDescent="0.45">
      <c r="H12188" s="68"/>
      <c r="I12188" s="68"/>
      <c r="J12188" s="68"/>
      <c r="K12188" s="68"/>
      <c r="AG12188" s="68"/>
      <c r="AH12188" s="68"/>
      <c r="AI12188" s="68"/>
      <c r="AJ12188" s="68"/>
    </row>
    <row r="12189" spans="8:36" x14ac:dyDescent="0.45">
      <c r="H12189" s="68"/>
      <c r="I12189" s="68"/>
      <c r="J12189" s="68"/>
      <c r="K12189" s="68"/>
      <c r="AG12189" s="68"/>
      <c r="AH12189" s="68"/>
      <c r="AI12189" s="68"/>
      <c r="AJ12189" s="68"/>
    </row>
    <row r="12190" spans="8:36" x14ac:dyDescent="0.45">
      <c r="H12190" s="68"/>
      <c r="I12190" s="68"/>
      <c r="J12190" s="68"/>
      <c r="K12190" s="68"/>
      <c r="AG12190" s="68"/>
      <c r="AH12190" s="68"/>
      <c r="AI12190" s="68"/>
      <c r="AJ12190" s="68"/>
    </row>
    <row r="12191" spans="8:36" x14ac:dyDescent="0.45">
      <c r="H12191" s="68"/>
      <c r="I12191" s="68"/>
      <c r="J12191" s="68"/>
      <c r="K12191" s="68"/>
      <c r="AG12191" s="68"/>
      <c r="AH12191" s="68"/>
      <c r="AI12191" s="68"/>
      <c r="AJ12191" s="68"/>
    </row>
    <row r="12192" spans="8:36" x14ac:dyDescent="0.45">
      <c r="H12192" s="68"/>
      <c r="I12192" s="68"/>
      <c r="J12192" s="68"/>
      <c r="K12192" s="68"/>
      <c r="AG12192" s="68"/>
      <c r="AH12192" s="68"/>
      <c r="AI12192" s="68"/>
      <c r="AJ12192" s="68"/>
    </row>
    <row r="12193" spans="8:36" x14ac:dyDescent="0.45">
      <c r="H12193" s="68"/>
      <c r="I12193" s="68"/>
      <c r="J12193" s="68"/>
      <c r="K12193" s="68"/>
      <c r="AG12193" s="68"/>
      <c r="AH12193" s="68"/>
      <c r="AI12193" s="68"/>
      <c r="AJ12193" s="68"/>
    </row>
    <row r="12194" spans="8:36" x14ac:dyDescent="0.45">
      <c r="H12194" s="68"/>
      <c r="I12194" s="68"/>
      <c r="J12194" s="68"/>
      <c r="K12194" s="68"/>
      <c r="AG12194" s="68"/>
      <c r="AH12194" s="68"/>
      <c r="AI12194" s="68"/>
      <c r="AJ12194" s="68"/>
    </row>
    <row r="12195" spans="8:36" x14ac:dyDescent="0.45">
      <c r="H12195" s="68"/>
      <c r="I12195" s="68"/>
      <c r="J12195" s="68"/>
      <c r="K12195" s="68"/>
      <c r="AG12195" s="68"/>
      <c r="AH12195" s="68"/>
      <c r="AI12195" s="68"/>
      <c r="AJ12195" s="68"/>
    </row>
    <row r="12196" spans="8:36" x14ac:dyDescent="0.45">
      <c r="H12196" s="68"/>
      <c r="I12196" s="68"/>
      <c r="J12196" s="68"/>
      <c r="K12196" s="68"/>
      <c r="AG12196" s="68"/>
      <c r="AH12196" s="68"/>
      <c r="AI12196" s="68"/>
      <c r="AJ12196" s="68"/>
    </row>
    <row r="12197" spans="8:36" x14ac:dyDescent="0.45">
      <c r="H12197" s="68"/>
      <c r="I12197" s="68"/>
      <c r="J12197" s="68"/>
      <c r="K12197" s="68"/>
      <c r="AG12197" s="68"/>
      <c r="AH12197" s="68"/>
      <c r="AI12197" s="68"/>
      <c r="AJ12197" s="68"/>
    </row>
    <row r="12198" spans="8:36" x14ac:dyDescent="0.45">
      <c r="H12198" s="68"/>
      <c r="I12198" s="68"/>
      <c r="J12198" s="68"/>
      <c r="K12198" s="68"/>
      <c r="AG12198" s="68"/>
      <c r="AH12198" s="68"/>
      <c r="AI12198" s="68"/>
      <c r="AJ12198" s="68"/>
    </row>
    <row r="12199" spans="8:36" x14ac:dyDescent="0.45">
      <c r="H12199" s="68"/>
      <c r="I12199" s="68"/>
      <c r="J12199" s="68"/>
      <c r="K12199" s="68"/>
      <c r="AG12199" s="68"/>
      <c r="AH12199" s="68"/>
      <c r="AI12199" s="68"/>
      <c r="AJ12199" s="68"/>
    </row>
    <row r="12200" spans="8:36" x14ac:dyDescent="0.45">
      <c r="H12200" s="68"/>
      <c r="I12200" s="68"/>
      <c r="J12200" s="68"/>
      <c r="K12200" s="68"/>
      <c r="AG12200" s="68"/>
      <c r="AH12200" s="68"/>
      <c r="AI12200" s="68"/>
      <c r="AJ12200" s="68"/>
    </row>
    <row r="12201" spans="8:36" x14ac:dyDescent="0.45">
      <c r="H12201" s="68"/>
      <c r="I12201" s="68"/>
      <c r="J12201" s="68"/>
      <c r="K12201" s="68"/>
      <c r="AG12201" s="68"/>
      <c r="AH12201" s="68"/>
      <c r="AI12201" s="68"/>
      <c r="AJ12201" s="68"/>
    </row>
    <row r="12202" spans="8:36" x14ac:dyDescent="0.45">
      <c r="H12202" s="68"/>
      <c r="I12202" s="68"/>
      <c r="J12202" s="68"/>
      <c r="K12202" s="68"/>
      <c r="AG12202" s="68"/>
      <c r="AH12202" s="68"/>
      <c r="AI12202" s="68"/>
      <c r="AJ12202" s="68"/>
    </row>
    <row r="12203" spans="8:36" x14ac:dyDescent="0.45">
      <c r="H12203" s="68"/>
      <c r="I12203" s="68"/>
      <c r="J12203" s="68"/>
      <c r="K12203" s="68"/>
      <c r="AG12203" s="68"/>
      <c r="AH12203" s="68"/>
      <c r="AI12203" s="68"/>
      <c r="AJ12203" s="68"/>
    </row>
    <row r="12204" spans="8:36" x14ac:dyDescent="0.45">
      <c r="H12204" s="68"/>
      <c r="I12204" s="68"/>
      <c r="J12204" s="68"/>
      <c r="K12204" s="68"/>
      <c r="AG12204" s="68"/>
      <c r="AH12204" s="68"/>
      <c r="AI12204" s="68"/>
      <c r="AJ12204" s="68"/>
    </row>
    <row r="12205" spans="8:36" x14ac:dyDescent="0.45">
      <c r="H12205" s="68"/>
      <c r="I12205" s="68"/>
      <c r="J12205" s="68"/>
      <c r="K12205" s="68"/>
      <c r="AG12205" s="68"/>
      <c r="AH12205" s="68"/>
      <c r="AI12205" s="68"/>
      <c r="AJ12205" s="68"/>
    </row>
    <row r="12206" spans="8:36" x14ac:dyDescent="0.45">
      <c r="H12206" s="68"/>
      <c r="I12206" s="68"/>
      <c r="J12206" s="68"/>
      <c r="K12206" s="68"/>
      <c r="AG12206" s="68"/>
      <c r="AH12206" s="68"/>
      <c r="AI12206" s="68"/>
      <c r="AJ12206" s="68"/>
    </row>
    <row r="12207" spans="8:36" x14ac:dyDescent="0.45">
      <c r="H12207" s="68"/>
      <c r="I12207" s="68"/>
      <c r="J12207" s="68"/>
      <c r="K12207" s="68"/>
      <c r="AG12207" s="68"/>
      <c r="AH12207" s="68"/>
      <c r="AI12207" s="68"/>
      <c r="AJ12207" s="68"/>
    </row>
    <row r="12208" spans="8:36" x14ac:dyDescent="0.45">
      <c r="H12208" s="68"/>
      <c r="I12208" s="68"/>
      <c r="J12208" s="68"/>
      <c r="K12208" s="68"/>
      <c r="AG12208" s="68"/>
      <c r="AH12208" s="68"/>
      <c r="AI12208" s="68"/>
      <c r="AJ12208" s="68"/>
    </row>
    <row r="12209" spans="8:36" x14ac:dyDescent="0.45">
      <c r="H12209" s="68"/>
      <c r="I12209" s="68"/>
      <c r="J12209" s="68"/>
      <c r="K12209" s="68"/>
      <c r="AG12209" s="68"/>
      <c r="AH12209" s="68"/>
      <c r="AI12209" s="68"/>
      <c r="AJ12209" s="68"/>
    </row>
    <row r="12210" spans="8:36" x14ac:dyDescent="0.45">
      <c r="H12210" s="68"/>
      <c r="I12210" s="68"/>
      <c r="J12210" s="68"/>
      <c r="K12210" s="68"/>
      <c r="AG12210" s="68"/>
      <c r="AH12210" s="68"/>
      <c r="AI12210" s="68"/>
      <c r="AJ12210" s="68"/>
    </row>
    <row r="12211" spans="8:36" x14ac:dyDescent="0.45">
      <c r="H12211" s="68"/>
      <c r="I12211" s="68"/>
      <c r="J12211" s="68"/>
      <c r="K12211" s="68"/>
      <c r="AG12211" s="68"/>
      <c r="AH12211" s="68"/>
      <c r="AI12211" s="68"/>
      <c r="AJ12211" s="68"/>
    </row>
    <row r="12212" spans="8:36" x14ac:dyDescent="0.45">
      <c r="H12212" s="68"/>
      <c r="I12212" s="68"/>
      <c r="J12212" s="68"/>
      <c r="K12212" s="68"/>
      <c r="AG12212" s="68"/>
      <c r="AH12212" s="68"/>
      <c r="AI12212" s="68"/>
      <c r="AJ12212" s="68"/>
    </row>
    <row r="12213" spans="8:36" x14ac:dyDescent="0.45">
      <c r="H12213" s="68"/>
      <c r="I12213" s="68"/>
      <c r="J12213" s="68"/>
      <c r="K12213" s="68"/>
      <c r="AG12213" s="68"/>
      <c r="AH12213" s="68"/>
      <c r="AI12213" s="68"/>
      <c r="AJ12213" s="68"/>
    </row>
    <row r="12214" spans="8:36" x14ac:dyDescent="0.45">
      <c r="H12214" s="68"/>
      <c r="I12214" s="68"/>
      <c r="J12214" s="68"/>
      <c r="K12214" s="68"/>
      <c r="AG12214" s="68"/>
      <c r="AH12214" s="68"/>
      <c r="AI12214" s="68"/>
      <c r="AJ12214" s="68"/>
    </row>
    <row r="12215" spans="8:36" x14ac:dyDescent="0.45">
      <c r="H12215" s="68"/>
      <c r="I12215" s="68"/>
      <c r="J12215" s="68"/>
      <c r="K12215" s="68"/>
      <c r="AG12215" s="68"/>
      <c r="AH12215" s="68"/>
      <c r="AI12215" s="68"/>
      <c r="AJ12215" s="68"/>
    </row>
    <row r="12216" spans="8:36" x14ac:dyDescent="0.45">
      <c r="H12216" s="68"/>
      <c r="I12216" s="68"/>
      <c r="J12216" s="68"/>
      <c r="K12216" s="68"/>
      <c r="AG12216" s="68"/>
      <c r="AH12216" s="68"/>
      <c r="AI12216" s="68"/>
      <c r="AJ12216" s="68"/>
    </row>
    <row r="12217" spans="8:36" x14ac:dyDescent="0.45">
      <c r="H12217" s="68"/>
      <c r="I12217" s="68"/>
      <c r="J12217" s="68"/>
      <c r="K12217" s="68"/>
      <c r="AG12217" s="68"/>
      <c r="AH12217" s="68"/>
      <c r="AI12217" s="68"/>
      <c r="AJ12217" s="68"/>
    </row>
    <row r="12218" spans="8:36" x14ac:dyDescent="0.45">
      <c r="H12218" s="68"/>
      <c r="I12218" s="68"/>
      <c r="J12218" s="68"/>
      <c r="K12218" s="68"/>
      <c r="AG12218" s="68"/>
      <c r="AH12218" s="68"/>
      <c r="AI12218" s="68"/>
      <c r="AJ12218" s="68"/>
    </row>
    <row r="12219" spans="8:36" x14ac:dyDescent="0.45">
      <c r="H12219" s="68"/>
      <c r="I12219" s="68"/>
      <c r="J12219" s="68"/>
      <c r="K12219" s="68"/>
      <c r="AG12219" s="68"/>
      <c r="AH12219" s="68"/>
      <c r="AI12219" s="68"/>
      <c r="AJ12219" s="68"/>
    </row>
    <row r="12220" spans="8:36" x14ac:dyDescent="0.45">
      <c r="H12220" s="68"/>
      <c r="I12220" s="68"/>
      <c r="J12220" s="68"/>
      <c r="K12220" s="68"/>
      <c r="AG12220" s="68"/>
      <c r="AH12220" s="68"/>
      <c r="AI12220" s="68"/>
      <c r="AJ12220" s="68"/>
    </row>
    <row r="12221" spans="8:36" x14ac:dyDescent="0.45">
      <c r="H12221" s="68"/>
      <c r="I12221" s="68"/>
      <c r="J12221" s="68"/>
      <c r="K12221" s="68"/>
      <c r="AG12221" s="68"/>
      <c r="AH12221" s="68"/>
      <c r="AI12221" s="68"/>
      <c r="AJ12221" s="68"/>
    </row>
    <row r="12222" spans="8:36" x14ac:dyDescent="0.45">
      <c r="H12222" s="68"/>
      <c r="I12222" s="68"/>
      <c r="J12222" s="68"/>
      <c r="K12222" s="68"/>
      <c r="AG12222" s="68"/>
      <c r="AH12222" s="68"/>
      <c r="AI12222" s="68"/>
      <c r="AJ12222" s="68"/>
    </row>
    <row r="12223" spans="8:36" x14ac:dyDescent="0.45">
      <c r="H12223" s="68"/>
      <c r="I12223" s="68"/>
      <c r="J12223" s="68"/>
      <c r="K12223" s="68"/>
      <c r="AG12223" s="68"/>
      <c r="AH12223" s="68"/>
      <c r="AI12223" s="68"/>
      <c r="AJ12223" s="68"/>
    </row>
    <row r="12224" spans="8:36" x14ac:dyDescent="0.45">
      <c r="H12224" s="68"/>
      <c r="I12224" s="68"/>
      <c r="J12224" s="68"/>
      <c r="K12224" s="68"/>
      <c r="AG12224" s="68"/>
      <c r="AH12224" s="68"/>
      <c r="AI12224" s="68"/>
      <c r="AJ12224" s="68"/>
    </row>
    <row r="12225" spans="8:36" x14ac:dyDescent="0.45">
      <c r="H12225" s="68"/>
      <c r="I12225" s="68"/>
      <c r="J12225" s="68"/>
      <c r="K12225" s="68"/>
      <c r="AG12225" s="68"/>
      <c r="AH12225" s="68"/>
      <c r="AI12225" s="68"/>
      <c r="AJ12225" s="68"/>
    </row>
    <row r="12226" spans="8:36" x14ac:dyDescent="0.45">
      <c r="H12226" s="68"/>
      <c r="I12226" s="68"/>
      <c r="J12226" s="68"/>
      <c r="K12226" s="68"/>
      <c r="AG12226" s="68"/>
      <c r="AH12226" s="68"/>
      <c r="AI12226" s="68"/>
      <c r="AJ12226" s="68"/>
    </row>
    <row r="12227" spans="8:36" x14ac:dyDescent="0.45">
      <c r="H12227" s="68"/>
      <c r="I12227" s="68"/>
      <c r="J12227" s="68"/>
      <c r="K12227" s="68"/>
      <c r="AG12227" s="68"/>
      <c r="AH12227" s="68"/>
      <c r="AI12227" s="68"/>
      <c r="AJ12227" s="68"/>
    </row>
    <row r="12228" spans="8:36" x14ac:dyDescent="0.45">
      <c r="H12228" s="68"/>
      <c r="I12228" s="68"/>
      <c r="J12228" s="68"/>
      <c r="K12228" s="68"/>
      <c r="AG12228" s="68"/>
      <c r="AH12228" s="68"/>
      <c r="AI12228" s="68"/>
      <c r="AJ12228" s="68"/>
    </row>
    <row r="12229" spans="8:36" x14ac:dyDescent="0.45">
      <c r="H12229" s="68"/>
      <c r="I12229" s="68"/>
      <c r="J12229" s="68"/>
      <c r="K12229" s="68"/>
      <c r="AG12229" s="68"/>
      <c r="AH12229" s="68"/>
      <c r="AI12229" s="68"/>
      <c r="AJ12229" s="68"/>
    </row>
    <row r="12230" spans="8:36" x14ac:dyDescent="0.45">
      <c r="H12230" s="68"/>
      <c r="I12230" s="68"/>
      <c r="J12230" s="68"/>
      <c r="K12230" s="68"/>
      <c r="AG12230" s="68"/>
      <c r="AH12230" s="68"/>
      <c r="AI12230" s="68"/>
      <c r="AJ12230" s="68"/>
    </row>
    <row r="12231" spans="8:36" x14ac:dyDescent="0.45">
      <c r="H12231" s="68"/>
      <c r="I12231" s="68"/>
      <c r="J12231" s="68"/>
      <c r="K12231" s="68"/>
      <c r="AG12231" s="68"/>
      <c r="AH12231" s="68"/>
      <c r="AI12231" s="68"/>
      <c r="AJ12231" s="68"/>
    </row>
    <row r="12232" spans="8:36" x14ac:dyDescent="0.45">
      <c r="H12232" s="68"/>
      <c r="I12232" s="68"/>
      <c r="J12232" s="68"/>
      <c r="K12232" s="68"/>
      <c r="AG12232" s="68"/>
      <c r="AH12232" s="68"/>
      <c r="AI12232" s="68"/>
      <c r="AJ12232" s="68"/>
    </row>
    <row r="12233" spans="8:36" x14ac:dyDescent="0.45">
      <c r="H12233" s="68"/>
      <c r="I12233" s="68"/>
      <c r="J12233" s="68"/>
      <c r="K12233" s="68"/>
      <c r="AG12233" s="68"/>
      <c r="AH12233" s="68"/>
      <c r="AI12233" s="68"/>
      <c r="AJ12233" s="68"/>
    </row>
    <row r="12234" spans="8:36" x14ac:dyDescent="0.45">
      <c r="H12234" s="68"/>
      <c r="I12234" s="68"/>
      <c r="J12234" s="68"/>
      <c r="K12234" s="68"/>
      <c r="AG12234" s="68"/>
      <c r="AH12234" s="68"/>
      <c r="AI12234" s="68"/>
      <c r="AJ12234" s="68"/>
    </row>
    <row r="12235" spans="8:36" x14ac:dyDescent="0.45">
      <c r="H12235" s="68"/>
      <c r="I12235" s="68"/>
      <c r="J12235" s="68"/>
      <c r="K12235" s="68"/>
      <c r="AG12235" s="68"/>
      <c r="AH12235" s="68"/>
      <c r="AI12235" s="68"/>
      <c r="AJ12235" s="68"/>
    </row>
    <row r="12236" spans="8:36" x14ac:dyDescent="0.45">
      <c r="H12236" s="68"/>
      <c r="I12236" s="68"/>
      <c r="J12236" s="68"/>
      <c r="K12236" s="68"/>
      <c r="AG12236" s="68"/>
      <c r="AH12236" s="68"/>
      <c r="AI12236" s="68"/>
      <c r="AJ12236" s="68"/>
    </row>
    <row r="12237" spans="8:36" x14ac:dyDescent="0.45">
      <c r="H12237" s="68"/>
      <c r="I12237" s="68"/>
      <c r="J12237" s="68"/>
      <c r="K12237" s="68"/>
      <c r="AG12237" s="68"/>
      <c r="AH12237" s="68"/>
      <c r="AI12237" s="68"/>
      <c r="AJ12237" s="68"/>
    </row>
    <row r="12238" spans="8:36" x14ac:dyDescent="0.45">
      <c r="H12238" s="68"/>
      <c r="I12238" s="68"/>
      <c r="J12238" s="68"/>
      <c r="K12238" s="68"/>
      <c r="AG12238" s="68"/>
      <c r="AH12238" s="68"/>
      <c r="AI12238" s="68"/>
      <c r="AJ12238" s="68"/>
    </row>
    <row r="12239" spans="8:36" x14ac:dyDescent="0.45">
      <c r="H12239" s="68"/>
      <c r="I12239" s="68"/>
      <c r="J12239" s="68"/>
      <c r="K12239" s="68"/>
      <c r="AG12239" s="68"/>
      <c r="AH12239" s="68"/>
      <c r="AI12239" s="68"/>
      <c r="AJ12239" s="68"/>
    </row>
    <row r="12240" spans="8:36" x14ac:dyDescent="0.45">
      <c r="H12240" s="68"/>
      <c r="I12240" s="68"/>
      <c r="J12240" s="68"/>
      <c r="K12240" s="68"/>
      <c r="AG12240" s="68"/>
      <c r="AH12240" s="68"/>
      <c r="AI12240" s="68"/>
      <c r="AJ12240" s="68"/>
    </row>
    <row r="12241" spans="8:36" x14ac:dyDescent="0.45">
      <c r="H12241" s="68"/>
      <c r="I12241" s="68"/>
      <c r="J12241" s="68"/>
      <c r="K12241" s="68"/>
      <c r="AG12241" s="68"/>
      <c r="AH12241" s="68"/>
      <c r="AI12241" s="68"/>
      <c r="AJ12241" s="68"/>
    </row>
    <row r="12242" spans="8:36" x14ac:dyDescent="0.45">
      <c r="H12242" s="68"/>
      <c r="I12242" s="68"/>
      <c r="J12242" s="68"/>
      <c r="K12242" s="68"/>
      <c r="AG12242" s="68"/>
      <c r="AH12242" s="68"/>
      <c r="AI12242" s="68"/>
      <c r="AJ12242" s="68"/>
    </row>
    <row r="12243" spans="8:36" x14ac:dyDescent="0.45">
      <c r="H12243" s="68"/>
      <c r="I12243" s="68"/>
      <c r="J12243" s="68"/>
      <c r="K12243" s="68"/>
      <c r="AG12243" s="68"/>
      <c r="AH12243" s="68"/>
      <c r="AI12243" s="68"/>
      <c r="AJ12243" s="68"/>
    </row>
    <row r="12244" spans="8:36" x14ac:dyDescent="0.45">
      <c r="H12244" s="68"/>
      <c r="I12244" s="68"/>
      <c r="J12244" s="68"/>
      <c r="K12244" s="68"/>
      <c r="AG12244" s="68"/>
      <c r="AH12244" s="68"/>
      <c r="AI12244" s="68"/>
      <c r="AJ12244" s="68"/>
    </row>
    <row r="12245" spans="8:36" x14ac:dyDescent="0.45">
      <c r="H12245" s="68"/>
      <c r="I12245" s="68"/>
      <c r="J12245" s="68"/>
      <c r="K12245" s="68"/>
      <c r="AG12245" s="68"/>
      <c r="AH12245" s="68"/>
      <c r="AI12245" s="68"/>
      <c r="AJ12245" s="68"/>
    </row>
    <row r="12246" spans="8:36" x14ac:dyDescent="0.45">
      <c r="H12246" s="68"/>
      <c r="I12246" s="68"/>
      <c r="J12246" s="68"/>
      <c r="K12246" s="68"/>
      <c r="AG12246" s="68"/>
      <c r="AH12246" s="68"/>
      <c r="AI12246" s="68"/>
      <c r="AJ12246" s="68"/>
    </row>
    <row r="12247" spans="8:36" x14ac:dyDescent="0.45">
      <c r="H12247" s="68"/>
      <c r="I12247" s="68"/>
      <c r="J12247" s="68"/>
      <c r="K12247" s="68"/>
      <c r="AG12247" s="68"/>
      <c r="AH12247" s="68"/>
      <c r="AI12247" s="68"/>
      <c r="AJ12247" s="68"/>
    </row>
    <row r="12248" spans="8:36" x14ac:dyDescent="0.45">
      <c r="H12248" s="68"/>
      <c r="I12248" s="68"/>
      <c r="J12248" s="68"/>
      <c r="K12248" s="68"/>
      <c r="AG12248" s="68"/>
      <c r="AH12248" s="68"/>
      <c r="AI12248" s="68"/>
      <c r="AJ12248" s="68"/>
    </row>
    <row r="12249" spans="8:36" x14ac:dyDescent="0.45">
      <c r="H12249" s="68"/>
      <c r="I12249" s="68"/>
      <c r="J12249" s="68"/>
      <c r="K12249" s="68"/>
      <c r="AG12249" s="68"/>
      <c r="AH12249" s="68"/>
      <c r="AI12249" s="68"/>
      <c r="AJ12249" s="68"/>
    </row>
    <row r="12250" spans="8:36" x14ac:dyDescent="0.45">
      <c r="H12250" s="68"/>
      <c r="I12250" s="68"/>
      <c r="J12250" s="68"/>
      <c r="K12250" s="68"/>
      <c r="AG12250" s="68"/>
      <c r="AH12250" s="68"/>
      <c r="AI12250" s="68"/>
      <c r="AJ12250" s="68"/>
    </row>
    <row r="12251" spans="8:36" x14ac:dyDescent="0.45">
      <c r="H12251" s="68"/>
      <c r="I12251" s="68"/>
      <c r="J12251" s="68"/>
      <c r="K12251" s="68"/>
      <c r="AG12251" s="68"/>
      <c r="AH12251" s="68"/>
      <c r="AI12251" s="68"/>
      <c r="AJ12251" s="68"/>
    </row>
    <row r="12252" spans="8:36" x14ac:dyDescent="0.45">
      <c r="H12252" s="68"/>
      <c r="I12252" s="68"/>
      <c r="J12252" s="68"/>
      <c r="K12252" s="68"/>
      <c r="AG12252" s="68"/>
      <c r="AH12252" s="68"/>
      <c r="AI12252" s="68"/>
      <c r="AJ12252" s="68"/>
    </row>
    <row r="12253" spans="8:36" x14ac:dyDescent="0.45">
      <c r="H12253" s="68"/>
      <c r="I12253" s="68"/>
      <c r="J12253" s="68"/>
      <c r="K12253" s="68"/>
      <c r="AG12253" s="68"/>
      <c r="AH12253" s="68"/>
      <c r="AI12253" s="68"/>
      <c r="AJ12253" s="68"/>
    </row>
    <row r="12254" spans="8:36" x14ac:dyDescent="0.45">
      <c r="H12254" s="68"/>
      <c r="I12254" s="68"/>
      <c r="J12254" s="68"/>
      <c r="K12254" s="68"/>
      <c r="AG12254" s="68"/>
      <c r="AH12254" s="68"/>
      <c r="AI12254" s="68"/>
      <c r="AJ12254" s="68"/>
    </row>
    <row r="12255" spans="8:36" x14ac:dyDescent="0.45">
      <c r="H12255" s="68"/>
      <c r="I12255" s="68"/>
      <c r="J12255" s="68"/>
      <c r="K12255" s="68"/>
      <c r="AG12255" s="68"/>
      <c r="AH12255" s="68"/>
      <c r="AI12255" s="68"/>
      <c r="AJ12255" s="68"/>
    </row>
    <row r="12256" spans="8:36" x14ac:dyDescent="0.45">
      <c r="H12256" s="68"/>
      <c r="I12256" s="68"/>
      <c r="J12256" s="68"/>
      <c r="K12256" s="68"/>
      <c r="AG12256" s="68"/>
      <c r="AH12256" s="68"/>
      <c r="AI12256" s="68"/>
      <c r="AJ12256" s="68"/>
    </row>
    <row r="12257" spans="8:36" x14ac:dyDescent="0.45">
      <c r="H12257" s="68"/>
      <c r="I12257" s="68"/>
      <c r="J12257" s="68"/>
      <c r="K12257" s="68"/>
      <c r="AG12257" s="68"/>
      <c r="AH12257" s="68"/>
      <c r="AI12257" s="68"/>
      <c r="AJ12257" s="68"/>
    </row>
    <row r="12258" spans="8:36" x14ac:dyDescent="0.45">
      <c r="H12258" s="68"/>
      <c r="I12258" s="68"/>
      <c r="J12258" s="68"/>
      <c r="K12258" s="68"/>
      <c r="AG12258" s="68"/>
      <c r="AH12258" s="68"/>
      <c r="AI12258" s="68"/>
      <c r="AJ12258" s="68"/>
    </row>
    <row r="12259" spans="8:36" x14ac:dyDescent="0.45">
      <c r="H12259" s="68"/>
      <c r="I12259" s="68"/>
      <c r="J12259" s="68"/>
      <c r="K12259" s="68"/>
      <c r="AG12259" s="68"/>
      <c r="AH12259" s="68"/>
      <c r="AI12259" s="68"/>
      <c r="AJ12259" s="68"/>
    </row>
    <row r="12260" spans="8:36" x14ac:dyDescent="0.45">
      <c r="H12260" s="68"/>
      <c r="I12260" s="68"/>
      <c r="J12260" s="68"/>
      <c r="K12260" s="68"/>
      <c r="AG12260" s="68"/>
      <c r="AH12260" s="68"/>
      <c r="AI12260" s="68"/>
      <c r="AJ12260" s="68"/>
    </row>
    <row r="12261" spans="8:36" x14ac:dyDescent="0.45">
      <c r="H12261" s="68"/>
      <c r="I12261" s="68"/>
      <c r="J12261" s="68"/>
      <c r="K12261" s="68"/>
      <c r="AG12261" s="68"/>
      <c r="AH12261" s="68"/>
      <c r="AI12261" s="68"/>
      <c r="AJ12261" s="68"/>
    </row>
    <row r="12262" spans="8:36" x14ac:dyDescent="0.45">
      <c r="H12262" s="68"/>
      <c r="I12262" s="68"/>
      <c r="J12262" s="68"/>
      <c r="K12262" s="68"/>
      <c r="AG12262" s="68"/>
      <c r="AH12262" s="68"/>
      <c r="AI12262" s="68"/>
      <c r="AJ12262" s="68"/>
    </row>
    <row r="12263" spans="8:36" x14ac:dyDescent="0.45">
      <c r="H12263" s="68"/>
      <c r="I12263" s="68"/>
      <c r="J12263" s="68"/>
      <c r="K12263" s="68"/>
      <c r="AG12263" s="68"/>
      <c r="AH12263" s="68"/>
      <c r="AI12263" s="68"/>
      <c r="AJ12263" s="68"/>
    </row>
    <row r="12264" spans="8:36" x14ac:dyDescent="0.45">
      <c r="H12264" s="68"/>
      <c r="I12264" s="68"/>
      <c r="J12264" s="68"/>
      <c r="K12264" s="68"/>
      <c r="AG12264" s="68"/>
      <c r="AH12264" s="68"/>
      <c r="AI12264" s="68"/>
      <c r="AJ12264" s="68"/>
    </row>
    <row r="12265" spans="8:36" x14ac:dyDescent="0.45">
      <c r="H12265" s="68"/>
      <c r="I12265" s="68"/>
      <c r="J12265" s="68"/>
      <c r="K12265" s="68"/>
      <c r="AG12265" s="68"/>
      <c r="AH12265" s="68"/>
      <c r="AI12265" s="68"/>
      <c r="AJ12265" s="68"/>
    </row>
    <row r="12266" spans="8:36" x14ac:dyDescent="0.45">
      <c r="H12266" s="68"/>
      <c r="I12266" s="68"/>
      <c r="J12266" s="68"/>
      <c r="K12266" s="68"/>
      <c r="AG12266" s="68"/>
      <c r="AH12266" s="68"/>
      <c r="AI12266" s="68"/>
      <c r="AJ12266" s="68"/>
    </row>
    <row r="12267" spans="8:36" x14ac:dyDescent="0.45">
      <c r="H12267" s="68"/>
      <c r="I12267" s="68"/>
      <c r="J12267" s="68"/>
      <c r="K12267" s="68"/>
      <c r="AG12267" s="68"/>
      <c r="AH12267" s="68"/>
      <c r="AI12267" s="68"/>
      <c r="AJ12267" s="68"/>
    </row>
    <row r="12268" spans="8:36" x14ac:dyDescent="0.45">
      <c r="H12268" s="68"/>
      <c r="I12268" s="68"/>
      <c r="J12268" s="68"/>
      <c r="K12268" s="68"/>
      <c r="AG12268" s="68"/>
      <c r="AH12268" s="68"/>
      <c r="AI12268" s="68"/>
      <c r="AJ12268" s="68"/>
    </row>
    <row r="12269" spans="8:36" x14ac:dyDescent="0.45">
      <c r="H12269" s="68"/>
      <c r="I12269" s="68"/>
      <c r="J12269" s="68"/>
      <c r="K12269" s="68"/>
      <c r="AG12269" s="68"/>
      <c r="AH12269" s="68"/>
      <c r="AI12269" s="68"/>
      <c r="AJ12269" s="68"/>
    </row>
    <row r="12270" spans="8:36" x14ac:dyDescent="0.45">
      <c r="H12270" s="68"/>
      <c r="I12270" s="68"/>
      <c r="J12270" s="68"/>
      <c r="K12270" s="68"/>
      <c r="AG12270" s="68"/>
      <c r="AH12270" s="68"/>
      <c r="AI12270" s="68"/>
      <c r="AJ12270" s="68"/>
    </row>
    <row r="12271" spans="8:36" x14ac:dyDescent="0.45">
      <c r="H12271" s="68"/>
      <c r="I12271" s="68"/>
      <c r="J12271" s="68"/>
      <c r="K12271" s="68"/>
      <c r="AG12271" s="68"/>
      <c r="AH12271" s="68"/>
      <c r="AI12271" s="68"/>
      <c r="AJ12271" s="68"/>
    </row>
    <row r="12272" spans="8:36" x14ac:dyDescent="0.45">
      <c r="H12272" s="68"/>
      <c r="I12272" s="68"/>
      <c r="J12272" s="68"/>
      <c r="K12272" s="68"/>
      <c r="AG12272" s="68"/>
      <c r="AH12272" s="68"/>
      <c r="AI12272" s="68"/>
      <c r="AJ12272" s="68"/>
    </row>
    <row r="12273" spans="8:36" x14ac:dyDescent="0.45">
      <c r="H12273" s="68"/>
      <c r="I12273" s="68"/>
      <c r="J12273" s="68"/>
      <c r="K12273" s="68"/>
      <c r="AG12273" s="68"/>
      <c r="AH12273" s="68"/>
      <c r="AI12273" s="68"/>
      <c r="AJ12273" s="68"/>
    </row>
    <row r="12274" spans="8:36" x14ac:dyDescent="0.45">
      <c r="H12274" s="68"/>
      <c r="I12274" s="68"/>
      <c r="J12274" s="68"/>
      <c r="K12274" s="68"/>
      <c r="AG12274" s="68"/>
      <c r="AH12274" s="68"/>
      <c r="AI12274" s="68"/>
      <c r="AJ12274" s="68"/>
    </row>
    <row r="12275" spans="8:36" x14ac:dyDescent="0.45">
      <c r="H12275" s="68"/>
      <c r="I12275" s="68"/>
      <c r="J12275" s="68"/>
      <c r="K12275" s="68"/>
      <c r="AG12275" s="68"/>
      <c r="AH12275" s="68"/>
      <c r="AI12275" s="68"/>
      <c r="AJ12275" s="68"/>
    </row>
    <row r="12276" spans="8:36" x14ac:dyDescent="0.45">
      <c r="H12276" s="68"/>
      <c r="I12276" s="68"/>
      <c r="J12276" s="68"/>
      <c r="K12276" s="68"/>
      <c r="AG12276" s="68"/>
      <c r="AH12276" s="68"/>
      <c r="AI12276" s="68"/>
      <c r="AJ12276" s="68"/>
    </row>
    <row r="12277" spans="8:36" x14ac:dyDescent="0.45">
      <c r="H12277" s="68"/>
      <c r="I12277" s="68"/>
      <c r="J12277" s="68"/>
      <c r="K12277" s="68"/>
      <c r="AG12277" s="68"/>
      <c r="AH12277" s="68"/>
      <c r="AI12277" s="68"/>
      <c r="AJ12277" s="68"/>
    </row>
    <row r="12278" spans="8:36" x14ac:dyDescent="0.45">
      <c r="H12278" s="68"/>
      <c r="I12278" s="68"/>
      <c r="J12278" s="68"/>
      <c r="K12278" s="68"/>
      <c r="AG12278" s="68"/>
      <c r="AH12278" s="68"/>
      <c r="AI12278" s="68"/>
      <c r="AJ12278" s="68"/>
    </row>
    <row r="12279" spans="8:36" x14ac:dyDescent="0.45">
      <c r="H12279" s="68"/>
      <c r="I12279" s="68"/>
      <c r="J12279" s="68"/>
      <c r="K12279" s="68"/>
      <c r="AG12279" s="68"/>
      <c r="AH12279" s="68"/>
      <c r="AI12279" s="68"/>
      <c r="AJ12279" s="68"/>
    </row>
    <row r="12280" spans="8:36" x14ac:dyDescent="0.45">
      <c r="H12280" s="68"/>
      <c r="I12280" s="68"/>
      <c r="J12280" s="68"/>
      <c r="K12280" s="68"/>
      <c r="AG12280" s="68"/>
      <c r="AH12280" s="68"/>
      <c r="AI12280" s="68"/>
      <c r="AJ12280" s="68"/>
    </row>
    <row r="12281" spans="8:36" x14ac:dyDescent="0.45">
      <c r="H12281" s="68"/>
      <c r="I12281" s="68"/>
      <c r="J12281" s="68"/>
      <c r="K12281" s="68"/>
      <c r="AG12281" s="68"/>
      <c r="AH12281" s="68"/>
      <c r="AI12281" s="68"/>
      <c r="AJ12281" s="68"/>
    </row>
    <row r="12282" spans="8:36" x14ac:dyDescent="0.45">
      <c r="H12282" s="68"/>
      <c r="I12282" s="68"/>
      <c r="J12282" s="68"/>
      <c r="K12282" s="68"/>
      <c r="AG12282" s="68"/>
      <c r="AH12282" s="68"/>
      <c r="AI12282" s="68"/>
      <c r="AJ12282" s="68"/>
    </row>
    <row r="12283" spans="8:36" x14ac:dyDescent="0.45">
      <c r="H12283" s="68"/>
      <c r="I12283" s="68"/>
      <c r="J12283" s="68"/>
      <c r="K12283" s="68"/>
      <c r="AG12283" s="68"/>
      <c r="AH12283" s="68"/>
      <c r="AI12283" s="68"/>
      <c r="AJ12283" s="68"/>
    </row>
    <row r="12284" spans="8:36" x14ac:dyDescent="0.45">
      <c r="H12284" s="68"/>
      <c r="I12284" s="68"/>
      <c r="J12284" s="68"/>
      <c r="K12284" s="68"/>
      <c r="AG12284" s="68"/>
      <c r="AH12284" s="68"/>
      <c r="AI12284" s="68"/>
      <c r="AJ12284" s="68"/>
    </row>
    <row r="12285" spans="8:36" x14ac:dyDescent="0.45">
      <c r="H12285" s="68"/>
      <c r="I12285" s="68"/>
      <c r="J12285" s="68"/>
      <c r="K12285" s="68"/>
      <c r="AG12285" s="68"/>
      <c r="AH12285" s="68"/>
      <c r="AI12285" s="68"/>
      <c r="AJ12285" s="68"/>
    </row>
    <row r="12286" spans="8:36" x14ac:dyDescent="0.45">
      <c r="H12286" s="68"/>
      <c r="I12286" s="68"/>
      <c r="J12286" s="68"/>
      <c r="K12286" s="68"/>
      <c r="AG12286" s="68"/>
      <c r="AH12286" s="68"/>
      <c r="AI12286" s="68"/>
      <c r="AJ12286" s="68"/>
    </row>
    <row r="12287" spans="8:36" x14ac:dyDescent="0.45">
      <c r="H12287" s="68"/>
      <c r="I12287" s="68"/>
      <c r="J12287" s="68"/>
      <c r="K12287" s="68"/>
      <c r="AG12287" s="68"/>
      <c r="AH12287" s="68"/>
      <c r="AI12287" s="68"/>
      <c r="AJ12287" s="68"/>
    </row>
    <row r="12288" spans="8:36" x14ac:dyDescent="0.45">
      <c r="H12288" s="68"/>
      <c r="I12288" s="68"/>
      <c r="J12288" s="68"/>
      <c r="K12288" s="68"/>
      <c r="AG12288" s="68"/>
      <c r="AH12288" s="68"/>
      <c r="AI12288" s="68"/>
      <c r="AJ12288" s="68"/>
    </row>
    <row r="12289" spans="8:36" x14ac:dyDescent="0.45">
      <c r="H12289" s="68"/>
      <c r="I12289" s="68"/>
      <c r="J12289" s="68"/>
      <c r="K12289" s="68"/>
      <c r="AG12289" s="68"/>
      <c r="AH12289" s="68"/>
      <c r="AI12289" s="68"/>
      <c r="AJ12289" s="68"/>
    </row>
    <row r="12290" spans="8:36" x14ac:dyDescent="0.45">
      <c r="H12290" s="68"/>
      <c r="I12290" s="68"/>
      <c r="J12290" s="68"/>
      <c r="K12290" s="68"/>
      <c r="AG12290" s="68"/>
      <c r="AH12290" s="68"/>
      <c r="AI12290" s="68"/>
      <c r="AJ12290" s="68"/>
    </row>
    <row r="12291" spans="8:36" x14ac:dyDescent="0.45">
      <c r="H12291" s="68"/>
      <c r="I12291" s="68"/>
      <c r="J12291" s="68"/>
      <c r="K12291" s="68"/>
      <c r="AG12291" s="68"/>
      <c r="AH12291" s="68"/>
      <c r="AI12291" s="68"/>
      <c r="AJ12291" s="68"/>
    </row>
    <row r="12292" spans="8:36" x14ac:dyDescent="0.45">
      <c r="H12292" s="68"/>
      <c r="I12292" s="68"/>
      <c r="J12292" s="68"/>
      <c r="K12292" s="68"/>
      <c r="AG12292" s="68"/>
      <c r="AH12292" s="68"/>
      <c r="AI12292" s="68"/>
      <c r="AJ12292" s="68"/>
    </row>
    <row r="12293" spans="8:36" x14ac:dyDescent="0.45">
      <c r="H12293" s="68"/>
      <c r="I12293" s="68"/>
      <c r="J12293" s="68"/>
      <c r="K12293" s="68"/>
      <c r="AG12293" s="68"/>
      <c r="AH12293" s="68"/>
      <c r="AI12293" s="68"/>
      <c r="AJ12293" s="68"/>
    </row>
    <row r="12294" spans="8:36" x14ac:dyDescent="0.45">
      <c r="H12294" s="68"/>
      <c r="I12294" s="68"/>
      <c r="J12294" s="68"/>
      <c r="K12294" s="68"/>
      <c r="AG12294" s="68"/>
      <c r="AH12294" s="68"/>
      <c r="AI12294" s="68"/>
      <c r="AJ12294" s="68"/>
    </row>
    <row r="12295" spans="8:36" x14ac:dyDescent="0.45">
      <c r="H12295" s="68"/>
      <c r="I12295" s="68"/>
      <c r="J12295" s="68"/>
      <c r="K12295" s="68"/>
      <c r="AG12295" s="68"/>
      <c r="AH12295" s="68"/>
      <c r="AI12295" s="68"/>
      <c r="AJ12295" s="68"/>
    </row>
    <row r="12296" spans="8:36" x14ac:dyDescent="0.45">
      <c r="H12296" s="68"/>
      <c r="I12296" s="68"/>
      <c r="J12296" s="68"/>
      <c r="K12296" s="68"/>
      <c r="AG12296" s="68"/>
      <c r="AH12296" s="68"/>
      <c r="AI12296" s="68"/>
      <c r="AJ12296" s="68"/>
    </row>
    <row r="12297" spans="8:36" x14ac:dyDescent="0.45">
      <c r="H12297" s="68"/>
      <c r="I12297" s="68"/>
      <c r="J12297" s="68"/>
      <c r="K12297" s="68"/>
      <c r="AG12297" s="68"/>
      <c r="AH12297" s="68"/>
      <c r="AI12297" s="68"/>
      <c r="AJ12297" s="68"/>
    </row>
    <row r="12298" spans="8:36" x14ac:dyDescent="0.45">
      <c r="H12298" s="68"/>
      <c r="I12298" s="68"/>
      <c r="J12298" s="68"/>
      <c r="K12298" s="68"/>
      <c r="AG12298" s="68"/>
      <c r="AH12298" s="68"/>
      <c r="AI12298" s="68"/>
      <c r="AJ12298" s="68"/>
    </row>
    <row r="12299" spans="8:36" x14ac:dyDescent="0.45">
      <c r="H12299" s="68"/>
      <c r="I12299" s="68"/>
      <c r="J12299" s="68"/>
      <c r="K12299" s="68"/>
      <c r="AG12299" s="68"/>
      <c r="AH12299" s="68"/>
      <c r="AI12299" s="68"/>
      <c r="AJ12299" s="68"/>
    </row>
    <row r="12300" spans="8:36" x14ac:dyDescent="0.45">
      <c r="H12300" s="68"/>
      <c r="I12300" s="68"/>
      <c r="J12300" s="68"/>
      <c r="K12300" s="68"/>
      <c r="AG12300" s="68"/>
      <c r="AH12300" s="68"/>
      <c r="AI12300" s="68"/>
      <c r="AJ12300" s="68"/>
    </row>
    <row r="12301" spans="8:36" x14ac:dyDescent="0.45">
      <c r="H12301" s="68"/>
      <c r="I12301" s="68"/>
      <c r="J12301" s="68"/>
      <c r="K12301" s="68"/>
      <c r="AG12301" s="68"/>
      <c r="AH12301" s="68"/>
      <c r="AI12301" s="68"/>
      <c r="AJ12301" s="68"/>
    </row>
    <row r="12302" spans="8:36" x14ac:dyDescent="0.45">
      <c r="H12302" s="68"/>
      <c r="I12302" s="68"/>
      <c r="J12302" s="68"/>
      <c r="K12302" s="68"/>
      <c r="AG12302" s="68"/>
      <c r="AH12302" s="68"/>
      <c r="AI12302" s="68"/>
      <c r="AJ12302" s="68"/>
    </row>
    <row r="12303" spans="8:36" x14ac:dyDescent="0.45">
      <c r="H12303" s="68"/>
      <c r="I12303" s="68"/>
      <c r="J12303" s="68"/>
      <c r="K12303" s="68"/>
      <c r="AG12303" s="68"/>
      <c r="AH12303" s="68"/>
      <c r="AI12303" s="68"/>
      <c r="AJ12303" s="68"/>
    </row>
    <row r="12304" spans="8:36" x14ac:dyDescent="0.45">
      <c r="H12304" s="68"/>
      <c r="I12304" s="68"/>
      <c r="J12304" s="68"/>
      <c r="K12304" s="68"/>
      <c r="AG12304" s="68"/>
      <c r="AH12304" s="68"/>
      <c r="AI12304" s="68"/>
      <c r="AJ12304" s="68"/>
    </row>
    <row r="12305" spans="8:36" x14ac:dyDescent="0.45">
      <c r="H12305" s="68"/>
      <c r="I12305" s="68"/>
      <c r="J12305" s="68"/>
      <c r="K12305" s="68"/>
      <c r="AG12305" s="68"/>
      <c r="AH12305" s="68"/>
      <c r="AI12305" s="68"/>
      <c r="AJ12305" s="68"/>
    </row>
    <row r="12306" spans="8:36" x14ac:dyDescent="0.45">
      <c r="H12306" s="68"/>
      <c r="I12306" s="68"/>
      <c r="J12306" s="68"/>
      <c r="K12306" s="68"/>
      <c r="AG12306" s="68"/>
      <c r="AH12306" s="68"/>
      <c r="AI12306" s="68"/>
      <c r="AJ12306" s="68"/>
    </row>
    <row r="12307" spans="8:36" x14ac:dyDescent="0.45">
      <c r="H12307" s="68"/>
      <c r="I12307" s="68"/>
      <c r="J12307" s="68"/>
      <c r="K12307" s="68"/>
      <c r="AG12307" s="68"/>
      <c r="AH12307" s="68"/>
      <c r="AI12307" s="68"/>
      <c r="AJ12307" s="68"/>
    </row>
    <row r="12308" spans="8:36" x14ac:dyDescent="0.45">
      <c r="H12308" s="68"/>
      <c r="I12308" s="68"/>
      <c r="J12308" s="68"/>
      <c r="K12308" s="68"/>
      <c r="AG12308" s="68"/>
      <c r="AH12308" s="68"/>
      <c r="AI12308" s="68"/>
      <c r="AJ12308" s="68"/>
    </row>
    <row r="12309" spans="8:36" x14ac:dyDescent="0.45">
      <c r="H12309" s="68"/>
      <c r="I12309" s="68"/>
      <c r="J12309" s="68"/>
      <c r="K12309" s="68"/>
      <c r="AG12309" s="68"/>
      <c r="AH12309" s="68"/>
      <c r="AI12309" s="68"/>
      <c r="AJ12309" s="68"/>
    </row>
    <row r="12310" spans="8:36" x14ac:dyDescent="0.45">
      <c r="H12310" s="68"/>
      <c r="I12310" s="68"/>
      <c r="J12310" s="68"/>
      <c r="K12310" s="68"/>
      <c r="AG12310" s="68"/>
      <c r="AH12310" s="68"/>
      <c r="AI12310" s="68"/>
      <c r="AJ12310" s="68"/>
    </row>
    <row r="12311" spans="8:36" x14ac:dyDescent="0.45">
      <c r="H12311" s="68"/>
      <c r="I12311" s="68"/>
      <c r="J12311" s="68"/>
      <c r="K12311" s="68"/>
      <c r="AG12311" s="68"/>
      <c r="AH12311" s="68"/>
      <c r="AI12311" s="68"/>
      <c r="AJ12311" s="68"/>
    </row>
    <row r="12312" spans="8:36" x14ac:dyDescent="0.45">
      <c r="H12312" s="68"/>
      <c r="I12312" s="68"/>
      <c r="J12312" s="68"/>
      <c r="K12312" s="68"/>
      <c r="AG12312" s="68"/>
      <c r="AH12312" s="68"/>
      <c r="AI12312" s="68"/>
      <c r="AJ12312" s="68"/>
    </row>
    <row r="12313" spans="8:36" x14ac:dyDescent="0.45">
      <c r="H12313" s="68"/>
      <c r="I12313" s="68"/>
      <c r="J12313" s="68"/>
      <c r="K12313" s="68"/>
      <c r="AG12313" s="68"/>
      <c r="AH12313" s="68"/>
      <c r="AI12313" s="68"/>
      <c r="AJ12313" s="68"/>
    </row>
    <row r="12314" spans="8:36" x14ac:dyDescent="0.45">
      <c r="H12314" s="68"/>
      <c r="I12314" s="68"/>
      <c r="J12314" s="68"/>
      <c r="K12314" s="68"/>
      <c r="AG12314" s="68"/>
      <c r="AH12314" s="68"/>
      <c r="AI12314" s="68"/>
      <c r="AJ12314" s="68"/>
    </row>
    <row r="12315" spans="8:36" x14ac:dyDescent="0.45">
      <c r="H12315" s="68"/>
      <c r="I12315" s="68"/>
      <c r="J12315" s="68"/>
      <c r="K12315" s="68"/>
      <c r="AG12315" s="68"/>
      <c r="AH12315" s="68"/>
      <c r="AI12315" s="68"/>
      <c r="AJ12315" s="68"/>
    </row>
    <row r="12316" spans="8:36" x14ac:dyDescent="0.45">
      <c r="H12316" s="68"/>
      <c r="I12316" s="68"/>
      <c r="J12316" s="68"/>
      <c r="K12316" s="68"/>
      <c r="AG12316" s="68"/>
      <c r="AH12316" s="68"/>
      <c r="AI12316" s="68"/>
      <c r="AJ12316" s="68"/>
    </row>
    <row r="12317" spans="8:36" x14ac:dyDescent="0.45">
      <c r="H12317" s="68"/>
      <c r="I12317" s="68"/>
      <c r="J12317" s="68"/>
      <c r="K12317" s="68"/>
      <c r="AG12317" s="68"/>
      <c r="AH12317" s="68"/>
      <c r="AI12317" s="68"/>
      <c r="AJ12317" s="68"/>
    </row>
    <row r="12318" spans="8:36" x14ac:dyDescent="0.45">
      <c r="H12318" s="68"/>
      <c r="I12318" s="68"/>
      <c r="J12318" s="68"/>
      <c r="K12318" s="68"/>
      <c r="AG12318" s="68"/>
      <c r="AH12318" s="68"/>
      <c r="AI12318" s="68"/>
      <c r="AJ12318" s="68"/>
    </row>
    <row r="12319" spans="8:36" x14ac:dyDescent="0.45">
      <c r="H12319" s="68"/>
      <c r="I12319" s="68"/>
      <c r="J12319" s="68"/>
      <c r="K12319" s="68"/>
      <c r="AG12319" s="68"/>
      <c r="AH12319" s="68"/>
      <c r="AI12319" s="68"/>
      <c r="AJ12319" s="68"/>
    </row>
    <row r="12320" spans="8:36" x14ac:dyDescent="0.45">
      <c r="H12320" s="68"/>
      <c r="I12320" s="68"/>
      <c r="J12320" s="68"/>
      <c r="K12320" s="68"/>
      <c r="AG12320" s="68"/>
      <c r="AH12320" s="68"/>
      <c r="AI12320" s="68"/>
      <c r="AJ12320" s="68"/>
    </row>
    <row r="12321" spans="8:36" x14ac:dyDescent="0.45">
      <c r="H12321" s="68"/>
      <c r="I12321" s="68"/>
      <c r="J12321" s="68"/>
      <c r="K12321" s="68"/>
      <c r="AG12321" s="68"/>
      <c r="AH12321" s="68"/>
      <c r="AI12321" s="68"/>
      <c r="AJ12321" s="68"/>
    </row>
    <row r="12322" spans="8:36" x14ac:dyDescent="0.45">
      <c r="H12322" s="68"/>
      <c r="I12322" s="68"/>
      <c r="J12322" s="68"/>
      <c r="K12322" s="68"/>
      <c r="AG12322" s="68"/>
      <c r="AH12322" s="68"/>
      <c r="AI12322" s="68"/>
      <c r="AJ12322" s="68"/>
    </row>
    <row r="12323" spans="8:36" x14ac:dyDescent="0.45">
      <c r="H12323" s="68"/>
      <c r="I12323" s="68"/>
      <c r="J12323" s="68"/>
      <c r="K12323" s="68"/>
      <c r="AG12323" s="68"/>
      <c r="AH12323" s="68"/>
      <c r="AI12323" s="68"/>
      <c r="AJ12323" s="68"/>
    </row>
    <row r="12324" spans="8:36" x14ac:dyDescent="0.45">
      <c r="H12324" s="68"/>
      <c r="I12324" s="68"/>
      <c r="J12324" s="68"/>
      <c r="K12324" s="68"/>
      <c r="AG12324" s="68"/>
      <c r="AH12324" s="68"/>
      <c r="AI12324" s="68"/>
      <c r="AJ12324" s="68"/>
    </row>
    <row r="12325" spans="8:36" x14ac:dyDescent="0.45">
      <c r="H12325" s="68"/>
      <c r="I12325" s="68"/>
      <c r="J12325" s="68"/>
      <c r="K12325" s="68"/>
      <c r="AG12325" s="68"/>
      <c r="AH12325" s="68"/>
      <c r="AI12325" s="68"/>
      <c r="AJ12325" s="68"/>
    </row>
    <row r="12326" spans="8:36" x14ac:dyDescent="0.45">
      <c r="H12326" s="68"/>
      <c r="I12326" s="68"/>
      <c r="J12326" s="68"/>
      <c r="K12326" s="68"/>
      <c r="AG12326" s="68"/>
      <c r="AH12326" s="68"/>
      <c r="AI12326" s="68"/>
      <c r="AJ12326" s="68"/>
    </row>
    <row r="12327" spans="8:36" x14ac:dyDescent="0.45">
      <c r="H12327" s="68"/>
      <c r="I12327" s="68"/>
      <c r="J12327" s="68"/>
      <c r="K12327" s="68"/>
      <c r="AG12327" s="68"/>
      <c r="AH12327" s="68"/>
      <c r="AI12327" s="68"/>
      <c r="AJ12327" s="68"/>
    </row>
    <row r="12328" spans="8:36" x14ac:dyDescent="0.45">
      <c r="H12328" s="68"/>
      <c r="I12328" s="68"/>
      <c r="J12328" s="68"/>
      <c r="K12328" s="68"/>
      <c r="AG12328" s="68"/>
      <c r="AH12328" s="68"/>
      <c r="AI12328" s="68"/>
      <c r="AJ12328" s="68"/>
    </row>
    <row r="12329" spans="8:36" x14ac:dyDescent="0.45">
      <c r="H12329" s="68"/>
      <c r="I12329" s="68"/>
      <c r="J12329" s="68"/>
      <c r="K12329" s="68"/>
      <c r="AG12329" s="68"/>
      <c r="AH12329" s="68"/>
      <c r="AI12329" s="68"/>
      <c r="AJ12329" s="68"/>
    </row>
    <row r="12330" spans="8:36" x14ac:dyDescent="0.45">
      <c r="H12330" s="68"/>
      <c r="I12330" s="68"/>
      <c r="J12330" s="68"/>
      <c r="K12330" s="68"/>
      <c r="AG12330" s="68"/>
      <c r="AH12330" s="68"/>
      <c r="AI12330" s="68"/>
      <c r="AJ12330" s="68"/>
    </row>
    <row r="12331" spans="8:36" x14ac:dyDescent="0.45">
      <c r="H12331" s="68"/>
      <c r="I12331" s="68"/>
      <c r="J12331" s="68"/>
      <c r="K12331" s="68"/>
      <c r="AG12331" s="68"/>
      <c r="AH12331" s="68"/>
      <c r="AI12331" s="68"/>
      <c r="AJ12331" s="68"/>
    </row>
    <row r="12332" spans="8:36" x14ac:dyDescent="0.45">
      <c r="H12332" s="68"/>
      <c r="I12332" s="68"/>
      <c r="J12332" s="68"/>
      <c r="K12332" s="68"/>
      <c r="AG12332" s="68"/>
      <c r="AH12332" s="68"/>
      <c r="AI12332" s="68"/>
      <c r="AJ12332" s="68"/>
    </row>
    <row r="12333" spans="8:36" x14ac:dyDescent="0.45">
      <c r="H12333" s="68"/>
      <c r="I12333" s="68"/>
      <c r="J12333" s="68"/>
      <c r="K12333" s="68"/>
      <c r="AG12333" s="68"/>
      <c r="AH12333" s="68"/>
      <c r="AI12333" s="68"/>
      <c r="AJ12333" s="68"/>
    </row>
    <row r="12334" spans="8:36" x14ac:dyDescent="0.45">
      <c r="H12334" s="68"/>
      <c r="I12334" s="68"/>
      <c r="J12334" s="68"/>
      <c r="K12334" s="68"/>
      <c r="AG12334" s="68"/>
      <c r="AH12334" s="68"/>
      <c r="AI12334" s="68"/>
      <c r="AJ12334" s="68"/>
    </row>
    <row r="12335" spans="8:36" x14ac:dyDescent="0.45">
      <c r="H12335" s="68"/>
      <c r="I12335" s="68"/>
      <c r="J12335" s="68"/>
      <c r="K12335" s="68"/>
      <c r="AG12335" s="68"/>
      <c r="AH12335" s="68"/>
      <c r="AI12335" s="68"/>
      <c r="AJ12335" s="68"/>
    </row>
    <row r="12336" spans="8:36" x14ac:dyDescent="0.45">
      <c r="H12336" s="68"/>
      <c r="I12336" s="68"/>
      <c r="J12336" s="68"/>
      <c r="K12336" s="68"/>
      <c r="AG12336" s="68"/>
      <c r="AH12336" s="68"/>
      <c r="AI12336" s="68"/>
      <c r="AJ12336" s="68"/>
    </row>
    <row r="12337" spans="8:36" x14ac:dyDescent="0.45">
      <c r="H12337" s="68"/>
      <c r="I12337" s="68"/>
      <c r="J12337" s="68"/>
      <c r="K12337" s="68"/>
      <c r="AG12337" s="68"/>
      <c r="AH12337" s="68"/>
      <c r="AI12337" s="68"/>
      <c r="AJ12337" s="68"/>
    </row>
    <row r="12338" spans="8:36" x14ac:dyDescent="0.45">
      <c r="H12338" s="68"/>
      <c r="I12338" s="68"/>
      <c r="J12338" s="68"/>
      <c r="K12338" s="68"/>
      <c r="AG12338" s="68"/>
      <c r="AH12338" s="68"/>
      <c r="AI12338" s="68"/>
      <c r="AJ12338" s="68"/>
    </row>
    <row r="12339" spans="8:36" x14ac:dyDescent="0.45">
      <c r="H12339" s="68"/>
      <c r="I12339" s="68"/>
      <c r="J12339" s="68"/>
      <c r="K12339" s="68"/>
      <c r="AG12339" s="68"/>
      <c r="AH12339" s="68"/>
      <c r="AI12339" s="68"/>
      <c r="AJ12339" s="68"/>
    </row>
    <row r="12340" spans="8:36" x14ac:dyDescent="0.45">
      <c r="H12340" s="68"/>
      <c r="I12340" s="68"/>
      <c r="J12340" s="68"/>
      <c r="K12340" s="68"/>
      <c r="AG12340" s="68"/>
      <c r="AH12340" s="68"/>
      <c r="AI12340" s="68"/>
      <c r="AJ12340" s="68"/>
    </row>
    <row r="12341" spans="8:36" x14ac:dyDescent="0.45">
      <c r="H12341" s="68"/>
      <c r="I12341" s="68"/>
      <c r="J12341" s="68"/>
      <c r="K12341" s="68"/>
      <c r="AG12341" s="68"/>
      <c r="AH12341" s="68"/>
      <c r="AI12341" s="68"/>
      <c r="AJ12341" s="68"/>
    </row>
    <row r="12342" spans="8:36" x14ac:dyDescent="0.45">
      <c r="H12342" s="68"/>
      <c r="I12342" s="68"/>
      <c r="J12342" s="68"/>
      <c r="K12342" s="68"/>
      <c r="AG12342" s="68"/>
      <c r="AH12342" s="68"/>
      <c r="AI12342" s="68"/>
      <c r="AJ12342" s="68"/>
    </row>
    <row r="12343" spans="8:36" x14ac:dyDescent="0.45">
      <c r="H12343" s="68"/>
      <c r="I12343" s="68"/>
      <c r="J12343" s="68"/>
      <c r="K12343" s="68"/>
      <c r="AG12343" s="68"/>
      <c r="AH12343" s="68"/>
      <c r="AI12343" s="68"/>
      <c r="AJ12343" s="68"/>
    </row>
    <row r="12344" spans="8:36" x14ac:dyDescent="0.45">
      <c r="H12344" s="68"/>
      <c r="I12344" s="68"/>
      <c r="J12344" s="68"/>
      <c r="K12344" s="68"/>
      <c r="AG12344" s="68"/>
      <c r="AH12344" s="68"/>
      <c r="AI12344" s="68"/>
      <c r="AJ12344" s="68"/>
    </row>
    <row r="12345" spans="8:36" x14ac:dyDescent="0.45">
      <c r="H12345" s="68"/>
      <c r="I12345" s="68"/>
      <c r="J12345" s="68"/>
      <c r="K12345" s="68"/>
      <c r="AG12345" s="68"/>
      <c r="AH12345" s="68"/>
      <c r="AI12345" s="68"/>
      <c r="AJ12345" s="68"/>
    </row>
    <row r="12346" spans="8:36" x14ac:dyDescent="0.45">
      <c r="H12346" s="68"/>
      <c r="I12346" s="68"/>
      <c r="J12346" s="68"/>
      <c r="K12346" s="68"/>
      <c r="AG12346" s="68"/>
      <c r="AH12346" s="68"/>
      <c r="AI12346" s="68"/>
      <c r="AJ12346" s="68"/>
    </row>
    <row r="12347" spans="8:36" x14ac:dyDescent="0.45">
      <c r="H12347" s="68"/>
      <c r="I12347" s="68"/>
      <c r="J12347" s="68"/>
      <c r="K12347" s="68"/>
      <c r="AG12347" s="68"/>
      <c r="AH12347" s="68"/>
      <c r="AI12347" s="68"/>
      <c r="AJ12347" s="68"/>
    </row>
    <row r="12348" spans="8:36" x14ac:dyDescent="0.45">
      <c r="H12348" s="68"/>
      <c r="I12348" s="68"/>
      <c r="J12348" s="68"/>
      <c r="K12348" s="68"/>
      <c r="AG12348" s="68"/>
      <c r="AH12348" s="68"/>
      <c r="AI12348" s="68"/>
      <c r="AJ12348" s="68"/>
    </row>
    <row r="12349" spans="8:36" x14ac:dyDescent="0.45">
      <c r="H12349" s="68"/>
      <c r="I12349" s="68"/>
      <c r="J12349" s="68"/>
      <c r="K12349" s="68"/>
      <c r="AG12349" s="68"/>
      <c r="AH12349" s="68"/>
      <c r="AI12349" s="68"/>
      <c r="AJ12349" s="68"/>
    </row>
    <row r="12350" spans="8:36" x14ac:dyDescent="0.45">
      <c r="H12350" s="68"/>
      <c r="I12350" s="68"/>
      <c r="J12350" s="68"/>
      <c r="K12350" s="68"/>
      <c r="AG12350" s="68"/>
      <c r="AH12350" s="68"/>
      <c r="AI12350" s="68"/>
      <c r="AJ12350" s="68"/>
    </row>
    <row r="12351" spans="8:36" x14ac:dyDescent="0.45">
      <c r="H12351" s="68"/>
      <c r="I12351" s="68"/>
      <c r="J12351" s="68"/>
      <c r="K12351" s="68"/>
      <c r="AG12351" s="68"/>
      <c r="AH12351" s="68"/>
      <c r="AI12351" s="68"/>
      <c r="AJ12351" s="68"/>
    </row>
    <row r="12352" spans="8:36" x14ac:dyDescent="0.45">
      <c r="H12352" s="68"/>
      <c r="I12352" s="68"/>
      <c r="J12352" s="68"/>
      <c r="K12352" s="68"/>
      <c r="AG12352" s="68"/>
      <c r="AH12352" s="68"/>
      <c r="AI12352" s="68"/>
      <c r="AJ12352" s="68"/>
    </row>
    <row r="12353" spans="8:36" x14ac:dyDescent="0.45">
      <c r="H12353" s="68"/>
      <c r="I12353" s="68"/>
      <c r="J12353" s="68"/>
      <c r="K12353" s="68"/>
      <c r="AG12353" s="68"/>
      <c r="AH12353" s="68"/>
      <c r="AI12353" s="68"/>
      <c r="AJ12353" s="68"/>
    </row>
    <row r="12354" spans="8:36" x14ac:dyDescent="0.45">
      <c r="H12354" s="68"/>
      <c r="I12354" s="68"/>
      <c r="J12354" s="68"/>
      <c r="K12354" s="68"/>
      <c r="AG12354" s="68"/>
      <c r="AH12354" s="68"/>
      <c r="AI12354" s="68"/>
      <c r="AJ12354" s="68"/>
    </row>
    <row r="12355" spans="8:36" x14ac:dyDescent="0.45">
      <c r="H12355" s="68"/>
      <c r="I12355" s="68"/>
      <c r="J12355" s="68"/>
      <c r="K12355" s="68"/>
      <c r="AG12355" s="68"/>
      <c r="AH12355" s="68"/>
      <c r="AI12355" s="68"/>
      <c r="AJ12355" s="68"/>
    </row>
    <row r="12356" spans="8:36" x14ac:dyDescent="0.45">
      <c r="H12356" s="68"/>
      <c r="I12356" s="68"/>
      <c r="J12356" s="68"/>
      <c r="K12356" s="68"/>
      <c r="AG12356" s="68"/>
      <c r="AH12356" s="68"/>
      <c r="AI12356" s="68"/>
      <c r="AJ12356" s="68"/>
    </row>
    <row r="12357" spans="8:36" x14ac:dyDescent="0.45">
      <c r="H12357" s="68"/>
      <c r="I12357" s="68"/>
      <c r="J12357" s="68"/>
      <c r="K12357" s="68"/>
      <c r="AG12357" s="68"/>
      <c r="AH12357" s="68"/>
      <c r="AI12357" s="68"/>
      <c r="AJ12357" s="68"/>
    </row>
    <row r="12358" spans="8:36" x14ac:dyDescent="0.45">
      <c r="H12358" s="68"/>
      <c r="I12358" s="68"/>
      <c r="J12358" s="68"/>
      <c r="K12358" s="68"/>
      <c r="AG12358" s="68"/>
      <c r="AH12358" s="68"/>
      <c r="AI12358" s="68"/>
      <c r="AJ12358" s="68"/>
    </row>
    <row r="12359" spans="8:36" x14ac:dyDescent="0.45">
      <c r="H12359" s="68"/>
      <c r="I12359" s="68"/>
      <c r="J12359" s="68"/>
      <c r="K12359" s="68"/>
      <c r="AG12359" s="68"/>
      <c r="AH12359" s="68"/>
      <c r="AI12359" s="68"/>
      <c r="AJ12359" s="68"/>
    </row>
    <row r="12360" spans="8:36" x14ac:dyDescent="0.45">
      <c r="H12360" s="68"/>
      <c r="I12360" s="68"/>
      <c r="J12360" s="68"/>
      <c r="K12360" s="68"/>
      <c r="AG12360" s="68"/>
      <c r="AH12360" s="68"/>
      <c r="AI12360" s="68"/>
      <c r="AJ12360" s="68"/>
    </row>
    <row r="12361" spans="8:36" x14ac:dyDescent="0.45">
      <c r="H12361" s="68"/>
      <c r="I12361" s="68"/>
      <c r="J12361" s="68"/>
      <c r="K12361" s="68"/>
      <c r="AG12361" s="68"/>
      <c r="AH12361" s="68"/>
      <c r="AI12361" s="68"/>
      <c r="AJ12361" s="68"/>
    </row>
    <row r="12362" spans="8:36" x14ac:dyDescent="0.45">
      <c r="H12362" s="68"/>
      <c r="I12362" s="68"/>
      <c r="J12362" s="68"/>
      <c r="K12362" s="68"/>
      <c r="AG12362" s="68"/>
      <c r="AH12362" s="68"/>
      <c r="AI12362" s="68"/>
      <c r="AJ12362" s="68"/>
    </row>
    <row r="12363" spans="8:36" x14ac:dyDescent="0.45">
      <c r="H12363" s="68"/>
      <c r="I12363" s="68"/>
      <c r="J12363" s="68"/>
      <c r="K12363" s="68"/>
      <c r="AG12363" s="68"/>
      <c r="AH12363" s="68"/>
      <c r="AI12363" s="68"/>
      <c r="AJ12363" s="68"/>
    </row>
    <row r="12364" spans="8:36" x14ac:dyDescent="0.45">
      <c r="H12364" s="68"/>
      <c r="I12364" s="68"/>
      <c r="J12364" s="68"/>
      <c r="K12364" s="68"/>
      <c r="AG12364" s="68"/>
      <c r="AH12364" s="68"/>
      <c r="AI12364" s="68"/>
      <c r="AJ12364" s="68"/>
    </row>
    <row r="12365" spans="8:36" x14ac:dyDescent="0.45">
      <c r="H12365" s="68"/>
      <c r="I12365" s="68"/>
      <c r="J12365" s="68"/>
      <c r="K12365" s="68"/>
      <c r="AG12365" s="68"/>
      <c r="AH12365" s="68"/>
      <c r="AI12365" s="68"/>
      <c r="AJ12365" s="68"/>
    </row>
    <row r="12366" spans="8:36" x14ac:dyDescent="0.45">
      <c r="H12366" s="68"/>
      <c r="I12366" s="68"/>
      <c r="J12366" s="68"/>
      <c r="K12366" s="68"/>
      <c r="AG12366" s="68"/>
      <c r="AH12366" s="68"/>
      <c r="AI12366" s="68"/>
      <c r="AJ12366" s="68"/>
    </row>
    <row r="12367" spans="8:36" x14ac:dyDescent="0.45">
      <c r="H12367" s="68"/>
      <c r="I12367" s="68"/>
      <c r="J12367" s="68"/>
      <c r="K12367" s="68"/>
      <c r="AG12367" s="68"/>
      <c r="AH12367" s="68"/>
      <c r="AI12367" s="68"/>
      <c r="AJ12367" s="68"/>
    </row>
    <row r="12368" spans="8:36" x14ac:dyDescent="0.45">
      <c r="H12368" s="68"/>
      <c r="I12368" s="68"/>
      <c r="J12368" s="68"/>
      <c r="K12368" s="68"/>
      <c r="AG12368" s="68"/>
      <c r="AH12368" s="68"/>
      <c r="AI12368" s="68"/>
      <c r="AJ12368" s="68"/>
    </row>
    <row r="12369" spans="8:36" x14ac:dyDescent="0.45">
      <c r="H12369" s="68"/>
      <c r="I12369" s="68"/>
      <c r="J12369" s="68"/>
      <c r="K12369" s="68"/>
      <c r="AG12369" s="68"/>
      <c r="AH12369" s="68"/>
      <c r="AI12369" s="68"/>
      <c r="AJ12369" s="68"/>
    </row>
    <row r="12370" spans="8:36" x14ac:dyDescent="0.45">
      <c r="H12370" s="68"/>
      <c r="I12370" s="68"/>
      <c r="J12370" s="68"/>
      <c r="K12370" s="68"/>
      <c r="AG12370" s="68"/>
      <c r="AH12370" s="68"/>
      <c r="AI12370" s="68"/>
      <c r="AJ12370" s="68"/>
    </row>
    <row r="12371" spans="8:36" x14ac:dyDescent="0.45">
      <c r="H12371" s="68"/>
      <c r="I12371" s="68"/>
      <c r="J12371" s="68"/>
      <c r="K12371" s="68"/>
      <c r="AG12371" s="68"/>
      <c r="AH12371" s="68"/>
      <c r="AI12371" s="68"/>
      <c r="AJ12371" s="68"/>
    </row>
    <row r="12372" spans="8:36" x14ac:dyDescent="0.45">
      <c r="H12372" s="68"/>
      <c r="I12372" s="68"/>
      <c r="J12372" s="68"/>
      <c r="K12372" s="68"/>
      <c r="AG12372" s="68"/>
      <c r="AH12372" s="68"/>
      <c r="AI12372" s="68"/>
      <c r="AJ12372" s="68"/>
    </row>
    <row r="12373" spans="8:36" x14ac:dyDescent="0.45">
      <c r="H12373" s="68"/>
      <c r="I12373" s="68"/>
      <c r="J12373" s="68"/>
      <c r="K12373" s="68"/>
      <c r="AG12373" s="68"/>
      <c r="AH12373" s="68"/>
      <c r="AI12373" s="68"/>
      <c r="AJ12373" s="68"/>
    </row>
    <row r="12374" spans="8:36" x14ac:dyDescent="0.45">
      <c r="H12374" s="68"/>
      <c r="I12374" s="68"/>
      <c r="J12374" s="68"/>
      <c r="K12374" s="68"/>
      <c r="AG12374" s="68"/>
      <c r="AH12374" s="68"/>
      <c r="AI12374" s="68"/>
      <c r="AJ12374" s="68"/>
    </row>
    <row r="12375" spans="8:36" x14ac:dyDescent="0.45">
      <c r="H12375" s="68"/>
      <c r="I12375" s="68"/>
      <c r="J12375" s="68"/>
      <c r="K12375" s="68"/>
      <c r="AG12375" s="68"/>
      <c r="AH12375" s="68"/>
      <c r="AI12375" s="68"/>
      <c r="AJ12375" s="68"/>
    </row>
    <row r="12376" spans="8:36" x14ac:dyDescent="0.45">
      <c r="H12376" s="68"/>
      <c r="I12376" s="68"/>
      <c r="J12376" s="68"/>
      <c r="K12376" s="68"/>
      <c r="AG12376" s="68"/>
      <c r="AH12376" s="68"/>
      <c r="AI12376" s="68"/>
      <c r="AJ12376" s="68"/>
    </row>
    <row r="12377" spans="8:36" x14ac:dyDescent="0.45">
      <c r="H12377" s="68"/>
      <c r="I12377" s="68"/>
      <c r="J12377" s="68"/>
      <c r="K12377" s="68"/>
      <c r="AG12377" s="68"/>
      <c r="AH12377" s="68"/>
      <c r="AI12377" s="68"/>
      <c r="AJ12377" s="68"/>
    </row>
    <row r="12378" spans="8:36" x14ac:dyDescent="0.45">
      <c r="H12378" s="68"/>
      <c r="I12378" s="68"/>
      <c r="J12378" s="68"/>
      <c r="K12378" s="68"/>
      <c r="AG12378" s="68"/>
      <c r="AH12378" s="68"/>
      <c r="AI12378" s="68"/>
      <c r="AJ12378" s="68"/>
    </row>
    <row r="12379" spans="8:36" x14ac:dyDescent="0.45">
      <c r="H12379" s="68"/>
      <c r="I12379" s="68"/>
      <c r="J12379" s="68"/>
      <c r="K12379" s="68"/>
      <c r="AG12379" s="68"/>
      <c r="AH12379" s="68"/>
      <c r="AI12379" s="68"/>
      <c r="AJ12379" s="68"/>
    </row>
    <row r="12380" spans="8:36" x14ac:dyDescent="0.45">
      <c r="H12380" s="68"/>
      <c r="I12380" s="68"/>
      <c r="J12380" s="68"/>
      <c r="K12380" s="68"/>
      <c r="AG12380" s="68"/>
      <c r="AH12380" s="68"/>
      <c r="AI12380" s="68"/>
      <c r="AJ12380" s="68"/>
    </row>
    <row r="12381" spans="8:36" x14ac:dyDescent="0.45">
      <c r="H12381" s="68"/>
      <c r="I12381" s="68"/>
      <c r="J12381" s="68"/>
      <c r="K12381" s="68"/>
      <c r="AG12381" s="68"/>
      <c r="AH12381" s="68"/>
      <c r="AI12381" s="68"/>
      <c r="AJ12381" s="68"/>
    </row>
    <row r="12382" spans="8:36" x14ac:dyDescent="0.45">
      <c r="H12382" s="68"/>
      <c r="I12382" s="68"/>
      <c r="J12382" s="68"/>
      <c r="K12382" s="68"/>
      <c r="AG12382" s="68"/>
      <c r="AH12382" s="68"/>
      <c r="AI12382" s="68"/>
      <c r="AJ12382" s="68"/>
    </row>
    <row r="12383" spans="8:36" x14ac:dyDescent="0.45">
      <c r="H12383" s="68"/>
      <c r="I12383" s="68"/>
      <c r="J12383" s="68"/>
      <c r="K12383" s="68"/>
      <c r="AG12383" s="68"/>
      <c r="AH12383" s="68"/>
      <c r="AI12383" s="68"/>
      <c r="AJ12383" s="68"/>
    </row>
    <row r="12384" spans="8:36" x14ac:dyDescent="0.45">
      <c r="H12384" s="68"/>
      <c r="I12384" s="68"/>
      <c r="J12384" s="68"/>
      <c r="K12384" s="68"/>
      <c r="AG12384" s="68"/>
      <c r="AH12384" s="68"/>
      <c r="AI12384" s="68"/>
      <c r="AJ12384" s="68"/>
    </row>
    <row r="12385" spans="8:36" x14ac:dyDescent="0.45">
      <c r="H12385" s="68"/>
      <c r="I12385" s="68"/>
      <c r="J12385" s="68"/>
      <c r="K12385" s="68"/>
      <c r="AG12385" s="68"/>
      <c r="AH12385" s="68"/>
      <c r="AI12385" s="68"/>
      <c r="AJ12385" s="68"/>
    </row>
    <row r="12386" spans="8:36" x14ac:dyDescent="0.45">
      <c r="H12386" s="68"/>
      <c r="I12386" s="68"/>
      <c r="J12386" s="68"/>
      <c r="K12386" s="68"/>
      <c r="AG12386" s="68"/>
      <c r="AH12386" s="68"/>
      <c r="AI12386" s="68"/>
      <c r="AJ12386" s="68"/>
    </row>
    <row r="12387" spans="8:36" x14ac:dyDescent="0.45">
      <c r="H12387" s="68"/>
      <c r="I12387" s="68"/>
      <c r="J12387" s="68"/>
      <c r="K12387" s="68"/>
      <c r="AG12387" s="68"/>
      <c r="AH12387" s="68"/>
      <c r="AI12387" s="68"/>
      <c r="AJ12387" s="68"/>
    </row>
    <row r="12388" spans="8:36" x14ac:dyDescent="0.45">
      <c r="H12388" s="68"/>
      <c r="I12388" s="68"/>
      <c r="J12388" s="68"/>
      <c r="K12388" s="68"/>
      <c r="AG12388" s="68"/>
      <c r="AH12388" s="68"/>
      <c r="AI12388" s="68"/>
      <c r="AJ12388" s="68"/>
    </row>
    <row r="12389" spans="8:36" x14ac:dyDescent="0.45">
      <c r="H12389" s="68"/>
      <c r="I12389" s="68"/>
      <c r="J12389" s="68"/>
      <c r="K12389" s="68"/>
      <c r="AG12389" s="68"/>
      <c r="AH12389" s="68"/>
      <c r="AI12389" s="68"/>
      <c r="AJ12389" s="68"/>
    </row>
    <row r="12390" spans="8:36" x14ac:dyDescent="0.45">
      <c r="H12390" s="68"/>
      <c r="I12390" s="68"/>
      <c r="J12390" s="68"/>
      <c r="K12390" s="68"/>
      <c r="AG12390" s="68"/>
      <c r="AH12390" s="68"/>
      <c r="AI12390" s="68"/>
      <c r="AJ12390" s="68"/>
    </row>
    <row r="12391" spans="8:36" x14ac:dyDescent="0.45">
      <c r="H12391" s="68"/>
      <c r="I12391" s="68"/>
      <c r="J12391" s="68"/>
      <c r="K12391" s="68"/>
      <c r="AG12391" s="68"/>
      <c r="AH12391" s="68"/>
      <c r="AI12391" s="68"/>
      <c r="AJ12391" s="68"/>
    </row>
    <row r="12392" spans="8:36" x14ac:dyDescent="0.45">
      <c r="H12392" s="68"/>
      <c r="I12392" s="68"/>
      <c r="J12392" s="68"/>
      <c r="K12392" s="68"/>
      <c r="AG12392" s="68"/>
      <c r="AH12392" s="68"/>
      <c r="AI12392" s="68"/>
      <c r="AJ12392" s="68"/>
    </row>
    <row r="12393" spans="8:36" x14ac:dyDescent="0.45">
      <c r="H12393" s="68"/>
      <c r="I12393" s="68"/>
      <c r="J12393" s="68"/>
      <c r="K12393" s="68"/>
      <c r="AG12393" s="68"/>
      <c r="AH12393" s="68"/>
      <c r="AI12393" s="68"/>
      <c r="AJ12393" s="68"/>
    </row>
    <row r="12394" spans="8:36" x14ac:dyDescent="0.45">
      <c r="H12394" s="68"/>
      <c r="I12394" s="68"/>
      <c r="J12394" s="68"/>
      <c r="K12394" s="68"/>
      <c r="AG12394" s="68"/>
      <c r="AH12394" s="68"/>
      <c r="AI12394" s="68"/>
      <c r="AJ12394" s="68"/>
    </row>
    <row r="12395" spans="8:36" x14ac:dyDescent="0.45">
      <c r="H12395" s="68"/>
      <c r="I12395" s="68"/>
      <c r="J12395" s="68"/>
      <c r="K12395" s="68"/>
      <c r="AG12395" s="68"/>
      <c r="AH12395" s="68"/>
      <c r="AI12395" s="68"/>
      <c r="AJ12395" s="68"/>
    </row>
    <row r="12396" spans="8:36" x14ac:dyDescent="0.45">
      <c r="H12396" s="68"/>
      <c r="I12396" s="68"/>
      <c r="J12396" s="68"/>
      <c r="K12396" s="68"/>
      <c r="AG12396" s="68"/>
      <c r="AH12396" s="68"/>
      <c r="AI12396" s="68"/>
      <c r="AJ12396" s="68"/>
    </row>
    <row r="12397" spans="8:36" x14ac:dyDescent="0.45">
      <c r="H12397" s="68"/>
      <c r="I12397" s="68"/>
      <c r="J12397" s="68"/>
      <c r="K12397" s="68"/>
      <c r="AG12397" s="68"/>
      <c r="AH12397" s="68"/>
      <c r="AI12397" s="68"/>
      <c r="AJ12397" s="68"/>
    </row>
    <row r="12398" spans="8:36" x14ac:dyDescent="0.45">
      <c r="H12398" s="68"/>
      <c r="I12398" s="68"/>
      <c r="J12398" s="68"/>
      <c r="K12398" s="68"/>
      <c r="AG12398" s="68"/>
      <c r="AH12398" s="68"/>
      <c r="AI12398" s="68"/>
      <c r="AJ12398" s="68"/>
    </row>
    <row r="12399" spans="8:36" x14ac:dyDescent="0.45">
      <c r="H12399" s="68"/>
      <c r="I12399" s="68"/>
      <c r="J12399" s="68"/>
      <c r="K12399" s="68"/>
      <c r="AG12399" s="68"/>
      <c r="AH12399" s="68"/>
      <c r="AI12399" s="68"/>
      <c r="AJ12399" s="68"/>
    </row>
    <row r="12400" spans="8:36" x14ac:dyDescent="0.45">
      <c r="H12400" s="68"/>
      <c r="I12400" s="68"/>
      <c r="J12400" s="68"/>
      <c r="K12400" s="68"/>
      <c r="AG12400" s="68"/>
      <c r="AH12400" s="68"/>
      <c r="AI12400" s="68"/>
      <c r="AJ12400" s="68"/>
    </row>
    <row r="12401" spans="8:36" x14ac:dyDescent="0.45">
      <c r="H12401" s="68"/>
      <c r="I12401" s="68"/>
      <c r="J12401" s="68"/>
      <c r="K12401" s="68"/>
      <c r="AG12401" s="68"/>
      <c r="AH12401" s="68"/>
      <c r="AI12401" s="68"/>
      <c r="AJ12401" s="68"/>
    </row>
    <row r="12402" spans="8:36" x14ac:dyDescent="0.45">
      <c r="H12402" s="68"/>
      <c r="I12402" s="68"/>
      <c r="J12402" s="68"/>
      <c r="K12402" s="68"/>
      <c r="AG12402" s="68"/>
      <c r="AH12402" s="68"/>
      <c r="AI12402" s="68"/>
      <c r="AJ12402" s="68"/>
    </row>
    <row r="12403" spans="8:36" x14ac:dyDescent="0.45">
      <c r="H12403" s="68"/>
      <c r="I12403" s="68"/>
      <c r="J12403" s="68"/>
      <c r="K12403" s="68"/>
      <c r="AG12403" s="68"/>
      <c r="AH12403" s="68"/>
      <c r="AI12403" s="68"/>
      <c r="AJ12403" s="68"/>
    </row>
    <row r="12404" spans="8:36" x14ac:dyDescent="0.45">
      <c r="H12404" s="68"/>
      <c r="I12404" s="68"/>
      <c r="J12404" s="68"/>
      <c r="K12404" s="68"/>
      <c r="AG12404" s="68"/>
      <c r="AH12404" s="68"/>
      <c r="AI12404" s="68"/>
      <c r="AJ12404" s="68"/>
    </row>
    <row r="12405" spans="8:36" x14ac:dyDescent="0.45">
      <c r="H12405" s="68"/>
      <c r="I12405" s="68"/>
      <c r="J12405" s="68"/>
      <c r="K12405" s="68"/>
      <c r="AG12405" s="68"/>
      <c r="AH12405" s="68"/>
      <c r="AI12405" s="68"/>
      <c r="AJ12405" s="68"/>
    </row>
    <row r="12406" spans="8:36" x14ac:dyDescent="0.45">
      <c r="H12406" s="68"/>
      <c r="I12406" s="68"/>
      <c r="J12406" s="68"/>
      <c r="K12406" s="68"/>
      <c r="AG12406" s="68"/>
      <c r="AH12406" s="68"/>
      <c r="AI12406" s="68"/>
      <c r="AJ12406" s="68"/>
    </row>
    <row r="12407" spans="8:36" x14ac:dyDescent="0.45">
      <c r="H12407" s="68"/>
      <c r="I12407" s="68"/>
      <c r="J12407" s="68"/>
      <c r="K12407" s="68"/>
      <c r="AG12407" s="68"/>
      <c r="AH12407" s="68"/>
      <c r="AI12407" s="68"/>
      <c r="AJ12407" s="68"/>
    </row>
    <row r="12408" spans="8:36" x14ac:dyDescent="0.45">
      <c r="H12408" s="68"/>
      <c r="I12408" s="68"/>
      <c r="J12408" s="68"/>
      <c r="K12408" s="68"/>
      <c r="AG12408" s="68"/>
      <c r="AH12408" s="68"/>
      <c r="AI12408" s="68"/>
      <c r="AJ12408" s="68"/>
    </row>
    <row r="12409" spans="8:36" x14ac:dyDescent="0.45">
      <c r="H12409" s="68"/>
      <c r="I12409" s="68"/>
      <c r="J12409" s="68"/>
      <c r="K12409" s="68"/>
      <c r="AG12409" s="68"/>
      <c r="AH12409" s="68"/>
      <c r="AI12409" s="68"/>
      <c r="AJ12409" s="68"/>
    </row>
    <row r="12410" spans="8:36" x14ac:dyDescent="0.45">
      <c r="H12410" s="68"/>
      <c r="I12410" s="68"/>
      <c r="J12410" s="68"/>
      <c r="K12410" s="68"/>
      <c r="AG12410" s="68"/>
      <c r="AH12410" s="68"/>
      <c r="AI12410" s="68"/>
      <c r="AJ12410" s="68"/>
    </row>
    <row r="12411" spans="8:36" x14ac:dyDescent="0.45">
      <c r="H12411" s="68"/>
      <c r="I12411" s="68"/>
      <c r="J12411" s="68"/>
      <c r="K12411" s="68"/>
      <c r="AG12411" s="68"/>
      <c r="AH12411" s="68"/>
      <c r="AI12411" s="68"/>
      <c r="AJ12411" s="68"/>
    </row>
    <row r="12412" spans="8:36" x14ac:dyDescent="0.45">
      <c r="H12412" s="68"/>
      <c r="I12412" s="68"/>
      <c r="J12412" s="68"/>
      <c r="K12412" s="68"/>
      <c r="AG12412" s="68"/>
      <c r="AH12412" s="68"/>
      <c r="AI12412" s="68"/>
      <c r="AJ12412" s="68"/>
    </row>
    <row r="12413" spans="8:36" x14ac:dyDescent="0.45">
      <c r="H12413" s="68"/>
      <c r="I12413" s="68"/>
      <c r="J12413" s="68"/>
      <c r="K12413" s="68"/>
      <c r="AG12413" s="68"/>
      <c r="AH12413" s="68"/>
      <c r="AI12413" s="68"/>
      <c r="AJ12413" s="68"/>
    </row>
    <row r="12414" spans="8:36" x14ac:dyDescent="0.45">
      <c r="H12414" s="68"/>
      <c r="I12414" s="68"/>
      <c r="J12414" s="68"/>
      <c r="K12414" s="68"/>
      <c r="AG12414" s="68"/>
      <c r="AH12414" s="68"/>
      <c r="AI12414" s="68"/>
      <c r="AJ12414" s="68"/>
    </row>
    <row r="12415" spans="8:36" x14ac:dyDescent="0.45">
      <c r="H12415" s="68"/>
      <c r="I12415" s="68"/>
      <c r="J12415" s="68"/>
      <c r="K12415" s="68"/>
      <c r="AG12415" s="68"/>
      <c r="AH12415" s="68"/>
      <c r="AI12415" s="68"/>
      <c r="AJ12415" s="68"/>
    </row>
    <row r="12416" spans="8:36" x14ac:dyDescent="0.45">
      <c r="H12416" s="68"/>
      <c r="I12416" s="68"/>
      <c r="J12416" s="68"/>
      <c r="K12416" s="68"/>
      <c r="AG12416" s="68"/>
      <c r="AH12416" s="68"/>
      <c r="AI12416" s="68"/>
      <c r="AJ12416" s="68"/>
    </row>
    <row r="12417" spans="8:36" x14ac:dyDescent="0.45">
      <c r="H12417" s="68"/>
      <c r="I12417" s="68"/>
      <c r="J12417" s="68"/>
      <c r="K12417" s="68"/>
      <c r="AG12417" s="68"/>
      <c r="AH12417" s="68"/>
      <c r="AI12417" s="68"/>
      <c r="AJ12417" s="68"/>
    </row>
    <row r="12418" spans="8:36" x14ac:dyDescent="0.45">
      <c r="H12418" s="68"/>
      <c r="I12418" s="68"/>
      <c r="J12418" s="68"/>
      <c r="K12418" s="68"/>
      <c r="AG12418" s="68"/>
      <c r="AH12418" s="68"/>
      <c r="AI12418" s="68"/>
      <c r="AJ12418" s="68"/>
    </row>
    <row r="12419" spans="8:36" x14ac:dyDescent="0.45">
      <c r="H12419" s="68"/>
      <c r="I12419" s="68"/>
      <c r="J12419" s="68"/>
      <c r="K12419" s="68"/>
      <c r="AG12419" s="68"/>
      <c r="AH12419" s="68"/>
      <c r="AI12419" s="68"/>
      <c r="AJ12419" s="68"/>
    </row>
    <row r="12420" spans="8:36" x14ac:dyDescent="0.45">
      <c r="H12420" s="68"/>
      <c r="I12420" s="68"/>
      <c r="J12420" s="68"/>
      <c r="K12420" s="68"/>
      <c r="AG12420" s="68"/>
      <c r="AH12420" s="68"/>
      <c r="AI12420" s="68"/>
      <c r="AJ12420" s="68"/>
    </row>
    <row r="12421" spans="8:36" x14ac:dyDescent="0.45">
      <c r="H12421" s="68"/>
      <c r="I12421" s="68"/>
      <c r="J12421" s="68"/>
      <c r="K12421" s="68"/>
      <c r="AG12421" s="68"/>
      <c r="AH12421" s="68"/>
      <c r="AI12421" s="68"/>
      <c r="AJ12421" s="68"/>
    </row>
    <row r="12422" spans="8:36" x14ac:dyDescent="0.45">
      <c r="H12422" s="68"/>
      <c r="I12422" s="68"/>
      <c r="J12422" s="68"/>
      <c r="K12422" s="68"/>
      <c r="AG12422" s="68"/>
      <c r="AH12422" s="68"/>
      <c r="AI12422" s="68"/>
      <c r="AJ12422" s="68"/>
    </row>
    <row r="12423" spans="8:36" x14ac:dyDescent="0.45">
      <c r="H12423" s="68"/>
      <c r="I12423" s="68"/>
      <c r="J12423" s="68"/>
      <c r="K12423" s="68"/>
      <c r="AG12423" s="68"/>
      <c r="AH12423" s="68"/>
      <c r="AI12423" s="68"/>
      <c r="AJ12423" s="68"/>
    </row>
    <row r="12424" spans="8:36" x14ac:dyDescent="0.45">
      <c r="H12424" s="68"/>
      <c r="I12424" s="68"/>
      <c r="J12424" s="68"/>
      <c r="K12424" s="68"/>
      <c r="AG12424" s="68"/>
      <c r="AH12424" s="68"/>
      <c r="AI12424" s="68"/>
      <c r="AJ12424" s="68"/>
    </row>
    <row r="12425" spans="8:36" x14ac:dyDescent="0.45">
      <c r="H12425" s="68"/>
      <c r="I12425" s="68"/>
      <c r="J12425" s="68"/>
      <c r="K12425" s="68"/>
      <c r="AG12425" s="68"/>
      <c r="AH12425" s="68"/>
      <c r="AI12425" s="68"/>
      <c r="AJ12425" s="68"/>
    </row>
    <row r="12426" spans="8:36" x14ac:dyDescent="0.45">
      <c r="H12426" s="68"/>
      <c r="I12426" s="68"/>
      <c r="J12426" s="68"/>
      <c r="K12426" s="68"/>
      <c r="AG12426" s="68"/>
      <c r="AH12426" s="68"/>
      <c r="AI12426" s="68"/>
      <c r="AJ12426" s="68"/>
    </row>
    <row r="12427" spans="8:36" x14ac:dyDescent="0.45">
      <c r="H12427" s="68"/>
      <c r="I12427" s="68"/>
      <c r="J12427" s="68"/>
      <c r="K12427" s="68"/>
      <c r="AG12427" s="68"/>
      <c r="AH12427" s="68"/>
      <c r="AI12427" s="68"/>
      <c r="AJ12427" s="68"/>
    </row>
    <row r="12428" spans="8:36" x14ac:dyDescent="0.45">
      <c r="H12428" s="68"/>
      <c r="I12428" s="68"/>
      <c r="J12428" s="68"/>
      <c r="K12428" s="68"/>
      <c r="AG12428" s="68"/>
      <c r="AH12428" s="68"/>
      <c r="AI12428" s="68"/>
      <c r="AJ12428" s="68"/>
    </row>
    <row r="12429" spans="8:36" x14ac:dyDescent="0.45">
      <c r="H12429" s="68"/>
      <c r="I12429" s="68"/>
      <c r="J12429" s="68"/>
      <c r="K12429" s="68"/>
      <c r="AG12429" s="68"/>
      <c r="AH12429" s="68"/>
      <c r="AI12429" s="68"/>
      <c r="AJ12429" s="68"/>
    </row>
    <row r="12430" spans="8:36" x14ac:dyDescent="0.45">
      <c r="H12430" s="68"/>
      <c r="I12430" s="68"/>
      <c r="J12430" s="68"/>
      <c r="K12430" s="68"/>
      <c r="AG12430" s="68"/>
      <c r="AH12430" s="68"/>
      <c r="AI12430" s="68"/>
      <c r="AJ12430" s="68"/>
    </row>
    <row r="12431" spans="8:36" x14ac:dyDescent="0.45">
      <c r="H12431" s="68"/>
      <c r="I12431" s="68"/>
      <c r="J12431" s="68"/>
      <c r="K12431" s="68"/>
      <c r="AG12431" s="68"/>
      <c r="AH12431" s="68"/>
      <c r="AI12431" s="68"/>
      <c r="AJ12431" s="68"/>
    </row>
    <row r="12432" spans="8:36" x14ac:dyDescent="0.45">
      <c r="H12432" s="68"/>
      <c r="I12432" s="68"/>
      <c r="J12432" s="68"/>
      <c r="K12432" s="68"/>
      <c r="AG12432" s="68"/>
      <c r="AH12432" s="68"/>
      <c r="AI12432" s="68"/>
      <c r="AJ12432" s="68"/>
    </row>
    <row r="12433" spans="8:36" x14ac:dyDescent="0.45">
      <c r="H12433" s="68"/>
      <c r="I12433" s="68"/>
      <c r="J12433" s="68"/>
      <c r="K12433" s="68"/>
      <c r="AG12433" s="68"/>
      <c r="AH12433" s="68"/>
      <c r="AI12433" s="68"/>
      <c r="AJ12433" s="68"/>
    </row>
    <row r="12434" spans="8:36" x14ac:dyDescent="0.45">
      <c r="H12434" s="68"/>
      <c r="I12434" s="68"/>
      <c r="J12434" s="68"/>
      <c r="K12434" s="68"/>
      <c r="AG12434" s="68"/>
      <c r="AH12434" s="68"/>
      <c r="AI12434" s="68"/>
      <c r="AJ12434" s="68"/>
    </row>
    <row r="12435" spans="8:36" x14ac:dyDescent="0.45">
      <c r="H12435" s="68"/>
      <c r="I12435" s="68"/>
      <c r="J12435" s="68"/>
      <c r="K12435" s="68"/>
      <c r="AG12435" s="68"/>
      <c r="AH12435" s="68"/>
      <c r="AI12435" s="68"/>
      <c r="AJ12435" s="68"/>
    </row>
    <row r="12436" spans="8:36" x14ac:dyDescent="0.45">
      <c r="H12436" s="68"/>
      <c r="I12436" s="68"/>
      <c r="J12436" s="68"/>
      <c r="K12436" s="68"/>
      <c r="AG12436" s="68"/>
      <c r="AH12436" s="68"/>
      <c r="AI12436" s="68"/>
      <c r="AJ12436" s="68"/>
    </row>
    <row r="12437" spans="8:36" x14ac:dyDescent="0.45">
      <c r="H12437" s="68"/>
      <c r="I12437" s="68"/>
      <c r="J12437" s="68"/>
      <c r="K12437" s="68"/>
      <c r="AG12437" s="68"/>
      <c r="AH12437" s="68"/>
      <c r="AI12437" s="68"/>
      <c r="AJ12437" s="68"/>
    </row>
    <row r="12438" spans="8:36" x14ac:dyDescent="0.45">
      <c r="H12438" s="68"/>
      <c r="I12438" s="68"/>
      <c r="J12438" s="68"/>
      <c r="K12438" s="68"/>
      <c r="AG12438" s="68"/>
      <c r="AH12438" s="68"/>
      <c r="AI12438" s="68"/>
      <c r="AJ12438" s="68"/>
    </row>
    <row r="12439" spans="8:36" x14ac:dyDescent="0.45">
      <c r="H12439" s="68"/>
      <c r="I12439" s="68"/>
      <c r="J12439" s="68"/>
      <c r="K12439" s="68"/>
      <c r="AG12439" s="68"/>
      <c r="AH12439" s="68"/>
      <c r="AI12439" s="68"/>
      <c r="AJ12439" s="68"/>
    </row>
    <row r="12440" spans="8:36" x14ac:dyDescent="0.45">
      <c r="H12440" s="68"/>
      <c r="I12440" s="68"/>
      <c r="J12440" s="68"/>
      <c r="K12440" s="68"/>
      <c r="AG12440" s="68"/>
      <c r="AH12440" s="68"/>
      <c r="AI12440" s="68"/>
      <c r="AJ12440" s="68"/>
    </row>
    <row r="12441" spans="8:36" x14ac:dyDescent="0.45">
      <c r="H12441" s="68"/>
      <c r="I12441" s="68"/>
      <c r="J12441" s="68"/>
      <c r="K12441" s="68"/>
      <c r="AG12441" s="68"/>
      <c r="AH12441" s="68"/>
      <c r="AI12441" s="68"/>
      <c r="AJ12441" s="68"/>
    </row>
    <row r="12442" spans="8:36" x14ac:dyDescent="0.45">
      <c r="H12442" s="68"/>
      <c r="I12442" s="68"/>
      <c r="J12442" s="68"/>
      <c r="K12442" s="68"/>
      <c r="AG12442" s="68"/>
      <c r="AH12442" s="68"/>
      <c r="AI12442" s="68"/>
      <c r="AJ12442" s="68"/>
    </row>
    <row r="12443" spans="8:36" x14ac:dyDescent="0.45">
      <c r="H12443" s="68"/>
      <c r="I12443" s="68"/>
      <c r="J12443" s="68"/>
      <c r="K12443" s="68"/>
      <c r="AG12443" s="68"/>
      <c r="AH12443" s="68"/>
      <c r="AI12443" s="68"/>
      <c r="AJ12443" s="68"/>
    </row>
    <row r="12444" spans="8:36" x14ac:dyDescent="0.45">
      <c r="H12444" s="68"/>
      <c r="I12444" s="68"/>
      <c r="J12444" s="68"/>
      <c r="K12444" s="68"/>
      <c r="AG12444" s="68"/>
      <c r="AH12444" s="68"/>
      <c r="AI12444" s="68"/>
      <c r="AJ12444" s="68"/>
    </row>
    <row r="12445" spans="8:36" x14ac:dyDescent="0.45">
      <c r="H12445" s="68"/>
      <c r="I12445" s="68"/>
      <c r="J12445" s="68"/>
      <c r="K12445" s="68"/>
      <c r="AG12445" s="68"/>
      <c r="AH12445" s="68"/>
      <c r="AI12445" s="68"/>
      <c r="AJ12445" s="68"/>
    </row>
    <row r="12446" spans="8:36" x14ac:dyDescent="0.45">
      <c r="H12446" s="68"/>
      <c r="I12446" s="68"/>
      <c r="J12446" s="68"/>
      <c r="K12446" s="68"/>
      <c r="AG12446" s="68"/>
      <c r="AH12446" s="68"/>
      <c r="AI12446" s="68"/>
      <c r="AJ12446" s="68"/>
    </row>
    <row r="12447" spans="8:36" x14ac:dyDescent="0.45">
      <c r="H12447" s="68"/>
      <c r="I12447" s="68"/>
      <c r="J12447" s="68"/>
      <c r="K12447" s="68"/>
      <c r="AG12447" s="68"/>
      <c r="AH12447" s="68"/>
      <c r="AI12447" s="68"/>
      <c r="AJ12447" s="68"/>
    </row>
    <row r="12448" spans="8:36" x14ac:dyDescent="0.45">
      <c r="H12448" s="68"/>
      <c r="I12448" s="68"/>
      <c r="J12448" s="68"/>
      <c r="K12448" s="68"/>
      <c r="AG12448" s="68"/>
      <c r="AH12448" s="68"/>
      <c r="AI12448" s="68"/>
      <c r="AJ12448" s="68"/>
    </row>
    <row r="12449" spans="8:36" x14ac:dyDescent="0.45">
      <c r="H12449" s="68"/>
      <c r="I12449" s="68"/>
      <c r="J12449" s="68"/>
      <c r="K12449" s="68"/>
      <c r="AG12449" s="68"/>
      <c r="AH12449" s="68"/>
      <c r="AI12449" s="68"/>
      <c r="AJ12449" s="68"/>
    </row>
    <row r="12450" spans="8:36" x14ac:dyDescent="0.45">
      <c r="H12450" s="68"/>
      <c r="I12450" s="68"/>
      <c r="J12450" s="68"/>
      <c r="K12450" s="68"/>
      <c r="AG12450" s="68"/>
      <c r="AH12450" s="68"/>
      <c r="AI12450" s="68"/>
      <c r="AJ12450" s="68"/>
    </row>
    <row r="12451" spans="8:36" x14ac:dyDescent="0.45">
      <c r="H12451" s="68"/>
      <c r="I12451" s="68"/>
      <c r="J12451" s="68"/>
      <c r="K12451" s="68"/>
      <c r="AG12451" s="68"/>
      <c r="AH12451" s="68"/>
      <c r="AI12451" s="68"/>
      <c r="AJ12451" s="68"/>
    </row>
    <row r="12452" spans="8:36" x14ac:dyDescent="0.45">
      <c r="H12452" s="68"/>
      <c r="I12452" s="68"/>
      <c r="J12452" s="68"/>
      <c r="K12452" s="68"/>
      <c r="AG12452" s="68"/>
      <c r="AH12452" s="68"/>
      <c r="AI12452" s="68"/>
      <c r="AJ12452" s="68"/>
    </row>
    <row r="12453" spans="8:36" x14ac:dyDescent="0.45">
      <c r="H12453" s="68"/>
      <c r="I12453" s="68"/>
      <c r="J12453" s="68"/>
      <c r="K12453" s="68"/>
      <c r="AG12453" s="68"/>
      <c r="AH12453" s="68"/>
      <c r="AI12453" s="68"/>
      <c r="AJ12453" s="68"/>
    </row>
    <row r="12454" spans="8:36" x14ac:dyDescent="0.45">
      <c r="H12454" s="68"/>
      <c r="I12454" s="68"/>
      <c r="J12454" s="68"/>
      <c r="K12454" s="68"/>
      <c r="AG12454" s="68"/>
      <c r="AH12454" s="68"/>
      <c r="AI12454" s="68"/>
      <c r="AJ12454" s="68"/>
    </row>
    <row r="12455" spans="8:36" x14ac:dyDescent="0.45">
      <c r="H12455" s="68"/>
      <c r="I12455" s="68"/>
      <c r="J12455" s="68"/>
      <c r="K12455" s="68"/>
      <c r="AG12455" s="68"/>
      <c r="AH12455" s="68"/>
      <c r="AI12455" s="68"/>
      <c r="AJ12455" s="68"/>
    </row>
    <row r="12456" spans="8:36" x14ac:dyDescent="0.45">
      <c r="H12456" s="68"/>
      <c r="I12456" s="68"/>
      <c r="J12456" s="68"/>
      <c r="K12456" s="68"/>
      <c r="AG12456" s="68"/>
      <c r="AH12456" s="68"/>
      <c r="AI12456" s="68"/>
      <c r="AJ12456" s="68"/>
    </row>
    <row r="12457" spans="8:36" x14ac:dyDescent="0.45">
      <c r="H12457" s="68"/>
      <c r="I12457" s="68"/>
      <c r="J12457" s="68"/>
      <c r="K12457" s="68"/>
      <c r="AG12457" s="68"/>
      <c r="AH12457" s="68"/>
      <c r="AI12457" s="68"/>
      <c r="AJ12457" s="68"/>
    </row>
    <row r="12458" spans="8:36" x14ac:dyDescent="0.45">
      <c r="H12458" s="68"/>
      <c r="I12458" s="68"/>
      <c r="J12458" s="68"/>
      <c r="K12458" s="68"/>
      <c r="AG12458" s="68"/>
      <c r="AH12458" s="68"/>
      <c r="AI12458" s="68"/>
      <c r="AJ12458" s="68"/>
    </row>
    <row r="12459" spans="8:36" x14ac:dyDescent="0.45">
      <c r="H12459" s="68"/>
      <c r="I12459" s="68"/>
      <c r="J12459" s="68"/>
      <c r="K12459" s="68"/>
      <c r="AG12459" s="68"/>
      <c r="AH12459" s="68"/>
      <c r="AI12459" s="68"/>
      <c r="AJ12459" s="68"/>
    </row>
    <row r="12460" spans="8:36" x14ac:dyDescent="0.45">
      <c r="H12460" s="68"/>
      <c r="I12460" s="68"/>
      <c r="J12460" s="68"/>
      <c r="K12460" s="68"/>
      <c r="AG12460" s="68"/>
      <c r="AH12460" s="68"/>
      <c r="AI12460" s="68"/>
      <c r="AJ12460" s="68"/>
    </row>
    <row r="12461" spans="8:36" x14ac:dyDescent="0.45">
      <c r="H12461" s="68"/>
      <c r="I12461" s="68"/>
      <c r="J12461" s="68"/>
      <c r="K12461" s="68"/>
      <c r="AG12461" s="68"/>
      <c r="AH12461" s="68"/>
      <c r="AI12461" s="68"/>
      <c r="AJ12461" s="68"/>
    </row>
    <row r="12462" spans="8:36" x14ac:dyDescent="0.45">
      <c r="H12462" s="68"/>
      <c r="I12462" s="68"/>
      <c r="J12462" s="68"/>
      <c r="K12462" s="68"/>
      <c r="AG12462" s="68"/>
      <c r="AH12462" s="68"/>
      <c r="AI12462" s="68"/>
      <c r="AJ12462" s="68"/>
    </row>
    <row r="12463" spans="8:36" x14ac:dyDescent="0.45">
      <c r="H12463" s="68"/>
      <c r="I12463" s="68"/>
      <c r="J12463" s="68"/>
      <c r="K12463" s="68"/>
      <c r="AG12463" s="68"/>
      <c r="AH12463" s="68"/>
      <c r="AI12463" s="68"/>
      <c r="AJ12463" s="68"/>
    </row>
    <row r="12464" spans="8:36" x14ac:dyDescent="0.45">
      <c r="H12464" s="68"/>
      <c r="I12464" s="68"/>
      <c r="J12464" s="68"/>
      <c r="K12464" s="68"/>
      <c r="AG12464" s="68"/>
      <c r="AH12464" s="68"/>
      <c r="AI12464" s="68"/>
      <c r="AJ12464" s="68"/>
    </row>
    <row r="12465" spans="8:36" x14ac:dyDescent="0.45">
      <c r="H12465" s="68"/>
      <c r="I12465" s="68"/>
      <c r="J12465" s="68"/>
      <c r="K12465" s="68"/>
      <c r="AG12465" s="68"/>
      <c r="AH12465" s="68"/>
      <c r="AI12465" s="68"/>
      <c r="AJ12465" s="68"/>
    </row>
    <row r="12466" spans="8:36" x14ac:dyDescent="0.45">
      <c r="H12466" s="68"/>
      <c r="I12466" s="68"/>
      <c r="J12466" s="68"/>
      <c r="K12466" s="68"/>
      <c r="AG12466" s="68"/>
      <c r="AH12466" s="68"/>
      <c r="AI12466" s="68"/>
      <c r="AJ12466" s="68"/>
    </row>
    <row r="12467" spans="8:36" x14ac:dyDescent="0.45">
      <c r="H12467" s="68"/>
      <c r="I12467" s="68"/>
      <c r="J12467" s="68"/>
      <c r="K12467" s="68"/>
      <c r="AG12467" s="68"/>
      <c r="AH12467" s="68"/>
      <c r="AI12467" s="68"/>
      <c r="AJ12467" s="68"/>
    </row>
    <row r="12468" spans="8:36" x14ac:dyDescent="0.45">
      <c r="H12468" s="68"/>
      <c r="I12468" s="68"/>
      <c r="J12468" s="68"/>
      <c r="K12468" s="68"/>
      <c r="AG12468" s="68"/>
      <c r="AH12468" s="68"/>
      <c r="AI12468" s="68"/>
      <c r="AJ12468" s="68"/>
    </row>
    <row r="12469" spans="8:36" x14ac:dyDescent="0.45">
      <c r="H12469" s="68"/>
      <c r="I12469" s="68"/>
      <c r="J12469" s="68"/>
      <c r="K12469" s="68"/>
      <c r="AG12469" s="68"/>
      <c r="AH12469" s="68"/>
      <c r="AI12469" s="68"/>
      <c r="AJ12469" s="68"/>
    </row>
    <row r="12470" spans="8:36" x14ac:dyDescent="0.45">
      <c r="H12470" s="68"/>
      <c r="I12470" s="68"/>
      <c r="J12470" s="68"/>
      <c r="K12470" s="68"/>
      <c r="AG12470" s="68"/>
      <c r="AH12470" s="68"/>
      <c r="AI12470" s="68"/>
      <c r="AJ12470" s="68"/>
    </row>
    <row r="12471" spans="8:36" x14ac:dyDescent="0.45">
      <c r="H12471" s="68"/>
      <c r="I12471" s="68"/>
      <c r="J12471" s="68"/>
      <c r="K12471" s="68"/>
      <c r="AG12471" s="68"/>
      <c r="AH12471" s="68"/>
      <c r="AI12471" s="68"/>
      <c r="AJ12471" s="68"/>
    </row>
    <row r="12472" spans="8:36" x14ac:dyDescent="0.45">
      <c r="H12472" s="68"/>
      <c r="I12472" s="68"/>
      <c r="J12472" s="68"/>
      <c r="K12472" s="68"/>
      <c r="AG12472" s="68"/>
      <c r="AH12472" s="68"/>
      <c r="AI12472" s="68"/>
      <c r="AJ12472" s="68"/>
    </row>
    <row r="12473" spans="8:36" x14ac:dyDescent="0.45">
      <c r="H12473" s="68"/>
      <c r="I12473" s="68"/>
      <c r="J12473" s="68"/>
      <c r="K12473" s="68"/>
      <c r="AG12473" s="68"/>
      <c r="AH12473" s="68"/>
      <c r="AI12473" s="68"/>
      <c r="AJ12473" s="68"/>
    </row>
    <row r="12474" spans="8:36" x14ac:dyDescent="0.45">
      <c r="H12474" s="68"/>
      <c r="I12474" s="68"/>
      <c r="J12474" s="68"/>
      <c r="K12474" s="68"/>
      <c r="AG12474" s="68"/>
      <c r="AH12474" s="68"/>
      <c r="AI12474" s="68"/>
      <c r="AJ12474" s="68"/>
    </row>
    <row r="12475" spans="8:36" x14ac:dyDescent="0.45">
      <c r="H12475" s="68"/>
      <c r="I12475" s="68"/>
      <c r="J12475" s="68"/>
      <c r="K12475" s="68"/>
      <c r="AG12475" s="68"/>
      <c r="AH12475" s="68"/>
      <c r="AI12475" s="68"/>
      <c r="AJ12475" s="68"/>
    </row>
    <row r="12476" spans="8:36" x14ac:dyDescent="0.45">
      <c r="H12476" s="68"/>
      <c r="I12476" s="68"/>
      <c r="J12476" s="68"/>
      <c r="K12476" s="68"/>
      <c r="AG12476" s="68"/>
      <c r="AH12476" s="68"/>
      <c r="AI12476" s="68"/>
      <c r="AJ12476" s="68"/>
    </row>
    <row r="12477" spans="8:36" x14ac:dyDescent="0.45">
      <c r="H12477" s="68"/>
      <c r="I12477" s="68"/>
      <c r="J12477" s="68"/>
      <c r="K12477" s="68"/>
      <c r="AG12477" s="68"/>
      <c r="AH12477" s="68"/>
      <c r="AI12477" s="68"/>
      <c r="AJ12477" s="68"/>
    </row>
    <row r="12478" spans="8:36" x14ac:dyDescent="0.45">
      <c r="H12478" s="68"/>
      <c r="I12478" s="68"/>
      <c r="J12478" s="68"/>
      <c r="K12478" s="68"/>
      <c r="AG12478" s="68"/>
      <c r="AH12478" s="68"/>
      <c r="AI12478" s="68"/>
      <c r="AJ12478" s="68"/>
    </row>
    <row r="12479" spans="8:36" x14ac:dyDescent="0.45">
      <c r="H12479" s="68"/>
      <c r="I12479" s="68"/>
      <c r="J12479" s="68"/>
      <c r="K12479" s="68"/>
      <c r="AG12479" s="68"/>
      <c r="AH12479" s="68"/>
      <c r="AI12479" s="68"/>
      <c r="AJ12479" s="68"/>
    </row>
    <row r="12480" spans="8:36" x14ac:dyDescent="0.45">
      <c r="H12480" s="68"/>
      <c r="I12480" s="68"/>
      <c r="J12480" s="68"/>
      <c r="K12480" s="68"/>
      <c r="AG12480" s="68"/>
      <c r="AH12480" s="68"/>
      <c r="AI12480" s="68"/>
      <c r="AJ12480" s="68"/>
    </row>
    <row r="12481" spans="8:36" x14ac:dyDescent="0.45">
      <c r="H12481" s="68"/>
      <c r="I12481" s="68"/>
      <c r="J12481" s="68"/>
      <c r="K12481" s="68"/>
      <c r="AG12481" s="68"/>
      <c r="AH12481" s="68"/>
      <c r="AI12481" s="68"/>
      <c r="AJ12481" s="68"/>
    </row>
    <row r="12482" spans="8:36" x14ac:dyDescent="0.45">
      <c r="H12482" s="68"/>
      <c r="I12482" s="68"/>
      <c r="J12482" s="68"/>
      <c r="K12482" s="68"/>
      <c r="AG12482" s="68"/>
      <c r="AH12482" s="68"/>
      <c r="AI12482" s="68"/>
      <c r="AJ12482" s="68"/>
    </row>
    <row r="12483" spans="8:36" x14ac:dyDescent="0.45">
      <c r="H12483" s="68"/>
      <c r="I12483" s="68"/>
      <c r="J12483" s="68"/>
      <c r="K12483" s="68"/>
      <c r="AG12483" s="68"/>
      <c r="AH12483" s="68"/>
      <c r="AI12483" s="68"/>
      <c r="AJ12483" s="68"/>
    </row>
    <row r="12484" spans="8:36" x14ac:dyDescent="0.45">
      <c r="H12484" s="68"/>
      <c r="I12484" s="68"/>
      <c r="J12484" s="68"/>
      <c r="K12484" s="68"/>
      <c r="AG12484" s="68"/>
      <c r="AH12484" s="68"/>
      <c r="AI12484" s="68"/>
      <c r="AJ12484" s="68"/>
    </row>
    <row r="12485" spans="8:36" x14ac:dyDescent="0.45">
      <c r="H12485" s="68"/>
      <c r="I12485" s="68"/>
      <c r="J12485" s="68"/>
      <c r="K12485" s="68"/>
      <c r="AG12485" s="68"/>
      <c r="AH12485" s="68"/>
      <c r="AI12485" s="68"/>
      <c r="AJ12485" s="68"/>
    </row>
    <row r="12486" spans="8:36" x14ac:dyDescent="0.45">
      <c r="H12486" s="68"/>
      <c r="I12486" s="68"/>
      <c r="J12486" s="68"/>
      <c r="K12486" s="68"/>
      <c r="AG12486" s="68"/>
      <c r="AH12486" s="68"/>
      <c r="AI12486" s="68"/>
      <c r="AJ12486" s="68"/>
    </row>
    <row r="12487" spans="8:36" x14ac:dyDescent="0.45">
      <c r="H12487" s="68"/>
      <c r="I12487" s="68"/>
      <c r="J12487" s="68"/>
      <c r="K12487" s="68"/>
      <c r="AG12487" s="68"/>
      <c r="AH12487" s="68"/>
      <c r="AI12487" s="68"/>
      <c r="AJ12487" s="68"/>
    </row>
    <row r="12488" spans="8:36" x14ac:dyDescent="0.45">
      <c r="H12488" s="68"/>
      <c r="I12488" s="68"/>
      <c r="J12488" s="68"/>
      <c r="K12488" s="68"/>
      <c r="AG12488" s="68"/>
      <c r="AH12488" s="68"/>
      <c r="AI12488" s="68"/>
      <c r="AJ12488" s="68"/>
    </row>
    <row r="12489" spans="8:36" x14ac:dyDescent="0.45">
      <c r="H12489" s="68"/>
      <c r="I12489" s="68"/>
      <c r="J12489" s="68"/>
      <c r="K12489" s="68"/>
      <c r="AG12489" s="68"/>
      <c r="AH12489" s="68"/>
      <c r="AI12489" s="68"/>
      <c r="AJ12489" s="68"/>
    </row>
    <row r="12490" spans="8:36" x14ac:dyDescent="0.45">
      <c r="H12490" s="68"/>
      <c r="I12490" s="68"/>
      <c r="J12490" s="68"/>
      <c r="K12490" s="68"/>
      <c r="AG12490" s="68"/>
      <c r="AH12490" s="68"/>
      <c r="AI12490" s="68"/>
      <c r="AJ12490" s="68"/>
    </row>
    <row r="12491" spans="8:36" x14ac:dyDescent="0.45">
      <c r="H12491" s="68"/>
      <c r="I12491" s="68"/>
      <c r="J12491" s="68"/>
      <c r="K12491" s="68"/>
      <c r="AG12491" s="68"/>
      <c r="AH12491" s="68"/>
      <c r="AI12491" s="68"/>
      <c r="AJ12491" s="68"/>
    </row>
    <row r="12492" spans="8:36" x14ac:dyDescent="0.45">
      <c r="H12492" s="68"/>
      <c r="I12492" s="68"/>
      <c r="J12492" s="68"/>
      <c r="K12492" s="68"/>
      <c r="AG12492" s="68"/>
      <c r="AH12492" s="68"/>
      <c r="AI12492" s="68"/>
      <c r="AJ12492" s="68"/>
    </row>
    <row r="12493" spans="8:36" x14ac:dyDescent="0.45">
      <c r="H12493" s="68"/>
      <c r="I12493" s="68"/>
      <c r="J12493" s="68"/>
      <c r="K12493" s="68"/>
      <c r="AG12493" s="68"/>
      <c r="AH12493" s="68"/>
      <c r="AI12493" s="68"/>
      <c r="AJ12493" s="68"/>
    </row>
    <row r="12494" spans="8:36" x14ac:dyDescent="0.45">
      <c r="H12494" s="68"/>
      <c r="I12494" s="68"/>
      <c r="J12494" s="68"/>
      <c r="K12494" s="68"/>
      <c r="AG12494" s="68"/>
      <c r="AH12494" s="68"/>
      <c r="AI12494" s="68"/>
      <c r="AJ12494" s="68"/>
    </row>
    <row r="12495" spans="8:36" x14ac:dyDescent="0.45">
      <c r="H12495" s="68"/>
      <c r="I12495" s="68"/>
      <c r="J12495" s="68"/>
      <c r="K12495" s="68"/>
      <c r="AG12495" s="68"/>
      <c r="AH12495" s="68"/>
      <c r="AI12495" s="68"/>
      <c r="AJ12495" s="68"/>
    </row>
    <row r="12496" spans="8:36" x14ac:dyDescent="0.45">
      <c r="H12496" s="68"/>
      <c r="I12496" s="68"/>
      <c r="J12496" s="68"/>
      <c r="K12496" s="68"/>
      <c r="AG12496" s="68"/>
      <c r="AH12496" s="68"/>
      <c r="AI12496" s="68"/>
      <c r="AJ12496" s="68"/>
    </row>
    <row r="12497" spans="8:36" x14ac:dyDescent="0.45">
      <c r="H12497" s="68"/>
      <c r="I12497" s="68"/>
      <c r="J12497" s="68"/>
      <c r="K12497" s="68"/>
      <c r="AG12497" s="68"/>
      <c r="AH12497" s="68"/>
      <c r="AI12497" s="68"/>
      <c r="AJ12497" s="68"/>
    </row>
    <row r="12498" spans="8:36" x14ac:dyDescent="0.45">
      <c r="H12498" s="68"/>
      <c r="I12498" s="68"/>
      <c r="J12498" s="68"/>
      <c r="K12498" s="68"/>
      <c r="AG12498" s="68"/>
      <c r="AH12498" s="68"/>
      <c r="AI12498" s="68"/>
      <c r="AJ12498" s="68"/>
    </row>
    <row r="12499" spans="8:36" x14ac:dyDescent="0.45">
      <c r="H12499" s="68"/>
      <c r="I12499" s="68"/>
      <c r="J12499" s="68"/>
      <c r="K12499" s="68"/>
      <c r="AG12499" s="68"/>
      <c r="AH12499" s="68"/>
      <c r="AI12499" s="68"/>
      <c r="AJ12499" s="68"/>
    </row>
    <row r="12500" spans="8:36" x14ac:dyDescent="0.45">
      <c r="H12500" s="68"/>
      <c r="I12500" s="68"/>
      <c r="J12500" s="68"/>
      <c r="K12500" s="68"/>
      <c r="AG12500" s="68"/>
      <c r="AH12500" s="68"/>
      <c r="AI12500" s="68"/>
      <c r="AJ12500" s="68"/>
    </row>
    <row r="12501" spans="8:36" x14ac:dyDescent="0.45">
      <c r="H12501" s="68"/>
      <c r="I12501" s="68"/>
      <c r="J12501" s="68"/>
      <c r="K12501" s="68"/>
      <c r="AG12501" s="68"/>
      <c r="AH12501" s="68"/>
      <c r="AI12501" s="68"/>
      <c r="AJ12501" s="68"/>
    </row>
    <row r="12502" spans="8:36" x14ac:dyDescent="0.45">
      <c r="H12502" s="68"/>
      <c r="I12502" s="68"/>
      <c r="J12502" s="68"/>
      <c r="K12502" s="68"/>
      <c r="AG12502" s="68"/>
      <c r="AH12502" s="68"/>
      <c r="AI12502" s="68"/>
      <c r="AJ12502" s="68"/>
    </row>
    <row r="12503" spans="8:36" x14ac:dyDescent="0.45">
      <c r="H12503" s="68"/>
      <c r="I12503" s="68"/>
      <c r="J12503" s="68"/>
      <c r="K12503" s="68"/>
      <c r="AG12503" s="68"/>
      <c r="AH12503" s="68"/>
      <c r="AI12503" s="68"/>
      <c r="AJ12503" s="68"/>
    </row>
    <row r="12504" spans="8:36" x14ac:dyDescent="0.45">
      <c r="H12504" s="68"/>
      <c r="I12504" s="68"/>
      <c r="J12504" s="68"/>
      <c r="K12504" s="68"/>
      <c r="AG12504" s="68"/>
      <c r="AH12504" s="68"/>
      <c r="AI12504" s="68"/>
      <c r="AJ12504" s="68"/>
    </row>
    <row r="12505" spans="8:36" x14ac:dyDescent="0.45">
      <c r="H12505" s="68"/>
      <c r="I12505" s="68"/>
      <c r="J12505" s="68"/>
      <c r="K12505" s="68"/>
      <c r="AG12505" s="68"/>
      <c r="AH12505" s="68"/>
      <c r="AI12505" s="68"/>
      <c r="AJ12505" s="68"/>
    </row>
    <row r="12506" spans="8:36" x14ac:dyDescent="0.45">
      <c r="H12506" s="68"/>
      <c r="I12506" s="68"/>
      <c r="J12506" s="68"/>
      <c r="K12506" s="68"/>
      <c r="AG12506" s="68"/>
      <c r="AH12506" s="68"/>
      <c r="AI12506" s="68"/>
      <c r="AJ12506" s="68"/>
    </row>
    <row r="12507" spans="8:36" x14ac:dyDescent="0.45">
      <c r="H12507" s="68"/>
      <c r="I12507" s="68"/>
      <c r="J12507" s="68"/>
      <c r="K12507" s="68"/>
      <c r="AG12507" s="68"/>
      <c r="AH12507" s="68"/>
      <c r="AI12507" s="68"/>
      <c r="AJ12507" s="68"/>
    </row>
    <row r="12508" spans="8:36" x14ac:dyDescent="0.45">
      <c r="H12508" s="68"/>
      <c r="I12508" s="68"/>
      <c r="J12508" s="68"/>
      <c r="K12508" s="68"/>
      <c r="AG12508" s="68"/>
      <c r="AH12508" s="68"/>
      <c r="AI12508" s="68"/>
      <c r="AJ12508" s="68"/>
    </row>
    <row r="12509" spans="8:36" x14ac:dyDescent="0.45">
      <c r="H12509" s="68"/>
      <c r="I12509" s="68"/>
      <c r="J12509" s="68"/>
      <c r="K12509" s="68"/>
      <c r="AG12509" s="68"/>
      <c r="AH12509" s="68"/>
      <c r="AI12509" s="68"/>
      <c r="AJ12509" s="68"/>
    </row>
    <row r="12510" spans="8:36" x14ac:dyDescent="0.45">
      <c r="H12510" s="68"/>
      <c r="I12510" s="68"/>
      <c r="J12510" s="68"/>
      <c r="K12510" s="68"/>
      <c r="AG12510" s="68"/>
      <c r="AH12510" s="68"/>
      <c r="AI12510" s="68"/>
      <c r="AJ12510" s="68"/>
    </row>
    <row r="12511" spans="8:36" x14ac:dyDescent="0.45">
      <c r="H12511" s="68"/>
      <c r="I12511" s="68"/>
      <c r="J12511" s="68"/>
      <c r="K12511" s="68"/>
      <c r="AG12511" s="68"/>
      <c r="AH12511" s="68"/>
      <c r="AI12511" s="68"/>
      <c r="AJ12511" s="68"/>
    </row>
    <row r="12512" spans="8:36" x14ac:dyDescent="0.45">
      <c r="H12512" s="68"/>
      <c r="I12512" s="68"/>
      <c r="J12512" s="68"/>
      <c r="K12512" s="68"/>
      <c r="AG12512" s="68"/>
      <c r="AH12512" s="68"/>
      <c r="AI12512" s="68"/>
      <c r="AJ12512" s="68"/>
    </row>
    <row r="12513" spans="8:36" x14ac:dyDescent="0.45">
      <c r="H12513" s="68"/>
      <c r="I12513" s="68"/>
      <c r="J12513" s="68"/>
      <c r="K12513" s="68"/>
      <c r="AG12513" s="68"/>
      <c r="AH12513" s="68"/>
      <c r="AI12513" s="68"/>
      <c r="AJ12513" s="68"/>
    </row>
    <row r="12514" spans="8:36" x14ac:dyDescent="0.45">
      <c r="H12514" s="68"/>
      <c r="I12514" s="68"/>
      <c r="J12514" s="68"/>
      <c r="K12514" s="68"/>
      <c r="AG12514" s="68"/>
      <c r="AH12514" s="68"/>
      <c r="AI12514" s="68"/>
      <c r="AJ12514" s="68"/>
    </row>
    <row r="12515" spans="8:36" x14ac:dyDescent="0.45">
      <c r="H12515" s="68"/>
      <c r="I12515" s="68"/>
      <c r="J12515" s="68"/>
      <c r="K12515" s="68"/>
      <c r="AG12515" s="68"/>
      <c r="AH12515" s="68"/>
      <c r="AI12515" s="68"/>
      <c r="AJ12515" s="68"/>
    </row>
    <row r="12516" spans="8:36" x14ac:dyDescent="0.45">
      <c r="H12516" s="68"/>
      <c r="I12516" s="68"/>
      <c r="J12516" s="68"/>
      <c r="K12516" s="68"/>
      <c r="AG12516" s="68"/>
      <c r="AH12516" s="68"/>
      <c r="AI12516" s="68"/>
      <c r="AJ12516" s="68"/>
    </row>
    <row r="12517" spans="8:36" x14ac:dyDescent="0.45">
      <c r="H12517" s="68"/>
      <c r="I12517" s="68"/>
      <c r="J12517" s="68"/>
      <c r="K12517" s="68"/>
      <c r="AG12517" s="68"/>
      <c r="AH12517" s="68"/>
      <c r="AI12517" s="68"/>
      <c r="AJ12517" s="68"/>
    </row>
    <row r="12518" spans="8:36" x14ac:dyDescent="0.45">
      <c r="H12518" s="68"/>
      <c r="I12518" s="68"/>
      <c r="J12518" s="68"/>
      <c r="K12518" s="68"/>
      <c r="AG12518" s="68"/>
      <c r="AH12518" s="68"/>
      <c r="AI12518" s="68"/>
      <c r="AJ12518" s="68"/>
    </row>
    <row r="12519" spans="8:36" x14ac:dyDescent="0.45">
      <c r="H12519" s="68"/>
      <c r="I12519" s="68"/>
      <c r="J12519" s="68"/>
      <c r="K12519" s="68"/>
      <c r="AG12519" s="68"/>
      <c r="AH12519" s="68"/>
      <c r="AI12519" s="68"/>
      <c r="AJ12519" s="68"/>
    </row>
    <row r="12520" spans="8:36" x14ac:dyDescent="0.45">
      <c r="H12520" s="68"/>
      <c r="I12520" s="68"/>
      <c r="J12520" s="68"/>
      <c r="K12520" s="68"/>
      <c r="AG12520" s="68"/>
      <c r="AH12520" s="68"/>
      <c r="AI12520" s="68"/>
      <c r="AJ12520" s="68"/>
    </row>
    <row r="12521" spans="8:36" x14ac:dyDescent="0.45">
      <c r="H12521" s="68"/>
      <c r="I12521" s="68"/>
      <c r="J12521" s="68"/>
      <c r="K12521" s="68"/>
      <c r="AG12521" s="68"/>
      <c r="AH12521" s="68"/>
      <c r="AI12521" s="68"/>
      <c r="AJ12521" s="68"/>
    </row>
    <row r="12522" spans="8:36" x14ac:dyDescent="0.45">
      <c r="H12522" s="68"/>
      <c r="I12522" s="68"/>
      <c r="J12522" s="68"/>
      <c r="K12522" s="68"/>
      <c r="AG12522" s="68"/>
      <c r="AH12522" s="68"/>
      <c r="AI12522" s="68"/>
      <c r="AJ12522" s="68"/>
    </row>
    <row r="12523" spans="8:36" x14ac:dyDescent="0.45">
      <c r="H12523" s="68"/>
      <c r="I12523" s="68"/>
      <c r="J12523" s="68"/>
      <c r="K12523" s="68"/>
      <c r="AG12523" s="68"/>
      <c r="AH12523" s="68"/>
      <c r="AI12523" s="68"/>
      <c r="AJ12523" s="68"/>
    </row>
    <row r="12524" spans="8:36" x14ac:dyDescent="0.45">
      <c r="H12524" s="68"/>
      <c r="I12524" s="68"/>
      <c r="J12524" s="68"/>
      <c r="K12524" s="68"/>
      <c r="AG12524" s="68"/>
      <c r="AH12524" s="68"/>
      <c r="AI12524" s="68"/>
      <c r="AJ12524" s="68"/>
    </row>
    <row r="12525" spans="8:36" x14ac:dyDescent="0.45">
      <c r="H12525" s="68"/>
      <c r="I12525" s="68"/>
      <c r="J12525" s="68"/>
      <c r="K12525" s="68"/>
      <c r="AG12525" s="68"/>
      <c r="AH12525" s="68"/>
      <c r="AI12525" s="68"/>
      <c r="AJ12525" s="68"/>
    </row>
    <row r="12526" spans="8:36" x14ac:dyDescent="0.45">
      <c r="H12526" s="68"/>
      <c r="I12526" s="68"/>
      <c r="J12526" s="68"/>
      <c r="K12526" s="68"/>
      <c r="AG12526" s="68"/>
      <c r="AH12526" s="68"/>
      <c r="AI12526" s="68"/>
      <c r="AJ12526" s="68"/>
    </row>
    <row r="12527" spans="8:36" x14ac:dyDescent="0.45">
      <c r="H12527" s="68"/>
      <c r="I12527" s="68"/>
      <c r="J12527" s="68"/>
      <c r="K12527" s="68"/>
      <c r="AG12527" s="68"/>
      <c r="AH12527" s="68"/>
      <c r="AI12527" s="68"/>
      <c r="AJ12527" s="68"/>
    </row>
    <row r="12528" spans="8:36" x14ac:dyDescent="0.45">
      <c r="H12528" s="68"/>
      <c r="I12528" s="68"/>
      <c r="J12528" s="68"/>
      <c r="K12528" s="68"/>
      <c r="AG12528" s="68"/>
      <c r="AH12528" s="68"/>
      <c r="AI12528" s="68"/>
      <c r="AJ12528" s="68"/>
    </row>
    <row r="12529" spans="8:36" x14ac:dyDescent="0.45">
      <c r="H12529" s="68"/>
      <c r="I12529" s="68"/>
      <c r="J12529" s="68"/>
      <c r="K12529" s="68"/>
      <c r="AG12529" s="68"/>
      <c r="AH12529" s="68"/>
      <c r="AI12529" s="68"/>
      <c r="AJ12529" s="68"/>
    </row>
    <row r="12530" spans="8:36" x14ac:dyDescent="0.45">
      <c r="H12530" s="68"/>
      <c r="I12530" s="68"/>
      <c r="J12530" s="68"/>
      <c r="K12530" s="68"/>
      <c r="AG12530" s="68"/>
      <c r="AH12530" s="68"/>
      <c r="AI12530" s="68"/>
      <c r="AJ12530" s="68"/>
    </row>
    <row r="12531" spans="8:36" x14ac:dyDescent="0.45">
      <c r="H12531" s="68"/>
      <c r="I12531" s="68"/>
      <c r="J12531" s="68"/>
      <c r="K12531" s="68"/>
      <c r="AG12531" s="68"/>
      <c r="AH12531" s="68"/>
      <c r="AI12531" s="68"/>
      <c r="AJ12531" s="68"/>
    </row>
    <row r="12532" spans="8:36" x14ac:dyDescent="0.45">
      <c r="H12532" s="68"/>
      <c r="I12532" s="68"/>
      <c r="J12532" s="68"/>
      <c r="K12532" s="68"/>
      <c r="AG12532" s="68"/>
      <c r="AH12532" s="68"/>
      <c r="AI12532" s="68"/>
      <c r="AJ12532" s="68"/>
    </row>
    <row r="12533" spans="8:36" x14ac:dyDescent="0.45">
      <c r="H12533" s="68"/>
      <c r="I12533" s="68"/>
      <c r="J12533" s="68"/>
      <c r="K12533" s="68"/>
      <c r="AG12533" s="68"/>
      <c r="AH12533" s="68"/>
      <c r="AI12533" s="68"/>
      <c r="AJ12533" s="68"/>
    </row>
    <row r="12534" spans="8:36" x14ac:dyDescent="0.45">
      <c r="H12534" s="68"/>
      <c r="I12534" s="68"/>
      <c r="J12534" s="68"/>
      <c r="K12534" s="68"/>
      <c r="AG12534" s="68"/>
      <c r="AH12534" s="68"/>
      <c r="AI12534" s="68"/>
      <c r="AJ12534" s="68"/>
    </row>
    <row r="12535" spans="8:36" x14ac:dyDescent="0.45">
      <c r="H12535" s="68"/>
      <c r="I12535" s="68"/>
      <c r="J12535" s="68"/>
      <c r="K12535" s="68"/>
      <c r="AG12535" s="68"/>
      <c r="AH12535" s="68"/>
      <c r="AI12535" s="68"/>
      <c r="AJ12535" s="68"/>
    </row>
    <row r="12536" spans="8:36" x14ac:dyDescent="0.45">
      <c r="H12536" s="68"/>
      <c r="I12536" s="68"/>
      <c r="J12536" s="68"/>
      <c r="K12536" s="68"/>
      <c r="AG12536" s="68"/>
      <c r="AH12536" s="68"/>
      <c r="AI12536" s="68"/>
      <c r="AJ12536" s="68"/>
    </row>
    <row r="12537" spans="8:36" x14ac:dyDescent="0.45">
      <c r="H12537" s="68"/>
      <c r="I12537" s="68"/>
      <c r="J12537" s="68"/>
      <c r="K12537" s="68"/>
      <c r="AG12537" s="68"/>
      <c r="AH12537" s="68"/>
      <c r="AI12537" s="68"/>
      <c r="AJ12537" s="68"/>
    </row>
    <row r="12538" spans="8:36" x14ac:dyDescent="0.45">
      <c r="H12538" s="68"/>
      <c r="I12538" s="68"/>
      <c r="J12538" s="68"/>
      <c r="K12538" s="68"/>
      <c r="AG12538" s="68"/>
      <c r="AH12538" s="68"/>
      <c r="AI12538" s="68"/>
      <c r="AJ12538" s="68"/>
    </row>
    <row r="12539" spans="8:36" x14ac:dyDescent="0.45">
      <c r="H12539" s="68"/>
      <c r="I12539" s="68"/>
      <c r="J12539" s="68"/>
      <c r="K12539" s="68"/>
      <c r="AG12539" s="68"/>
      <c r="AH12539" s="68"/>
      <c r="AI12539" s="68"/>
      <c r="AJ12539" s="68"/>
    </row>
    <row r="12540" spans="8:36" x14ac:dyDescent="0.45">
      <c r="H12540" s="68"/>
      <c r="I12540" s="68"/>
      <c r="J12540" s="68"/>
      <c r="K12540" s="68"/>
      <c r="AG12540" s="68"/>
      <c r="AH12540" s="68"/>
      <c r="AI12540" s="68"/>
      <c r="AJ12540" s="68"/>
    </row>
    <row r="12541" spans="8:36" x14ac:dyDescent="0.45">
      <c r="H12541" s="68"/>
      <c r="I12541" s="68"/>
      <c r="J12541" s="68"/>
      <c r="K12541" s="68"/>
      <c r="AG12541" s="68"/>
      <c r="AH12541" s="68"/>
      <c r="AI12541" s="68"/>
      <c r="AJ12541" s="68"/>
    </row>
    <row r="12542" spans="8:36" x14ac:dyDescent="0.45">
      <c r="H12542" s="68"/>
      <c r="I12542" s="68"/>
      <c r="J12542" s="68"/>
      <c r="K12542" s="68"/>
      <c r="AG12542" s="68"/>
      <c r="AH12542" s="68"/>
      <c r="AI12542" s="68"/>
      <c r="AJ12542" s="68"/>
    </row>
    <row r="12543" spans="8:36" x14ac:dyDescent="0.45">
      <c r="H12543" s="68"/>
      <c r="I12543" s="68"/>
      <c r="J12543" s="68"/>
      <c r="K12543" s="68"/>
      <c r="AG12543" s="68"/>
      <c r="AH12543" s="68"/>
      <c r="AI12543" s="68"/>
      <c r="AJ12543" s="68"/>
    </row>
    <row r="12544" spans="8:36" x14ac:dyDescent="0.45">
      <c r="H12544" s="68"/>
      <c r="I12544" s="68"/>
      <c r="J12544" s="68"/>
      <c r="K12544" s="68"/>
      <c r="AG12544" s="68"/>
      <c r="AH12544" s="68"/>
      <c r="AI12544" s="68"/>
      <c r="AJ12544" s="68"/>
    </row>
    <row r="12545" spans="8:36" x14ac:dyDescent="0.45">
      <c r="H12545" s="68"/>
      <c r="I12545" s="68"/>
      <c r="J12545" s="68"/>
      <c r="K12545" s="68"/>
      <c r="AG12545" s="68"/>
      <c r="AH12545" s="68"/>
      <c r="AI12545" s="68"/>
      <c r="AJ12545" s="68"/>
    </row>
    <row r="12546" spans="8:36" x14ac:dyDescent="0.45">
      <c r="H12546" s="68"/>
      <c r="I12546" s="68"/>
      <c r="J12546" s="68"/>
      <c r="K12546" s="68"/>
      <c r="AG12546" s="68"/>
      <c r="AH12546" s="68"/>
      <c r="AI12546" s="68"/>
      <c r="AJ12546" s="68"/>
    </row>
    <row r="12547" spans="8:36" x14ac:dyDescent="0.45">
      <c r="H12547" s="68"/>
      <c r="I12547" s="68"/>
      <c r="J12547" s="68"/>
      <c r="K12547" s="68"/>
      <c r="AG12547" s="68"/>
      <c r="AH12547" s="68"/>
      <c r="AI12547" s="68"/>
      <c r="AJ12547" s="68"/>
    </row>
    <row r="12548" spans="8:36" x14ac:dyDescent="0.45">
      <c r="H12548" s="68"/>
      <c r="I12548" s="68"/>
      <c r="J12548" s="68"/>
      <c r="K12548" s="68"/>
      <c r="AG12548" s="68"/>
      <c r="AH12548" s="68"/>
      <c r="AI12548" s="68"/>
      <c r="AJ12548" s="68"/>
    </row>
    <row r="12549" spans="8:36" x14ac:dyDescent="0.45">
      <c r="H12549" s="68"/>
      <c r="I12549" s="68"/>
      <c r="J12549" s="68"/>
      <c r="K12549" s="68"/>
      <c r="AG12549" s="68"/>
      <c r="AH12549" s="68"/>
      <c r="AI12549" s="68"/>
      <c r="AJ12549" s="68"/>
    </row>
    <row r="12550" spans="8:36" x14ac:dyDescent="0.45">
      <c r="H12550" s="68"/>
      <c r="I12550" s="68"/>
      <c r="J12550" s="68"/>
      <c r="K12550" s="68"/>
      <c r="AG12550" s="68"/>
      <c r="AH12550" s="68"/>
      <c r="AI12550" s="68"/>
      <c r="AJ12550" s="68"/>
    </row>
    <row r="12551" spans="8:36" x14ac:dyDescent="0.45">
      <c r="H12551" s="68"/>
      <c r="I12551" s="68"/>
      <c r="J12551" s="68"/>
      <c r="K12551" s="68"/>
      <c r="AG12551" s="68"/>
      <c r="AH12551" s="68"/>
      <c r="AI12551" s="68"/>
      <c r="AJ12551" s="68"/>
    </row>
    <row r="12552" spans="8:36" x14ac:dyDescent="0.45">
      <c r="H12552" s="68"/>
      <c r="I12552" s="68"/>
      <c r="J12552" s="68"/>
      <c r="K12552" s="68"/>
      <c r="AG12552" s="68"/>
      <c r="AH12552" s="68"/>
      <c r="AI12552" s="68"/>
      <c r="AJ12552" s="68"/>
    </row>
    <row r="12553" spans="8:36" x14ac:dyDescent="0.45">
      <c r="H12553" s="68"/>
      <c r="I12553" s="68"/>
      <c r="J12553" s="68"/>
      <c r="K12553" s="68"/>
      <c r="AG12553" s="68"/>
      <c r="AH12553" s="68"/>
      <c r="AI12553" s="68"/>
      <c r="AJ12553" s="68"/>
    </row>
    <row r="12554" spans="8:36" x14ac:dyDescent="0.45">
      <c r="H12554" s="68"/>
      <c r="I12554" s="68"/>
      <c r="J12554" s="68"/>
      <c r="K12554" s="68"/>
      <c r="AG12554" s="68"/>
      <c r="AH12554" s="68"/>
      <c r="AI12554" s="68"/>
      <c r="AJ12554" s="68"/>
    </row>
    <row r="12555" spans="8:36" x14ac:dyDescent="0.45">
      <c r="H12555" s="68"/>
      <c r="I12555" s="68"/>
      <c r="J12555" s="68"/>
      <c r="K12555" s="68"/>
      <c r="AG12555" s="68"/>
      <c r="AH12555" s="68"/>
      <c r="AI12555" s="68"/>
      <c r="AJ12555" s="68"/>
    </row>
    <row r="12556" spans="8:36" x14ac:dyDescent="0.45">
      <c r="H12556" s="68"/>
      <c r="I12556" s="68"/>
      <c r="J12556" s="68"/>
      <c r="K12556" s="68"/>
      <c r="AG12556" s="68"/>
      <c r="AH12556" s="68"/>
      <c r="AI12556" s="68"/>
      <c r="AJ12556" s="68"/>
    </row>
    <row r="12557" spans="8:36" x14ac:dyDescent="0.45">
      <c r="H12557" s="68"/>
      <c r="I12557" s="68"/>
      <c r="J12557" s="68"/>
      <c r="K12557" s="68"/>
      <c r="AG12557" s="68"/>
      <c r="AH12557" s="68"/>
      <c r="AI12557" s="68"/>
      <c r="AJ12557" s="68"/>
    </row>
    <row r="12558" spans="8:36" x14ac:dyDescent="0.45">
      <c r="H12558" s="68"/>
      <c r="I12558" s="68"/>
      <c r="J12558" s="68"/>
      <c r="K12558" s="68"/>
      <c r="AG12558" s="68"/>
      <c r="AH12558" s="68"/>
      <c r="AI12558" s="68"/>
      <c r="AJ12558" s="68"/>
    </row>
    <row r="12559" spans="8:36" x14ac:dyDescent="0.45">
      <c r="H12559" s="68"/>
      <c r="I12559" s="68"/>
      <c r="J12559" s="68"/>
      <c r="K12559" s="68"/>
      <c r="AG12559" s="68"/>
      <c r="AH12559" s="68"/>
      <c r="AI12559" s="68"/>
      <c r="AJ12559" s="68"/>
    </row>
    <row r="12560" spans="8:36" x14ac:dyDescent="0.45">
      <c r="H12560" s="68"/>
      <c r="I12560" s="68"/>
      <c r="J12560" s="68"/>
      <c r="K12560" s="68"/>
      <c r="AG12560" s="68"/>
      <c r="AH12560" s="68"/>
      <c r="AI12560" s="68"/>
      <c r="AJ12560" s="68"/>
    </row>
    <row r="12561" spans="8:36" x14ac:dyDescent="0.45">
      <c r="H12561" s="68"/>
      <c r="I12561" s="68"/>
      <c r="J12561" s="68"/>
      <c r="K12561" s="68"/>
      <c r="AG12561" s="68"/>
      <c r="AH12561" s="68"/>
      <c r="AI12561" s="68"/>
      <c r="AJ12561" s="68"/>
    </row>
    <row r="12562" spans="8:36" x14ac:dyDescent="0.45">
      <c r="H12562" s="68"/>
      <c r="I12562" s="68"/>
      <c r="J12562" s="68"/>
      <c r="K12562" s="68"/>
      <c r="AG12562" s="68"/>
      <c r="AH12562" s="68"/>
      <c r="AI12562" s="68"/>
      <c r="AJ12562" s="68"/>
    </row>
    <row r="12563" spans="8:36" x14ac:dyDescent="0.45">
      <c r="H12563" s="68"/>
      <c r="I12563" s="68"/>
      <c r="J12563" s="68"/>
      <c r="K12563" s="68"/>
      <c r="AG12563" s="68"/>
      <c r="AH12563" s="68"/>
      <c r="AI12563" s="68"/>
      <c r="AJ12563" s="68"/>
    </row>
    <row r="12564" spans="8:36" x14ac:dyDescent="0.45">
      <c r="H12564" s="68"/>
      <c r="I12564" s="68"/>
      <c r="J12564" s="68"/>
      <c r="K12564" s="68"/>
      <c r="AG12564" s="68"/>
      <c r="AH12564" s="68"/>
      <c r="AI12564" s="68"/>
      <c r="AJ12564" s="68"/>
    </row>
    <row r="12565" spans="8:36" x14ac:dyDescent="0.45">
      <c r="H12565" s="68"/>
      <c r="I12565" s="68"/>
      <c r="J12565" s="68"/>
      <c r="K12565" s="68"/>
      <c r="AG12565" s="68"/>
      <c r="AH12565" s="68"/>
      <c r="AI12565" s="68"/>
      <c r="AJ12565" s="68"/>
    </row>
    <row r="12566" spans="8:36" x14ac:dyDescent="0.45">
      <c r="H12566" s="68"/>
      <c r="I12566" s="68"/>
      <c r="J12566" s="68"/>
      <c r="K12566" s="68"/>
      <c r="AG12566" s="68"/>
      <c r="AH12566" s="68"/>
      <c r="AI12566" s="68"/>
      <c r="AJ12566" s="68"/>
    </row>
    <row r="12567" spans="8:36" x14ac:dyDescent="0.45">
      <c r="H12567" s="68"/>
      <c r="I12567" s="68"/>
      <c r="J12567" s="68"/>
      <c r="K12567" s="68"/>
      <c r="AG12567" s="68"/>
      <c r="AH12567" s="68"/>
      <c r="AI12567" s="68"/>
      <c r="AJ12567" s="68"/>
    </row>
    <row r="12568" spans="8:36" x14ac:dyDescent="0.45">
      <c r="H12568" s="68"/>
      <c r="I12568" s="68"/>
      <c r="J12568" s="68"/>
      <c r="K12568" s="68"/>
      <c r="AG12568" s="68"/>
      <c r="AH12568" s="68"/>
      <c r="AI12568" s="68"/>
      <c r="AJ12568" s="68"/>
    </row>
    <row r="12569" spans="8:36" x14ac:dyDescent="0.45">
      <c r="H12569" s="68"/>
      <c r="I12569" s="68"/>
      <c r="J12569" s="68"/>
      <c r="K12569" s="68"/>
      <c r="AG12569" s="68"/>
      <c r="AH12569" s="68"/>
      <c r="AI12569" s="68"/>
      <c r="AJ12569" s="68"/>
    </row>
    <row r="12570" spans="8:36" x14ac:dyDescent="0.45">
      <c r="H12570" s="68"/>
      <c r="I12570" s="68"/>
      <c r="J12570" s="68"/>
      <c r="K12570" s="68"/>
      <c r="AG12570" s="68"/>
      <c r="AH12570" s="68"/>
      <c r="AI12570" s="68"/>
      <c r="AJ12570" s="68"/>
    </row>
    <row r="12571" spans="8:36" x14ac:dyDescent="0.45">
      <c r="H12571" s="68"/>
      <c r="I12571" s="68"/>
      <c r="J12571" s="68"/>
      <c r="K12571" s="68"/>
      <c r="AG12571" s="68"/>
      <c r="AH12571" s="68"/>
      <c r="AI12571" s="68"/>
      <c r="AJ12571" s="68"/>
    </row>
    <row r="12572" spans="8:36" x14ac:dyDescent="0.45">
      <c r="H12572" s="68"/>
      <c r="I12572" s="68"/>
      <c r="J12572" s="68"/>
      <c r="K12572" s="68"/>
      <c r="AG12572" s="68"/>
      <c r="AH12572" s="68"/>
      <c r="AI12572" s="68"/>
      <c r="AJ12572" s="68"/>
    </row>
    <row r="12573" spans="8:36" x14ac:dyDescent="0.45">
      <c r="H12573" s="68"/>
      <c r="I12573" s="68"/>
      <c r="J12573" s="68"/>
      <c r="K12573" s="68"/>
      <c r="AG12573" s="68"/>
      <c r="AH12573" s="68"/>
      <c r="AI12573" s="68"/>
      <c r="AJ12573" s="68"/>
    </row>
    <row r="12574" spans="8:36" x14ac:dyDescent="0.45">
      <c r="H12574" s="68"/>
      <c r="I12574" s="68"/>
      <c r="J12574" s="68"/>
      <c r="K12574" s="68"/>
      <c r="AG12574" s="68"/>
      <c r="AH12574" s="68"/>
      <c r="AI12574" s="68"/>
      <c r="AJ12574" s="68"/>
    </row>
    <row r="12575" spans="8:36" x14ac:dyDescent="0.45">
      <c r="H12575" s="68"/>
      <c r="I12575" s="68"/>
      <c r="J12575" s="68"/>
      <c r="K12575" s="68"/>
      <c r="AG12575" s="68"/>
      <c r="AH12575" s="68"/>
      <c r="AI12575" s="68"/>
      <c r="AJ12575" s="68"/>
    </row>
    <row r="12576" spans="8:36" x14ac:dyDescent="0.45">
      <c r="H12576" s="68"/>
      <c r="I12576" s="68"/>
      <c r="J12576" s="68"/>
      <c r="K12576" s="68"/>
      <c r="AG12576" s="68"/>
      <c r="AH12576" s="68"/>
      <c r="AI12576" s="68"/>
      <c r="AJ12576" s="68"/>
    </row>
    <row r="12577" spans="8:36" x14ac:dyDescent="0.45">
      <c r="H12577" s="68"/>
      <c r="I12577" s="68"/>
      <c r="J12577" s="68"/>
      <c r="K12577" s="68"/>
      <c r="AG12577" s="68"/>
      <c r="AH12577" s="68"/>
      <c r="AI12577" s="68"/>
      <c r="AJ12577" s="68"/>
    </row>
    <row r="12578" spans="8:36" x14ac:dyDescent="0.45">
      <c r="H12578" s="68"/>
      <c r="I12578" s="68"/>
      <c r="J12578" s="68"/>
      <c r="K12578" s="68"/>
      <c r="AG12578" s="68"/>
      <c r="AH12578" s="68"/>
      <c r="AI12578" s="68"/>
      <c r="AJ12578" s="68"/>
    </row>
    <row r="12579" spans="8:36" x14ac:dyDescent="0.45">
      <c r="H12579" s="68"/>
      <c r="I12579" s="68"/>
      <c r="J12579" s="68"/>
      <c r="K12579" s="68"/>
      <c r="AG12579" s="68"/>
      <c r="AH12579" s="68"/>
      <c r="AI12579" s="68"/>
      <c r="AJ12579" s="68"/>
    </row>
    <row r="12580" spans="8:36" x14ac:dyDescent="0.45">
      <c r="H12580" s="68"/>
      <c r="I12580" s="68"/>
      <c r="J12580" s="68"/>
      <c r="K12580" s="68"/>
      <c r="AG12580" s="68"/>
      <c r="AH12580" s="68"/>
      <c r="AI12580" s="68"/>
      <c r="AJ12580" s="68"/>
    </row>
    <row r="12581" spans="8:36" x14ac:dyDescent="0.45">
      <c r="H12581" s="68"/>
      <c r="I12581" s="68"/>
      <c r="J12581" s="68"/>
      <c r="K12581" s="68"/>
      <c r="AG12581" s="68"/>
      <c r="AH12581" s="68"/>
      <c r="AI12581" s="68"/>
      <c r="AJ12581" s="68"/>
    </row>
    <row r="12582" spans="8:36" x14ac:dyDescent="0.45">
      <c r="H12582" s="68"/>
      <c r="I12582" s="68"/>
      <c r="J12582" s="68"/>
      <c r="K12582" s="68"/>
      <c r="AG12582" s="68"/>
      <c r="AH12582" s="68"/>
      <c r="AI12582" s="68"/>
      <c r="AJ12582" s="68"/>
    </row>
    <row r="12583" spans="8:36" x14ac:dyDescent="0.45">
      <c r="H12583" s="68"/>
      <c r="I12583" s="68"/>
      <c r="J12583" s="68"/>
      <c r="K12583" s="68"/>
      <c r="AG12583" s="68"/>
      <c r="AH12583" s="68"/>
      <c r="AI12583" s="68"/>
      <c r="AJ12583" s="68"/>
    </row>
    <row r="12584" spans="8:36" x14ac:dyDescent="0.45">
      <c r="H12584" s="68"/>
      <c r="I12584" s="68"/>
      <c r="J12584" s="68"/>
      <c r="K12584" s="68"/>
      <c r="AG12584" s="68"/>
      <c r="AH12584" s="68"/>
      <c r="AI12584" s="68"/>
      <c r="AJ12584" s="68"/>
    </row>
    <row r="12585" spans="8:36" x14ac:dyDescent="0.45">
      <c r="H12585" s="68"/>
      <c r="I12585" s="68"/>
      <c r="J12585" s="68"/>
      <c r="K12585" s="68"/>
      <c r="AG12585" s="68"/>
      <c r="AH12585" s="68"/>
      <c r="AI12585" s="68"/>
      <c r="AJ12585" s="68"/>
    </row>
    <row r="12586" spans="8:36" x14ac:dyDescent="0.45">
      <c r="H12586" s="68"/>
      <c r="I12586" s="68"/>
      <c r="J12586" s="68"/>
      <c r="K12586" s="68"/>
      <c r="AG12586" s="68"/>
      <c r="AH12586" s="68"/>
      <c r="AI12586" s="68"/>
      <c r="AJ12586" s="68"/>
    </row>
    <row r="12587" spans="8:36" x14ac:dyDescent="0.45">
      <c r="H12587" s="68"/>
      <c r="I12587" s="68"/>
      <c r="J12587" s="68"/>
      <c r="K12587" s="68"/>
      <c r="AG12587" s="68"/>
      <c r="AH12587" s="68"/>
      <c r="AI12587" s="68"/>
      <c r="AJ12587" s="68"/>
    </row>
    <row r="12588" spans="8:36" x14ac:dyDescent="0.45">
      <c r="H12588" s="68"/>
      <c r="I12588" s="68"/>
      <c r="J12588" s="68"/>
      <c r="K12588" s="68"/>
      <c r="AG12588" s="68"/>
      <c r="AH12588" s="68"/>
      <c r="AI12588" s="68"/>
      <c r="AJ12588" s="68"/>
    </row>
    <row r="12589" spans="8:36" x14ac:dyDescent="0.45">
      <c r="H12589" s="68"/>
      <c r="I12589" s="68"/>
      <c r="J12589" s="68"/>
      <c r="K12589" s="68"/>
      <c r="AG12589" s="68"/>
      <c r="AH12589" s="68"/>
      <c r="AI12589" s="68"/>
      <c r="AJ12589" s="68"/>
    </row>
    <row r="12590" spans="8:36" x14ac:dyDescent="0.45">
      <c r="H12590" s="68"/>
      <c r="I12590" s="68"/>
      <c r="J12590" s="68"/>
      <c r="K12590" s="68"/>
      <c r="AG12590" s="68"/>
      <c r="AH12590" s="68"/>
      <c r="AI12590" s="68"/>
      <c r="AJ12590" s="68"/>
    </row>
    <row r="12591" spans="8:36" x14ac:dyDescent="0.45">
      <c r="H12591" s="68"/>
      <c r="I12591" s="68"/>
      <c r="J12591" s="68"/>
      <c r="K12591" s="68"/>
      <c r="AG12591" s="68"/>
      <c r="AH12591" s="68"/>
      <c r="AI12591" s="68"/>
      <c r="AJ12591" s="68"/>
    </row>
    <row r="12592" spans="8:36" x14ac:dyDescent="0.45">
      <c r="H12592" s="68"/>
      <c r="I12592" s="68"/>
      <c r="J12592" s="68"/>
      <c r="K12592" s="68"/>
      <c r="AG12592" s="68"/>
      <c r="AH12592" s="68"/>
      <c r="AI12592" s="68"/>
      <c r="AJ12592" s="68"/>
    </row>
    <row r="12593" spans="8:36" x14ac:dyDescent="0.45">
      <c r="H12593" s="68"/>
      <c r="I12593" s="68"/>
      <c r="J12593" s="68"/>
      <c r="K12593" s="68"/>
      <c r="AG12593" s="68"/>
      <c r="AH12593" s="68"/>
      <c r="AI12593" s="68"/>
      <c r="AJ12593" s="68"/>
    </row>
    <row r="12594" spans="8:36" x14ac:dyDescent="0.45">
      <c r="H12594" s="68"/>
      <c r="I12594" s="68"/>
      <c r="J12594" s="68"/>
      <c r="K12594" s="68"/>
      <c r="AG12594" s="68"/>
      <c r="AH12594" s="68"/>
      <c r="AI12594" s="68"/>
      <c r="AJ12594" s="68"/>
    </row>
    <row r="12595" spans="8:36" x14ac:dyDescent="0.45">
      <c r="H12595" s="68"/>
      <c r="I12595" s="68"/>
      <c r="J12595" s="68"/>
      <c r="K12595" s="68"/>
      <c r="AG12595" s="68"/>
      <c r="AH12595" s="68"/>
      <c r="AI12595" s="68"/>
      <c r="AJ12595" s="68"/>
    </row>
    <row r="12596" spans="8:36" x14ac:dyDescent="0.45">
      <c r="H12596" s="68"/>
      <c r="I12596" s="68"/>
      <c r="J12596" s="68"/>
      <c r="K12596" s="68"/>
      <c r="AG12596" s="68"/>
      <c r="AH12596" s="68"/>
      <c r="AI12596" s="68"/>
      <c r="AJ12596" s="68"/>
    </row>
    <row r="12597" spans="8:36" x14ac:dyDescent="0.45">
      <c r="H12597" s="68"/>
      <c r="I12597" s="68"/>
      <c r="J12597" s="68"/>
      <c r="K12597" s="68"/>
      <c r="AG12597" s="68"/>
      <c r="AH12597" s="68"/>
      <c r="AI12597" s="68"/>
      <c r="AJ12597" s="68"/>
    </row>
    <row r="12598" spans="8:36" x14ac:dyDescent="0.45">
      <c r="H12598" s="68"/>
      <c r="I12598" s="68"/>
      <c r="J12598" s="68"/>
      <c r="K12598" s="68"/>
      <c r="AG12598" s="68"/>
      <c r="AH12598" s="68"/>
      <c r="AI12598" s="68"/>
      <c r="AJ12598" s="68"/>
    </row>
    <row r="12599" spans="8:36" x14ac:dyDescent="0.45">
      <c r="H12599" s="68"/>
      <c r="I12599" s="68"/>
      <c r="J12599" s="68"/>
      <c r="K12599" s="68"/>
      <c r="AG12599" s="68"/>
      <c r="AH12599" s="68"/>
      <c r="AI12599" s="68"/>
      <c r="AJ12599" s="68"/>
    </row>
    <row r="12600" spans="8:36" x14ac:dyDescent="0.45">
      <c r="H12600" s="68"/>
      <c r="I12600" s="68"/>
      <c r="J12600" s="68"/>
      <c r="K12600" s="68"/>
      <c r="AG12600" s="68"/>
      <c r="AH12600" s="68"/>
      <c r="AI12600" s="68"/>
      <c r="AJ12600" s="68"/>
    </row>
    <row r="12601" spans="8:36" x14ac:dyDescent="0.45">
      <c r="H12601" s="68"/>
      <c r="I12601" s="68"/>
      <c r="J12601" s="68"/>
      <c r="K12601" s="68"/>
      <c r="AG12601" s="68"/>
      <c r="AH12601" s="68"/>
      <c r="AI12601" s="68"/>
      <c r="AJ12601" s="68"/>
    </row>
    <row r="12602" spans="8:36" x14ac:dyDescent="0.45">
      <c r="H12602" s="68"/>
      <c r="I12602" s="68"/>
      <c r="J12602" s="68"/>
      <c r="K12602" s="68"/>
      <c r="AG12602" s="68"/>
      <c r="AH12602" s="68"/>
      <c r="AI12602" s="68"/>
      <c r="AJ12602" s="68"/>
    </row>
    <row r="12603" spans="8:36" x14ac:dyDescent="0.45">
      <c r="H12603" s="68"/>
      <c r="I12603" s="68"/>
      <c r="J12603" s="68"/>
      <c r="K12603" s="68"/>
      <c r="AG12603" s="68"/>
      <c r="AH12603" s="68"/>
      <c r="AI12603" s="68"/>
      <c r="AJ12603" s="68"/>
    </row>
    <row r="12604" spans="8:36" x14ac:dyDescent="0.45">
      <c r="H12604" s="68"/>
      <c r="I12604" s="68"/>
      <c r="J12604" s="68"/>
      <c r="K12604" s="68"/>
      <c r="AG12604" s="68"/>
      <c r="AH12604" s="68"/>
      <c r="AI12604" s="68"/>
      <c r="AJ12604" s="68"/>
    </row>
    <row r="12605" spans="8:36" x14ac:dyDescent="0.45">
      <c r="H12605" s="68"/>
      <c r="I12605" s="68"/>
      <c r="J12605" s="68"/>
      <c r="K12605" s="68"/>
      <c r="AG12605" s="68"/>
      <c r="AH12605" s="68"/>
      <c r="AI12605" s="68"/>
      <c r="AJ12605" s="68"/>
    </row>
    <row r="12606" spans="8:36" x14ac:dyDescent="0.45">
      <c r="H12606" s="68"/>
      <c r="I12606" s="68"/>
      <c r="J12606" s="68"/>
      <c r="K12606" s="68"/>
      <c r="AG12606" s="68"/>
      <c r="AH12606" s="68"/>
      <c r="AI12606" s="68"/>
      <c r="AJ12606" s="68"/>
    </row>
    <row r="12607" spans="8:36" x14ac:dyDescent="0.45">
      <c r="H12607" s="68"/>
      <c r="I12607" s="68"/>
      <c r="J12607" s="68"/>
      <c r="K12607" s="68"/>
      <c r="AG12607" s="68"/>
      <c r="AH12607" s="68"/>
      <c r="AI12607" s="68"/>
      <c r="AJ12607" s="68"/>
    </row>
    <row r="12608" spans="8:36" x14ac:dyDescent="0.45">
      <c r="H12608" s="68"/>
      <c r="I12608" s="68"/>
      <c r="J12608" s="68"/>
      <c r="K12608" s="68"/>
      <c r="AG12608" s="68"/>
      <c r="AH12608" s="68"/>
      <c r="AI12608" s="68"/>
      <c r="AJ12608" s="68"/>
    </row>
    <row r="12609" spans="8:36" x14ac:dyDescent="0.45">
      <c r="H12609" s="68"/>
      <c r="I12609" s="68"/>
      <c r="J12609" s="68"/>
      <c r="K12609" s="68"/>
      <c r="AG12609" s="68"/>
      <c r="AH12609" s="68"/>
      <c r="AI12609" s="68"/>
      <c r="AJ12609" s="68"/>
    </row>
    <row r="12610" spans="8:36" x14ac:dyDescent="0.45">
      <c r="H12610" s="68"/>
      <c r="I12610" s="68"/>
      <c r="J12610" s="68"/>
      <c r="K12610" s="68"/>
      <c r="AG12610" s="68"/>
      <c r="AH12610" s="68"/>
      <c r="AI12610" s="68"/>
      <c r="AJ12610" s="68"/>
    </row>
    <row r="12611" spans="8:36" x14ac:dyDescent="0.45">
      <c r="H12611" s="68"/>
      <c r="I12611" s="68"/>
      <c r="J12611" s="68"/>
      <c r="K12611" s="68"/>
      <c r="AG12611" s="68"/>
      <c r="AH12611" s="68"/>
      <c r="AI12611" s="68"/>
      <c r="AJ12611" s="68"/>
    </row>
    <row r="12612" spans="8:36" x14ac:dyDescent="0.45">
      <c r="H12612" s="68"/>
      <c r="I12612" s="68"/>
      <c r="J12612" s="68"/>
      <c r="K12612" s="68"/>
      <c r="AG12612" s="68"/>
      <c r="AH12612" s="68"/>
      <c r="AI12612" s="68"/>
      <c r="AJ12612" s="68"/>
    </row>
    <row r="12613" spans="8:36" x14ac:dyDescent="0.45">
      <c r="H12613" s="68"/>
      <c r="I12613" s="68"/>
      <c r="J12613" s="68"/>
      <c r="K12613" s="68"/>
      <c r="AG12613" s="68"/>
      <c r="AH12613" s="68"/>
      <c r="AI12613" s="68"/>
      <c r="AJ12613" s="68"/>
    </row>
    <row r="12614" spans="8:36" x14ac:dyDescent="0.45">
      <c r="H12614" s="68"/>
      <c r="I12614" s="68"/>
      <c r="J12614" s="68"/>
      <c r="K12614" s="68"/>
      <c r="AG12614" s="68"/>
      <c r="AH12614" s="68"/>
      <c r="AI12614" s="68"/>
      <c r="AJ12614" s="68"/>
    </row>
    <row r="12615" spans="8:36" x14ac:dyDescent="0.45">
      <c r="H12615" s="68"/>
      <c r="I12615" s="68"/>
      <c r="J12615" s="68"/>
      <c r="K12615" s="68"/>
      <c r="AG12615" s="68"/>
      <c r="AH12615" s="68"/>
      <c r="AI12615" s="68"/>
      <c r="AJ12615" s="68"/>
    </row>
    <row r="12616" spans="8:36" x14ac:dyDescent="0.45">
      <c r="H12616" s="68"/>
      <c r="I12616" s="68"/>
      <c r="J12616" s="68"/>
      <c r="K12616" s="68"/>
      <c r="AG12616" s="68"/>
      <c r="AH12616" s="68"/>
      <c r="AI12616" s="68"/>
      <c r="AJ12616" s="68"/>
    </row>
    <row r="12617" spans="8:36" x14ac:dyDescent="0.45">
      <c r="H12617" s="68"/>
      <c r="I12617" s="68"/>
      <c r="J12617" s="68"/>
      <c r="K12617" s="68"/>
      <c r="AG12617" s="68"/>
      <c r="AH12617" s="68"/>
      <c r="AI12617" s="68"/>
      <c r="AJ12617" s="68"/>
    </row>
    <row r="12618" spans="8:36" x14ac:dyDescent="0.45">
      <c r="H12618" s="68"/>
      <c r="I12618" s="68"/>
      <c r="J12618" s="68"/>
      <c r="K12618" s="68"/>
      <c r="AG12618" s="68"/>
      <c r="AH12618" s="68"/>
      <c r="AI12618" s="68"/>
      <c r="AJ12618" s="68"/>
    </row>
    <row r="12619" spans="8:36" x14ac:dyDescent="0.45">
      <c r="H12619" s="68"/>
      <c r="I12619" s="68"/>
      <c r="J12619" s="68"/>
      <c r="K12619" s="68"/>
      <c r="AG12619" s="68"/>
      <c r="AH12619" s="68"/>
      <c r="AI12619" s="68"/>
      <c r="AJ12619" s="68"/>
    </row>
    <row r="12620" spans="8:36" x14ac:dyDescent="0.45">
      <c r="H12620" s="68"/>
      <c r="I12620" s="68"/>
      <c r="J12620" s="68"/>
      <c r="K12620" s="68"/>
      <c r="AG12620" s="68"/>
      <c r="AH12620" s="68"/>
      <c r="AI12620" s="68"/>
      <c r="AJ12620" s="68"/>
    </row>
    <row r="12621" spans="8:36" x14ac:dyDescent="0.45">
      <c r="H12621" s="68"/>
      <c r="I12621" s="68"/>
      <c r="J12621" s="68"/>
      <c r="K12621" s="68"/>
      <c r="AG12621" s="68"/>
      <c r="AH12621" s="68"/>
      <c r="AI12621" s="68"/>
      <c r="AJ12621" s="68"/>
    </row>
    <row r="12622" spans="8:36" x14ac:dyDescent="0.45">
      <c r="H12622" s="68"/>
      <c r="I12622" s="68"/>
      <c r="J12622" s="68"/>
      <c r="K12622" s="68"/>
      <c r="AG12622" s="68"/>
      <c r="AH12622" s="68"/>
      <c r="AI12622" s="68"/>
      <c r="AJ12622" s="68"/>
    </row>
    <row r="12623" spans="8:36" x14ac:dyDescent="0.45">
      <c r="H12623" s="68"/>
      <c r="I12623" s="68"/>
      <c r="J12623" s="68"/>
      <c r="K12623" s="68"/>
      <c r="AG12623" s="68"/>
      <c r="AH12623" s="68"/>
      <c r="AI12623" s="68"/>
      <c r="AJ12623" s="68"/>
    </row>
    <row r="12624" spans="8:36" x14ac:dyDescent="0.45">
      <c r="H12624" s="68"/>
      <c r="I12624" s="68"/>
      <c r="J12624" s="68"/>
      <c r="K12624" s="68"/>
      <c r="AG12624" s="68"/>
      <c r="AH12624" s="68"/>
      <c r="AI12624" s="68"/>
      <c r="AJ12624" s="68"/>
    </row>
    <row r="12625" spans="8:36" x14ac:dyDescent="0.45">
      <c r="H12625" s="68"/>
      <c r="I12625" s="68"/>
      <c r="J12625" s="68"/>
      <c r="K12625" s="68"/>
      <c r="AG12625" s="68"/>
      <c r="AH12625" s="68"/>
      <c r="AI12625" s="68"/>
      <c r="AJ12625" s="68"/>
    </row>
    <row r="12626" spans="8:36" x14ac:dyDescent="0.45">
      <c r="H12626" s="68"/>
      <c r="I12626" s="68"/>
      <c r="J12626" s="68"/>
      <c r="K12626" s="68"/>
      <c r="AG12626" s="68"/>
      <c r="AH12626" s="68"/>
      <c r="AI12626" s="68"/>
      <c r="AJ12626" s="68"/>
    </row>
    <row r="12627" spans="8:36" x14ac:dyDescent="0.45">
      <c r="H12627" s="68"/>
      <c r="I12627" s="68"/>
      <c r="J12627" s="68"/>
      <c r="K12627" s="68"/>
      <c r="AG12627" s="68"/>
      <c r="AH12627" s="68"/>
      <c r="AI12627" s="68"/>
      <c r="AJ12627" s="68"/>
    </row>
    <row r="12628" spans="8:36" x14ac:dyDescent="0.45">
      <c r="H12628" s="68"/>
      <c r="I12628" s="68"/>
      <c r="J12628" s="68"/>
      <c r="K12628" s="68"/>
      <c r="AG12628" s="68"/>
      <c r="AH12628" s="68"/>
      <c r="AI12628" s="68"/>
      <c r="AJ12628" s="68"/>
    </row>
    <row r="12629" spans="8:36" x14ac:dyDescent="0.45">
      <c r="H12629" s="68"/>
      <c r="I12629" s="68"/>
      <c r="J12629" s="68"/>
      <c r="K12629" s="68"/>
      <c r="AG12629" s="68"/>
      <c r="AH12629" s="68"/>
      <c r="AI12629" s="68"/>
      <c r="AJ12629" s="68"/>
    </row>
    <row r="12630" spans="8:36" x14ac:dyDescent="0.45">
      <c r="H12630" s="68"/>
      <c r="I12630" s="68"/>
      <c r="J12630" s="68"/>
      <c r="K12630" s="68"/>
      <c r="AG12630" s="68"/>
      <c r="AH12630" s="68"/>
      <c r="AI12630" s="68"/>
      <c r="AJ12630" s="68"/>
    </row>
    <row r="12631" spans="8:36" x14ac:dyDescent="0.45">
      <c r="H12631" s="68"/>
      <c r="I12631" s="68"/>
      <c r="J12631" s="68"/>
      <c r="K12631" s="68"/>
      <c r="AG12631" s="68"/>
      <c r="AH12631" s="68"/>
      <c r="AI12631" s="68"/>
      <c r="AJ12631" s="68"/>
    </row>
    <row r="12632" spans="8:36" x14ac:dyDescent="0.45">
      <c r="H12632" s="68"/>
      <c r="I12632" s="68"/>
      <c r="J12632" s="68"/>
      <c r="K12632" s="68"/>
      <c r="AG12632" s="68"/>
      <c r="AH12632" s="68"/>
      <c r="AI12632" s="68"/>
      <c r="AJ12632" s="68"/>
    </row>
    <row r="12633" spans="8:36" x14ac:dyDescent="0.45">
      <c r="H12633" s="68"/>
      <c r="I12633" s="68"/>
      <c r="J12633" s="68"/>
      <c r="K12633" s="68"/>
      <c r="AG12633" s="68"/>
      <c r="AH12633" s="68"/>
      <c r="AI12633" s="68"/>
      <c r="AJ12633" s="68"/>
    </row>
    <row r="12634" spans="8:36" x14ac:dyDescent="0.45">
      <c r="H12634" s="68"/>
      <c r="I12634" s="68"/>
      <c r="J12634" s="68"/>
      <c r="K12634" s="68"/>
      <c r="AG12634" s="68"/>
      <c r="AH12634" s="68"/>
      <c r="AI12634" s="68"/>
      <c r="AJ12634" s="68"/>
    </row>
    <row r="12635" spans="8:36" x14ac:dyDescent="0.45">
      <c r="H12635" s="68"/>
      <c r="I12635" s="68"/>
      <c r="J12635" s="68"/>
      <c r="K12635" s="68"/>
      <c r="AG12635" s="68"/>
      <c r="AH12635" s="68"/>
      <c r="AI12635" s="68"/>
      <c r="AJ12635" s="68"/>
    </row>
    <row r="12636" spans="8:36" x14ac:dyDescent="0.45">
      <c r="H12636" s="68"/>
      <c r="I12636" s="68"/>
      <c r="J12636" s="68"/>
      <c r="K12636" s="68"/>
      <c r="AG12636" s="68"/>
      <c r="AH12636" s="68"/>
      <c r="AI12636" s="68"/>
      <c r="AJ12636" s="68"/>
    </row>
    <row r="12637" spans="8:36" x14ac:dyDescent="0.45">
      <c r="H12637" s="68"/>
      <c r="I12637" s="68"/>
      <c r="J12637" s="68"/>
      <c r="K12637" s="68"/>
      <c r="AG12637" s="68"/>
      <c r="AH12637" s="68"/>
      <c r="AI12637" s="68"/>
      <c r="AJ12637" s="68"/>
    </row>
    <row r="12638" spans="8:36" x14ac:dyDescent="0.45">
      <c r="H12638" s="68"/>
      <c r="I12638" s="68"/>
      <c r="J12638" s="68"/>
      <c r="K12638" s="68"/>
      <c r="AG12638" s="68"/>
      <c r="AH12638" s="68"/>
      <c r="AI12638" s="68"/>
      <c r="AJ12638" s="68"/>
    </row>
    <row r="12639" spans="8:36" x14ac:dyDescent="0.45">
      <c r="H12639" s="68"/>
      <c r="I12639" s="68"/>
      <c r="J12639" s="68"/>
      <c r="K12639" s="68"/>
      <c r="AG12639" s="68"/>
      <c r="AH12639" s="68"/>
      <c r="AI12639" s="68"/>
      <c r="AJ12639" s="68"/>
    </row>
    <row r="12640" spans="8:36" x14ac:dyDescent="0.45">
      <c r="H12640" s="68"/>
      <c r="I12640" s="68"/>
      <c r="J12640" s="68"/>
      <c r="K12640" s="68"/>
      <c r="AG12640" s="68"/>
      <c r="AH12640" s="68"/>
      <c r="AI12640" s="68"/>
      <c r="AJ12640" s="68"/>
    </row>
    <row r="12641" spans="8:36" x14ac:dyDescent="0.45">
      <c r="H12641" s="68"/>
      <c r="I12641" s="68"/>
      <c r="J12641" s="68"/>
      <c r="K12641" s="68"/>
      <c r="AG12641" s="68"/>
      <c r="AH12641" s="68"/>
      <c r="AI12641" s="68"/>
      <c r="AJ12641" s="68"/>
    </row>
    <row r="12642" spans="8:36" x14ac:dyDescent="0.45">
      <c r="H12642" s="68"/>
      <c r="I12642" s="68"/>
      <c r="J12642" s="68"/>
      <c r="K12642" s="68"/>
      <c r="AG12642" s="68"/>
      <c r="AH12642" s="68"/>
      <c r="AI12642" s="68"/>
      <c r="AJ12642" s="68"/>
    </row>
    <row r="12643" spans="8:36" x14ac:dyDescent="0.45">
      <c r="H12643" s="68"/>
      <c r="I12643" s="68"/>
      <c r="J12643" s="68"/>
      <c r="K12643" s="68"/>
      <c r="AG12643" s="68"/>
      <c r="AH12643" s="68"/>
      <c r="AI12643" s="68"/>
      <c r="AJ12643" s="68"/>
    </row>
    <row r="12644" spans="8:36" x14ac:dyDescent="0.45">
      <c r="H12644" s="68"/>
      <c r="I12644" s="68"/>
      <c r="J12644" s="68"/>
      <c r="K12644" s="68"/>
      <c r="AG12644" s="68"/>
      <c r="AH12644" s="68"/>
      <c r="AI12644" s="68"/>
      <c r="AJ12644" s="68"/>
    </row>
    <row r="12645" spans="8:36" x14ac:dyDescent="0.45">
      <c r="H12645" s="68"/>
      <c r="I12645" s="68"/>
      <c r="J12645" s="68"/>
      <c r="K12645" s="68"/>
      <c r="AG12645" s="68"/>
      <c r="AH12645" s="68"/>
      <c r="AI12645" s="68"/>
      <c r="AJ12645" s="68"/>
    </row>
    <row r="12646" spans="8:36" x14ac:dyDescent="0.45">
      <c r="H12646" s="68"/>
      <c r="I12646" s="68"/>
      <c r="J12646" s="68"/>
      <c r="K12646" s="68"/>
      <c r="AG12646" s="68"/>
      <c r="AH12646" s="68"/>
      <c r="AI12646" s="68"/>
      <c r="AJ12646" s="68"/>
    </row>
    <row r="12647" spans="8:36" x14ac:dyDescent="0.45">
      <c r="H12647" s="68"/>
      <c r="I12647" s="68"/>
      <c r="J12647" s="68"/>
      <c r="K12647" s="68"/>
      <c r="AG12647" s="68"/>
      <c r="AH12647" s="68"/>
      <c r="AI12647" s="68"/>
      <c r="AJ12647" s="68"/>
    </row>
    <row r="12648" spans="8:36" x14ac:dyDescent="0.45">
      <c r="H12648" s="68"/>
      <c r="I12648" s="68"/>
      <c r="J12648" s="68"/>
      <c r="K12648" s="68"/>
      <c r="AG12648" s="68"/>
      <c r="AH12648" s="68"/>
      <c r="AI12648" s="68"/>
      <c r="AJ12648" s="68"/>
    </row>
    <row r="12649" spans="8:36" x14ac:dyDescent="0.45">
      <c r="H12649" s="68"/>
      <c r="I12649" s="68"/>
      <c r="J12649" s="68"/>
      <c r="K12649" s="68"/>
      <c r="AG12649" s="68"/>
      <c r="AH12649" s="68"/>
      <c r="AI12649" s="68"/>
      <c r="AJ12649" s="68"/>
    </row>
    <row r="12650" spans="8:36" x14ac:dyDescent="0.45">
      <c r="H12650" s="68"/>
      <c r="I12650" s="68"/>
      <c r="J12650" s="68"/>
      <c r="K12650" s="68"/>
      <c r="AG12650" s="68"/>
      <c r="AH12650" s="68"/>
      <c r="AI12650" s="68"/>
      <c r="AJ12650" s="68"/>
    </row>
    <row r="12651" spans="8:36" x14ac:dyDescent="0.45">
      <c r="H12651" s="68"/>
      <c r="I12651" s="68"/>
      <c r="J12651" s="68"/>
      <c r="K12651" s="68"/>
      <c r="AG12651" s="68"/>
      <c r="AH12651" s="68"/>
      <c r="AI12651" s="68"/>
      <c r="AJ12651" s="68"/>
    </row>
    <row r="12652" spans="8:36" x14ac:dyDescent="0.45">
      <c r="H12652" s="68"/>
      <c r="I12652" s="68"/>
      <c r="J12652" s="68"/>
      <c r="K12652" s="68"/>
      <c r="AG12652" s="68"/>
      <c r="AH12652" s="68"/>
      <c r="AI12652" s="68"/>
      <c r="AJ12652" s="68"/>
    </row>
    <row r="12653" spans="8:36" x14ac:dyDescent="0.45">
      <c r="H12653" s="68"/>
      <c r="I12653" s="68"/>
      <c r="J12653" s="68"/>
      <c r="K12653" s="68"/>
      <c r="AG12653" s="68"/>
      <c r="AH12653" s="68"/>
      <c r="AI12653" s="68"/>
      <c r="AJ12653" s="68"/>
    </row>
    <row r="12654" spans="8:36" x14ac:dyDescent="0.45">
      <c r="H12654" s="68"/>
      <c r="I12654" s="68"/>
      <c r="J12654" s="68"/>
      <c r="K12654" s="68"/>
      <c r="AG12654" s="68"/>
      <c r="AH12654" s="68"/>
      <c r="AI12654" s="68"/>
      <c r="AJ12654" s="68"/>
    </row>
    <row r="12655" spans="8:36" x14ac:dyDescent="0.45">
      <c r="H12655" s="68"/>
      <c r="I12655" s="68"/>
      <c r="J12655" s="68"/>
      <c r="K12655" s="68"/>
      <c r="AG12655" s="68"/>
      <c r="AH12655" s="68"/>
      <c r="AI12655" s="68"/>
      <c r="AJ12655" s="68"/>
    </row>
    <row r="12656" spans="8:36" x14ac:dyDescent="0.45">
      <c r="H12656" s="68"/>
      <c r="I12656" s="68"/>
      <c r="J12656" s="68"/>
      <c r="K12656" s="68"/>
      <c r="AG12656" s="68"/>
      <c r="AH12656" s="68"/>
      <c r="AI12656" s="68"/>
      <c r="AJ12656" s="68"/>
    </row>
    <row r="12657" spans="8:36" x14ac:dyDescent="0.45">
      <c r="H12657" s="68"/>
      <c r="I12657" s="68"/>
      <c r="J12657" s="68"/>
      <c r="K12657" s="68"/>
      <c r="AG12657" s="68"/>
      <c r="AH12657" s="68"/>
      <c r="AI12657" s="68"/>
      <c r="AJ12657" s="68"/>
    </row>
    <row r="12658" spans="8:36" x14ac:dyDescent="0.45">
      <c r="H12658" s="68"/>
      <c r="I12658" s="68"/>
      <c r="J12658" s="68"/>
      <c r="K12658" s="68"/>
      <c r="AG12658" s="68"/>
      <c r="AH12658" s="68"/>
      <c r="AI12658" s="68"/>
      <c r="AJ12658" s="68"/>
    </row>
    <row r="12659" spans="8:36" x14ac:dyDescent="0.45">
      <c r="H12659" s="68"/>
      <c r="I12659" s="68"/>
      <c r="J12659" s="68"/>
      <c r="K12659" s="68"/>
      <c r="AG12659" s="68"/>
      <c r="AH12659" s="68"/>
      <c r="AI12659" s="68"/>
      <c r="AJ12659" s="68"/>
    </row>
    <row r="12660" spans="8:36" x14ac:dyDescent="0.45">
      <c r="H12660" s="68"/>
      <c r="I12660" s="68"/>
      <c r="J12660" s="68"/>
      <c r="K12660" s="68"/>
      <c r="AG12660" s="68"/>
      <c r="AH12660" s="68"/>
      <c r="AI12660" s="68"/>
      <c r="AJ12660" s="68"/>
    </row>
    <row r="12661" spans="8:36" x14ac:dyDescent="0.45">
      <c r="H12661" s="68"/>
      <c r="I12661" s="68"/>
      <c r="J12661" s="68"/>
      <c r="K12661" s="68"/>
      <c r="AG12661" s="68"/>
      <c r="AH12661" s="68"/>
      <c r="AI12661" s="68"/>
      <c r="AJ12661" s="68"/>
    </row>
    <row r="12662" spans="8:36" x14ac:dyDescent="0.45">
      <c r="H12662" s="68"/>
      <c r="I12662" s="68"/>
      <c r="J12662" s="68"/>
      <c r="K12662" s="68"/>
      <c r="AG12662" s="68"/>
      <c r="AH12662" s="68"/>
      <c r="AI12662" s="68"/>
      <c r="AJ12662" s="68"/>
    </row>
    <row r="12663" spans="8:36" x14ac:dyDescent="0.45">
      <c r="H12663" s="68"/>
      <c r="I12663" s="68"/>
      <c r="J12663" s="68"/>
      <c r="K12663" s="68"/>
      <c r="AG12663" s="68"/>
      <c r="AH12663" s="68"/>
      <c r="AI12663" s="68"/>
      <c r="AJ12663" s="68"/>
    </row>
    <row r="12664" spans="8:36" x14ac:dyDescent="0.45">
      <c r="H12664" s="68"/>
      <c r="I12664" s="68"/>
      <c r="J12664" s="68"/>
      <c r="K12664" s="68"/>
      <c r="AG12664" s="68"/>
      <c r="AH12664" s="68"/>
      <c r="AI12664" s="68"/>
      <c r="AJ12664" s="68"/>
    </row>
    <row r="12665" spans="8:36" x14ac:dyDescent="0.45">
      <c r="H12665" s="68"/>
      <c r="I12665" s="68"/>
      <c r="J12665" s="68"/>
      <c r="K12665" s="68"/>
      <c r="AG12665" s="68"/>
      <c r="AH12665" s="68"/>
      <c r="AI12665" s="68"/>
      <c r="AJ12665" s="68"/>
    </row>
    <row r="12666" spans="8:36" x14ac:dyDescent="0.45">
      <c r="H12666" s="68"/>
      <c r="I12666" s="68"/>
      <c r="J12666" s="68"/>
      <c r="K12666" s="68"/>
      <c r="AG12666" s="68"/>
      <c r="AH12666" s="68"/>
      <c r="AI12666" s="68"/>
      <c r="AJ12666" s="68"/>
    </row>
    <row r="12667" spans="8:36" x14ac:dyDescent="0.45">
      <c r="H12667" s="68"/>
      <c r="I12667" s="68"/>
      <c r="J12667" s="68"/>
      <c r="K12667" s="68"/>
      <c r="AG12667" s="68"/>
      <c r="AH12667" s="68"/>
      <c r="AI12667" s="68"/>
      <c r="AJ12667" s="68"/>
    </row>
    <row r="12668" spans="8:36" x14ac:dyDescent="0.45">
      <c r="H12668" s="68"/>
      <c r="I12668" s="68"/>
      <c r="J12668" s="68"/>
      <c r="K12668" s="68"/>
      <c r="AG12668" s="68"/>
      <c r="AH12668" s="68"/>
      <c r="AI12668" s="68"/>
      <c r="AJ12668" s="68"/>
    </row>
    <row r="12669" spans="8:36" x14ac:dyDescent="0.45">
      <c r="H12669" s="68"/>
      <c r="I12669" s="68"/>
      <c r="J12669" s="68"/>
      <c r="K12669" s="68"/>
      <c r="AG12669" s="68"/>
      <c r="AH12669" s="68"/>
      <c r="AI12669" s="68"/>
      <c r="AJ12669" s="68"/>
    </row>
    <row r="12670" spans="8:36" x14ac:dyDescent="0.45">
      <c r="H12670" s="68"/>
      <c r="I12670" s="68"/>
      <c r="J12670" s="68"/>
      <c r="K12670" s="68"/>
      <c r="AG12670" s="68"/>
      <c r="AH12670" s="68"/>
      <c r="AI12670" s="68"/>
      <c r="AJ12670" s="68"/>
    </row>
    <row r="12671" spans="8:36" x14ac:dyDescent="0.45">
      <c r="H12671" s="68"/>
      <c r="I12671" s="68"/>
      <c r="J12671" s="68"/>
      <c r="K12671" s="68"/>
      <c r="AG12671" s="68"/>
      <c r="AH12671" s="68"/>
      <c r="AI12671" s="68"/>
      <c r="AJ12671" s="68"/>
    </row>
    <row r="12672" spans="8:36" x14ac:dyDescent="0.45">
      <c r="H12672" s="68"/>
      <c r="I12672" s="68"/>
      <c r="J12672" s="68"/>
      <c r="K12672" s="68"/>
      <c r="AG12672" s="68"/>
      <c r="AH12672" s="68"/>
      <c r="AI12672" s="68"/>
      <c r="AJ12672" s="68"/>
    </row>
    <row r="12673" spans="8:36" x14ac:dyDescent="0.45">
      <c r="H12673" s="68"/>
      <c r="I12673" s="68"/>
      <c r="J12673" s="68"/>
      <c r="K12673" s="68"/>
      <c r="AG12673" s="68"/>
      <c r="AH12673" s="68"/>
      <c r="AI12673" s="68"/>
      <c r="AJ12673" s="68"/>
    </row>
    <row r="12674" spans="8:36" x14ac:dyDescent="0.45">
      <c r="H12674" s="68"/>
      <c r="I12674" s="68"/>
      <c r="J12674" s="68"/>
      <c r="K12674" s="68"/>
      <c r="AG12674" s="68"/>
      <c r="AH12674" s="68"/>
      <c r="AI12674" s="68"/>
      <c r="AJ12674" s="68"/>
    </row>
    <row r="12675" spans="8:36" x14ac:dyDescent="0.45">
      <c r="H12675" s="68"/>
      <c r="I12675" s="68"/>
      <c r="J12675" s="68"/>
      <c r="K12675" s="68"/>
      <c r="AG12675" s="68"/>
      <c r="AH12675" s="68"/>
      <c r="AI12675" s="68"/>
      <c r="AJ12675" s="68"/>
    </row>
    <row r="12676" spans="8:36" x14ac:dyDescent="0.45">
      <c r="H12676" s="68"/>
      <c r="I12676" s="68"/>
      <c r="J12676" s="68"/>
      <c r="K12676" s="68"/>
      <c r="AG12676" s="68"/>
      <c r="AH12676" s="68"/>
      <c r="AI12676" s="68"/>
      <c r="AJ12676" s="68"/>
    </row>
    <row r="12677" spans="8:36" x14ac:dyDescent="0.45">
      <c r="H12677" s="68"/>
      <c r="I12677" s="68"/>
      <c r="J12677" s="68"/>
      <c r="K12677" s="68"/>
      <c r="AG12677" s="68"/>
      <c r="AH12677" s="68"/>
      <c r="AI12677" s="68"/>
      <c r="AJ12677" s="68"/>
    </row>
    <row r="12678" spans="8:36" x14ac:dyDescent="0.45">
      <c r="H12678" s="68"/>
      <c r="I12678" s="68"/>
      <c r="J12678" s="68"/>
      <c r="K12678" s="68"/>
      <c r="AG12678" s="68"/>
      <c r="AH12678" s="68"/>
      <c r="AI12678" s="68"/>
      <c r="AJ12678" s="68"/>
    </row>
    <row r="12679" spans="8:36" x14ac:dyDescent="0.45">
      <c r="H12679" s="68"/>
      <c r="I12679" s="68"/>
      <c r="J12679" s="68"/>
      <c r="K12679" s="68"/>
      <c r="AG12679" s="68"/>
      <c r="AH12679" s="68"/>
      <c r="AI12679" s="68"/>
      <c r="AJ12679" s="68"/>
    </row>
    <row r="12680" spans="8:36" x14ac:dyDescent="0.45">
      <c r="H12680" s="68"/>
      <c r="I12680" s="68"/>
      <c r="J12680" s="68"/>
      <c r="K12680" s="68"/>
      <c r="AG12680" s="68"/>
      <c r="AH12680" s="68"/>
      <c r="AI12680" s="68"/>
      <c r="AJ12680" s="68"/>
    </row>
    <row r="12681" spans="8:36" x14ac:dyDescent="0.45">
      <c r="H12681" s="68"/>
      <c r="I12681" s="68"/>
      <c r="J12681" s="68"/>
      <c r="K12681" s="68"/>
      <c r="AG12681" s="68"/>
      <c r="AH12681" s="68"/>
      <c r="AI12681" s="68"/>
      <c r="AJ12681" s="68"/>
    </row>
    <row r="12682" spans="8:36" x14ac:dyDescent="0.45">
      <c r="H12682" s="68"/>
      <c r="I12682" s="68"/>
      <c r="J12682" s="68"/>
      <c r="K12682" s="68"/>
      <c r="AG12682" s="68"/>
      <c r="AH12682" s="68"/>
      <c r="AI12682" s="68"/>
      <c r="AJ12682" s="68"/>
    </row>
    <row r="12683" spans="8:36" x14ac:dyDescent="0.45">
      <c r="H12683" s="68"/>
      <c r="I12683" s="68"/>
      <c r="J12683" s="68"/>
      <c r="K12683" s="68"/>
      <c r="AG12683" s="68"/>
      <c r="AH12683" s="68"/>
      <c r="AI12683" s="68"/>
      <c r="AJ12683" s="68"/>
    </row>
    <row r="12684" spans="8:36" x14ac:dyDescent="0.45">
      <c r="H12684" s="68"/>
      <c r="I12684" s="68"/>
      <c r="J12684" s="68"/>
      <c r="K12684" s="68"/>
      <c r="AG12684" s="68"/>
      <c r="AH12684" s="68"/>
      <c r="AI12684" s="68"/>
      <c r="AJ12684" s="68"/>
    </row>
    <row r="12685" spans="8:36" x14ac:dyDescent="0.45">
      <c r="H12685" s="68"/>
      <c r="I12685" s="68"/>
      <c r="J12685" s="68"/>
      <c r="K12685" s="68"/>
      <c r="AG12685" s="68"/>
      <c r="AH12685" s="68"/>
      <c r="AI12685" s="68"/>
      <c r="AJ12685" s="68"/>
    </row>
    <row r="12686" spans="8:36" x14ac:dyDescent="0.45">
      <c r="H12686" s="68"/>
      <c r="I12686" s="68"/>
      <c r="J12686" s="68"/>
      <c r="K12686" s="68"/>
      <c r="AG12686" s="68"/>
      <c r="AH12686" s="68"/>
      <c r="AI12686" s="68"/>
      <c r="AJ12686" s="68"/>
    </row>
    <row r="12687" spans="8:36" x14ac:dyDescent="0.45">
      <c r="H12687" s="68"/>
      <c r="I12687" s="68"/>
      <c r="J12687" s="68"/>
      <c r="K12687" s="68"/>
      <c r="AG12687" s="68"/>
      <c r="AH12687" s="68"/>
      <c r="AI12687" s="68"/>
      <c r="AJ12687" s="68"/>
    </row>
    <row r="12688" spans="8:36" x14ac:dyDescent="0.45">
      <c r="H12688" s="68"/>
      <c r="I12688" s="68"/>
      <c r="J12688" s="68"/>
      <c r="K12688" s="68"/>
      <c r="AG12688" s="68"/>
      <c r="AH12688" s="68"/>
      <c r="AI12688" s="68"/>
      <c r="AJ12688" s="68"/>
    </row>
    <row r="12689" spans="8:36" x14ac:dyDescent="0.45">
      <c r="H12689" s="68"/>
      <c r="I12689" s="68"/>
      <c r="J12689" s="68"/>
      <c r="K12689" s="68"/>
      <c r="AG12689" s="68"/>
      <c r="AH12689" s="68"/>
      <c r="AI12689" s="68"/>
      <c r="AJ12689" s="68"/>
    </row>
    <row r="12690" spans="8:36" x14ac:dyDescent="0.45">
      <c r="H12690" s="68"/>
      <c r="I12690" s="68"/>
      <c r="J12690" s="68"/>
      <c r="K12690" s="68"/>
      <c r="AG12690" s="68"/>
      <c r="AH12690" s="68"/>
      <c r="AI12690" s="68"/>
      <c r="AJ12690" s="68"/>
    </row>
    <row r="12691" spans="8:36" x14ac:dyDescent="0.45">
      <c r="H12691" s="68"/>
      <c r="I12691" s="68"/>
      <c r="J12691" s="68"/>
      <c r="K12691" s="68"/>
      <c r="AG12691" s="68"/>
      <c r="AH12691" s="68"/>
      <c r="AI12691" s="68"/>
      <c r="AJ12691" s="68"/>
    </row>
    <row r="12692" spans="8:36" x14ac:dyDescent="0.45">
      <c r="H12692" s="68"/>
      <c r="I12692" s="68"/>
      <c r="J12692" s="68"/>
      <c r="K12692" s="68"/>
      <c r="AG12692" s="68"/>
      <c r="AH12692" s="68"/>
      <c r="AI12692" s="68"/>
      <c r="AJ12692" s="68"/>
    </row>
    <row r="12693" spans="8:36" x14ac:dyDescent="0.45">
      <c r="H12693" s="68"/>
      <c r="I12693" s="68"/>
      <c r="J12693" s="68"/>
      <c r="K12693" s="68"/>
      <c r="AG12693" s="68"/>
      <c r="AH12693" s="68"/>
      <c r="AI12693" s="68"/>
      <c r="AJ12693" s="68"/>
    </row>
    <row r="12694" spans="8:36" x14ac:dyDescent="0.45">
      <c r="H12694" s="68"/>
      <c r="I12694" s="68"/>
      <c r="J12694" s="68"/>
      <c r="K12694" s="68"/>
      <c r="AG12694" s="68"/>
      <c r="AH12694" s="68"/>
      <c r="AI12694" s="68"/>
      <c r="AJ12694" s="68"/>
    </row>
    <row r="12695" spans="8:36" x14ac:dyDescent="0.45">
      <c r="H12695" s="68"/>
      <c r="I12695" s="68"/>
      <c r="J12695" s="68"/>
      <c r="K12695" s="68"/>
      <c r="AG12695" s="68"/>
      <c r="AH12695" s="68"/>
      <c r="AI12695" s="68"/>
      <c r="AJ12695" s="68"/>
    </row>
    <row r="12696" spans="8:36" x14ac:dyDescent="0.45">
      <c r="H12696" s="68"/>
      <c r="I12696" s="68"/>
      <c r="J12696" s="68"/>
      <c r="K12696" s="68"/>
      <c r="AG12696" s="68"/>
      <c r="AH12696" s="68"/>
      <c r="AI12696" s="68"/>
      <c r="AJ12696" s="68"/>
    </row>
    <row r="12697" spans="8:36" x14ac:dyDescent="0.45">
      <c r="H12697" s="68"/>
      <c r="I12697" s="68"/>
      <c r="J12697" s="68"/>
      <c r="K12697" s="68"/>
      <c r="AG12697" s="68"/>
      <c r="AH12697" s="68"/>
      <c r="AI12697" s="68"/>
      <c r="AJ12697" s="68"/>
    </row>
    <row r="12698" spans="8:36" x14ac:dyDescent="0.45">
      <c r="H12698" s="68"/>
      <c r="I12698" s="68"/>
      <c r="J12698" s="68"/>
      <c r="K12698" s="68"/>
      <c r="AG12698" s="68"/>
      <c r="AH12698" s="68"/>
      <c r="AI12698" s="68"/>
      <c r="AJ12698" s="68"/>
    </row>
    <row r="12699" spans="8:36" x14ac:dyDescent="0.45">
      <c r="H12699" s="68"/>
      <c r="I12699" s="68"/>
      <c r="J12699" s="68"/>
      <c r="K12699" s="68"/>
      <c r="AG12699" s="68"/>
      <c r="AH12699" s="68"/>
      <c r="AI12699" s="68"/>
      <c r="AJ12699" s="68"/>
    </row>
    <row r="12700" spans="8:36" x14ac:dyDescent="0.45">
      <c r="H12700" s="68"/>
      <c r="I12700" s="68"/>
      <c r="J12700" s="68"/>
      <c r="K12700" s="68"/>
      <c r="AG12700" s="68"/>
      <c r="AH12700" s="68"/>
      <c r="AI12700" s="68"/>
      <c r="AJ12700" s="68"/>
    </row>
    <row r="12701" spans="8:36" x14ac:dyDescent="0.45">
      <c r="H12701" s="68"/>
      <c r="I12701" s="68"/>
      <c r="J12701" s="68"/>
      <c r="K12701" s="68"/>
      <c r="AG12701" s="68"/>
      <c r="AH12701" s="68"/>
      <c r="AI12701" s="68"/>
      <c r="AJ12701" s="68"/>
    </row>
    <row r="12702" spans="8:36" x14ac:dyDescent="0.45">
      <c r="H12702" s="68"/>
      <c r="I12702" s="68"/>
      <c r="J12702" s="68"/>
      <c r="K12702" s="68"/>
      <c r="AG12702" s="68"/>
      <c r="AH12702" s="68"/>
      <c r="AI12702" s="68"/>
      <c r="AJ12702" s="68"/>
    </row>
    <row r="12703" spans="8:36" x14ac:dyDescent="0.45">
      <c r="H12703" s="68"/>
      <c r="I12703" s="68"/>
      <c r="J12703" s="68"/>
      <c r="K12703" s="68"/>
      <c r="AG12703" s="68"/>
      <c r="AH12703" s="68"/>
      <c r="AI12703" s="68"/>
      <c r="AJ12703" s="68"/>
    </row>
    <row r="12704" spans="8:36" x14ac:dyDescent="0.45">
      <c r="H12704" s="68"/>
      <c r="I12704" s="68"/>
      <c r="J12704" s="68"/>
      <c r="K12704" s="68"/>
      <c r="AG12704" s="68"/>
      <c r="AH12704" s="68"/>
      <c r="AI12704" s="68"/>
      <c r="AJ12704" s="68"/>
    </row>
    <row r="12705" spans="8:36" x14ac:dyDescent="0.45">
      <c r="H12705" s="68"/>
      <c r="I12705" s="68"/>
      <c r="J12705" s="68"/>
      <c r="K12705" s="68"/>
      <c r="AG12705" s="68"/>
      <c r="AH12705" s="68"/>
      <c r="AI12705" s="68"/>
      <c r="AJ12705" s="68"/>
    </row>
    <row r="12706" spans="8:36" x14ac:dyDescent="0.45">
      <c r="H12706" s="68"/>
      <c r="I12706" s="68"/>
      <c r="J12706" s="68"/>
      <c r="K12706" s="68"/>
      <c r="AG12706" s="68"/>
      <c r="AH12706" s="68"/>
      <c r="AI12706" s="68"/>
      <c r="AJ12706" s="68"/>
    </row>
    <row r="12707" spans="8:36" x14ac:dyDescent="0.45">
      <c r="H12707" s="68"/>
      <c r="I12707" s="68"/>
      <c r="J12707" s="68"/>
      <c r="K12707" s="68"/>
      <c r="AG12707" s="68"/>
      <c r="AH12707" s="68"/>
      <c r="AI12707" s="68"/>
      <c r="AJ12707" s="68"/>
    </row>
    <row r="12708" spans="8:36" x14ac:dyDescent="0.45">
      <c r="H12708" s="68"/>
      <c r="I12708" s="68"/>
      <c r="J12708" s="68"/>
      <c r="K12708" s="68"/>
      <c r="AG12708" s="68"/>
      <c r="AH12708" s="68"/>
      <c r="AI12708" s="68"/>
      <c r="AJ12708" s="68"/>
    </row>
    <row r="12709" spans="8:36" x14ac:dyDescent="0.45">
      <c r="H12709" s="68"/>
      <c r="I12709" s="68"/>
      <c r="J12709" s="68"/>
      <c r="K12709" s="68"/>
      <c r="AG12709" s="68"/>
      <c r="AH12709" s="68"/>
      <c r="AI12709" s="68"/>
      <c r="AJ12709" s="68"/>
    </row>
    <row r="12710" spans="8:36" x14ac:dyDescent="0.45">
      <c r="H12710" s="68"/>
      <c r="I12710" s="68"/>
      <c r="J12710" s="68"/>
      <c r="K12710" s="68"/>
      <c r="AG12710" s="68"/>
      <c r="AH12710" s="68"/>
      <c r="AI12710" s="68"/>
      <c r="AJ12710" s="68"/>
    </row>
    <row r="12711" spans="8:36" x14ac:dyDescent="0.45">
      <c r="H12711" s="68"/>
      <c r="I12711" s="68"/>
      <c r="J12711" s="68"/>
      <c r="K12711" s="68"/>
      <c r="AG12711" s="68"/>
      <c r="AH12711" s="68"/>
      <c r="AI12711" s="68"/>
      <c r="AJ12711" s="68"/>
    </row>
    <row r="12712" spans="8:36" x14ac:dyDescent="0.45">
      <c r="H12712" s="68"/>
      <c r="I12712" s="68"/>
      <c r="J12712" s="68"/>
      <c r="K12712" s="68"/>
      <c r="AG12712" s="68"/>
      <c r="AH12712" s="68"/>
      <c r="AI12712" s="68"/>
      <c r="AJ12712" s="68"/>
    </row>
    <row r="12713" spans="8:36" x14ac:dyDescent="0.45">
      <c r="H12713" s="68"/>
      <c r="I12713" s="68"/>
      <c r="J12713" s="68"/>
      <c r="K12713" s="68"/>
      <c r="AG12713" s="68"/>
      <c r="AH12713" s="68"/>
      <c r="AI12713" s="68"/>
      <c r="AJ12713" s="68"/>
    </row>
    <row r="12714" spans="8:36" x14ac:dyDescent="0.45">
      <c r="H12714" s="68"/>
      <c r="I12714" s="68"/>
      <c r="J12714" s="68"/>
      <c r="K12714" s="68"/>
      <c r="AG12714" s="68"/>
      <c r="AH12714" s="68"/>
      <c r="AI12714" s="68"/>
      <c r="AJ12714" s="68"/>
    </row>
    <row r="12715" spans="8:36" x14ac:dyDescent="0.45">
      <c r="H12715" s="68"/>
      <c r="I12715" s="68"/>
      <c r="J12715" s="68"/>
      <c r="K12715" s="68"/>
      <c r="AG12715" s="68"/>
      <c r="AH12715" s="68"/>
      <c r="AI12715" s="68"/>
      <c r="AJ12715" s="68"/>
    </row>
    <row r="12716" spans="8:36" x14ac:dyDescent="0.45">
      <c r="H12716" s="68"/>
      <c r="I12716" s="68"/>
      <c r="J12716" s="68"/>
      <c r="K12716" s="68"/>
      <c r="AG12716" s="68"/>
      <c r="AH12716" s="68"/>
      <c r="AI12716" s="68"/>
      <c r="AJ12716" s="68"/>
    </row>
    <row r="12717" spans="8:36" x14ac:dyDescent="0.45">
      <c r="H12717" s="68"/>
      <c r="I12717" s="68"/>
      <c r="J12717" s="68"/>
      <c r="K12717" s="68"/>
      <c r="AG12717" s="68"/>
      <c r="AH12717" s="68"/>
      <c r="AI12717" s="68"/>
      <c r="AJ12717" s="68"/>
    </row>
    <row r="12718" spans="8:36" x14ac:dyDescent="0.45">
      <c r="H12718" s="68"/>
      <c r="I12718" s="68"/>
      <c r="J12718" s="68"/>
      <c r="K12718" s="68"/>
      <c r="AG12718" s="68"/>
      <c r="AH12718" s="68"/>
      <c r="AI12718" s="68"/>
      <c r="AJ12718" s="68"/>
    </row>
    <row r="12719" spans="8:36" x14ac:dyDescent="0.45">
      <c r="H12719" s="68"/>
      <c r="I12719" s="68"/>
      <c r="J12719" s="68"/>
      <c r="K12719" s="68"/>
      <c r="AG12719" s="68"/>
      <c r="AH12719" s="68"/>
      <c r="AI12719" s="68"/>
      <c r="AJ12719" s="68"/>
    </row>
    <row r="12720" spans="8:36" x14ac:dyDescent="0.45">
      <c r="H12720" s="68"/>
      <c r="I12720" s="68"/>
      <c r="J12720" s="68"/>
      <c r="K12720" s="68"/>
      <c r="AG12720" s="68"/>
      <c r="AH12720" s="68"/>
      <c r="AI12720" s="68"/>
      <c r="AJ12720" s="68"/>
    </row>
    <row r="12721" spans="8:36" x14ac:dyDescent="0.45">
      <c r="H12721" s="68"/>
      <c r="I12721" s="68"/>
      <c r="J12721" s="68"/>
      <c r="K12721" s="68"/>
      <c r="AG12721" s="68"/>
      <c r="AH12721" s="68"/>
      <c r="AI12721" s="68"/>
      <c r="AJ12721" s="68"/>
    </row>
    <row r="12722" spans="8:36" x14ac:dyDescent="0.45">
      <c r="H12722" s="68"/>
      <c r="I12722" s="68"/>
      <c r="J12722" s="68"/>
      <c r="K12722" s="68"/>
      <c r="AG12722" s="68"/>
      <c r="AH12722" s="68"/>
      <c r="AI12722" s="68"/>
      <c r="AJ12722" s="68"/>
    </row>
    <row r="12723" spans="8:36" x14ac:dyDescent="0.45">
      <c r="H12723" s="68"/>
      <c r="I12723" s="68"/>
      <c r="J12723" s="68"/>
      <c r="K12723" s="68"/>
      <c r="AG12723" s="68"/>
      <c r="AH12723" s="68"/>
      <c r="AI12723" s="68"/>
      <c r="AJ12723" s="68"/>
    </row>
    <row r="12724" spans="8:36" x14ac:dyDescent="0.45">
      <c r="H12724" s="68"/>
      <c r="I12724" s="68"/>
      <c r="J12724" s="68"/>
      <c r="K12724" s="68"/>
      <c r="AG12724" s="68"/>
      <c r="AH12724" s="68"/>
      <c r="AI12724" s="68"/>
      <c r="AJ12724" s="68"/>
    </row>
    <row r="12725" spans="8:36" x14ac:dyDescent="0.45">
      <c r="H12725" s="68"/>
      <c r="I12725" s="68"/>
      <c r="J12725" s="68"/>
      <c r="K12725" s="68"/>
      <c r="AG12725" s="68"/>
      <c r="AH12725" s="68"/>
      <c r="AI12725" s="68"/>
      <c r="AJ12725" s="68"/>
    </row>
    <row r="12726" spans="8:36" x14ac:dyDescent="0.45">
      <c r="H12726" s="68"/>
      <c r="I12726" s="68"/>
      <c r="J12726" s="68"/>
      <c r="K12726" s="68"/>
      <c r="AG12726" s="68"/>
      <c r="AH12726" s="68"/>
      <c r="AI12726" s="68"/>
      <c r="AJ12726" s="68"/>
    </row>
    <row r="12727" spans="8:36" x14ac:dyDescent="0.45">
      <c r="H12727" s="68"/>
      <c r="I12727" s="68"/>
      <c r="J12727" s="68"/>
      <c r="K12727" s="68"/>
      <c r="AG12727" s="68"/>
      <c r="AH12727" s="68"/>
      <c r="AI12727" s="68"/>
      <c r="AJ12727" s="68"/>
    </row>
    <row r="12728" spans="8:36" x14ac:dyDescent="0.45">
      <c r="H12728" s="68"/>
      <c r="I12728" s="68"/>
      <c r="J12728" s="68"/>
      <c r="K12728" s="68"/>
      <c r="AG12728" s="68"/>
      <c r="AH12728" s="68"/>
      <c r="AI12728" s="68"/>
      <c r="AJ12728" s="68"/>
    </row>
    <row r="12729" spans="8:36" x14ac:dyDescent="0.45">
      <c r="H12729" s="68"/>
      <c r="I12729" s="68"/>
      <c r="J12729" s="68"/>
      <c r="K12729" s="68"/>
      <c r="AG12729" s="68"/>
      <c r="AH12729" s="68"/>
      <c r="AI12729" s="68"/>
      <c r="AJ12729" s="68"/>
    </row>
    <row r="12730" spans="8:36" x14ac:dyDescent="0.45">
      <c r="H12730" s="68"/>
      <c r="I12730" s="68"/>
      <c r="J12730" s="68"/>
      <c r="K12730" s="68"/>
      <c r="AG12730" s="68"/>
      <c r="AH12730" s="68"/>
      <c r="AI12730" s="68"/>
      <c r="AJ12730" s="68"/>
    </row>
    <row r="12731" spans="8:36" x14ac:dyDescent="0.45">
      <c r="H12731" s="68"/>
      <c r="I12731" s="68"/>
      <c r="J12731" s="68"/>
      <c r="K12731" s="68"/>
      <c r="AG12731" s="68"/>
      <c r="AH12731" s="68"/>
      <c r="AI12731" s="68"/>
      <c r="AJ12731" s="68"/>
    </row>
    <row r="12732" spans="8:36" x14ac:dyDescent="0.45">
      <c r="H12732" s="68"/>
      <c r="I12732" s="68"/>
      <c r="J12732" s="68"/>
      <c r="K12732" s="68"/>
      <c r="AG12732" s="68"/>
      <c r="AH12732" s="68"/>
      <c r="AI12732" s="68"/>
      <c r="AJ12732" s="68"/>
    </row>
    <row r="12733" spans="8:36" x14ac:dyDescent="0.45">
      <c r="H12733" s="68"/>
      <c r="I12733" s="68"/>
      <c r="J12733" s="68"/>
      <c r="K12733" s="68"/>
      <c r="AG12733" s="68"/>
      <c r="AH12733" s="68"/>
      <c r="AI12733" s="68"/>
      <c r="AJ12733" s="68"/>
    </row>
    <row r="12734" spans="8:36" x14ac:dyDescent="0.45">
      <c r="H12734" s="68"/>
      <c r="I12734" s="68"/>
      <c r="J12734" s="68"/>
      <c r="K12734" s="68"/>
      <c r="AG12734" s="68"/>
      <c r="AH12734" s="68"/>
      <c r="AI12734" s="68"/>
      <c r="AJ12734" s="68"/>
    </row>
    <row r="12735" spans="8:36" x14ac:dyDescent="0.45">
      <c r="H12735" s="68"/>
      <c r="I12735" s="68"/>
      <c r="J12735" s="68"/>
      <c r="K12735" s="68"/>
      <c r="AG12735" s="68"/>
      <c r="AH12735" s="68"/>
      <c r="AI12735" s="68"/>
      <c r="AJ12735" s="68"/>
    </row>
    <row r="12736" spans="8:36" x14ac:dyDescent="0.45">
      <c r="H12736" s="68"/>
      <c r="I12736" s="68"/>
      <c r="J12736" s="68"/>
      <c r="K12736" s="68"/>
      <c r="AG12736" s="68"/>
      <c r="AH12736" s="68"/>
      <c r="AI12736" s="68"/>
      <c r="AJ12736" s="68"/>
    </row>
    <row r="12737" spans="8:36" x14ac:dyDescent="0.45">
      <c r="H12737" s="68"/>
      <c r="I12737" s="68"/>
      <c r="J12737" s="68"/>
      <c r="K12737" s="68"/>
      <c r="AG12737" s="68"/>
      <c r="AH12737" s="68"/>
      <c r="AI12737" s="68"/>
      <c r="AJ12737" s="68"/>
    </row>
    <row r="12738" spans="8:36" x14ac:dyDescent="0.45">
      <c r="H12738" s="68"/>
      <c r="I12738" s="68"/>
      <c r="J12738" s="68"/>
      <c r="K12738" s="68"/>
      <c r="AG12738" s="68"/>
      <c r="AH12738" s="68"/>
      <c r="AI12738" s="68"/>
      <c r="AJ12738" s="68"/>
    </row>
    <row r="12739" spans="8:36" x14ac:dyDescent="0.45">
      <c r="H12739" s="68"/>
      <c r="I12739" s="68"/>
      <c r="J12739" s="68"/>
      <c r="K12739" s="68"/>
      <c r="AG12739" s="68"/>
      <c r="AH12739" s="68"/>
      <c r="AI12739" s="68"/>
      <c r="AJ12739" s="68"/>
    </row>
    <row r="12740" spans="8:36" x14ac:dyDescent="0.45">
      <c r="H12740" s="68"/>
      <c r="I12740" s="68"/>
      <c r="J12740" s="68"/>
      <c r="K12740" s="68"/>
      <c r="AG12740" s="68"/>
      <c r="AH12740" s="68"/>
      <c r="AI12740" s="68"/>
      <c r="AJ12740" s="68"/>
    </row>
    <row r="12741" spans="8:36" x14ac:dyDescent="0.45">
      <c r="H12741" s="68"/>
      <c r="I12741" s="68"/>
      <c r="J12741" s="68"/>
      <c r="K12741" s="68"/>
      <c r="AG12741" s="68"/>
      <c r="AH12741" s="68"/>
      <c r="AI12741" s="68"/>
      <c r="AJ12741" s="68"/>
    </row>
    <row r="12742" spans="8:36" x14ac:dyDescent="0.45">
      <c r="H12742" s="68"/>
      <c r="I12742" s="68"/>
      <c r="J12742" s="68"/>
      <c r="K12742" s="68"/>
      <c r="AG12742" s="68"/>
      <c r="AH12742" s="68"/>
      <c r="AI12742" s="68"/>
      <c r="AJ12742" s="68"/>
    </row>
    <row r="12743" spans="8:36" x14ac:dyDescent="0.45">
      <c r="H12743" s="68"/>
      <c r="I12743" s="68"/>
      <c r="J12743" s="68"/>
      <c r="K12743" s="68"/>
      <c r="AG12743" s="68"/>
      <c r="AH12743" s="68"/>
      <c r="AI12743" s="68"/>
      <c r="AJ12743" s="68"/>
    </row>
    <row r="12744" spans="8:36" x14ac:dyDescent="0.45">
      <c r="H12744" s="68"/>
      <c r="I12744" s="68"/>
      <c r="J12744" s="68"/>
      <c r="K12744" s="68"/>
      <c r="AG12744" s="68"/>
      <c r="AH12744" s="68"/>
      <c r="AI12744" s="68"/>
      <c r="AJ12744" s="68"/>
    </row>
    <row r="12745" spans="8:36" x14ac:dyDescent="0.45">
      <c r="H12745" s="68"/>
      <c r="I12745" s="68"/>
      <c r="J12745" s="68"/>
      <c r="K12745" s="68"/>
      <c r="AG12745" s="68"/>
      <c r="AH12745" s="68"/>
      <c r="AI12745" s="68"/>
      <c r="AJ12745" s="68"/>
    </row>
    <row r="12746" spans="8:36" x14ac:dyDescent="0.45">
      <c r="H12746" s="68"/>
      <c r="I12746" s="68"/>
      <c r="J12746" s="68"/>
      <c r="K12746" s="68"/>
      <c r="AG12746" s="68"/>
      <c r="AH12746" s="68"/>
      <c r="AI12746" s="68"/>
      <c r="AJ12746" s="68"/>
    </row>
    <row r="12747" spans="8:36" x14ac:dyDescent="0.45">
      <c r="H12747" s="68"/>
      <c r="I12747" s="68"/>
      <c r="J12747" s="68"/>
      <c r="K12747" s="68"/>
      <c r="AG12747" s="68"/>
      <c r="AH12747" s="68"/>
      <c r="AI12747" s="68"/>
      <c r="AJ12747" s="68"/>
    </row>
    <row r="12748" spans="8:36" x14ac:dyDescent="0.45">
      <c r="H12748" s="68"/>
      <c r="I12748" s="68"/>
      <c r="J12748" s="68"/>
      <c r="K12748" s="68"/>
      <c r="AG12748" s="68"/>
      <c r="AH12748" s="68"/>
      <c r="AI12748" s="68"/>
      <c r="AJ12748" s="68"/>
    </row>
    <row r="12749" spans="8:36" x14ac:dyDescent="0.45">
      <c r="H12749" s="68"/>
      <c r="I12749" s="68"/>
      <c r="J12749" s="68"/>
      <c r="K12749" s="68"/>
      <c r="AG12749" s="68"/>
      <c r="AH12749" s="68"/>
      <c r="AI12749" s="68"/>
      <c r="AJ12749" s="68"/>
    </row>
    <row r="12750" spans="8:36" x14ac:dyDescent="0.45">
      <c r="H12750" s="68"/>
      <c r="I12750" s="68"/>
      <c r="J12750" s="68"/>
      <c r="K12750" s="68"/>
      <c r="AG12750" s="68"/>
      <c r="AH12750" s="68"/>
      <c r="AI12750" s="68"/>
      <c r="AJ12750" s="68"/>
    </row>
    <row r="12751" spans="8:36" x14ac:dyDescent="0.45">
      <c r="H12751" s="68"/>
      <c r="I12751" s="68"/>
      <c r="J12751" s="68"/>
      <c r="K12751" s="68"/>
      <c r="AG12751" s="68"/>
      <c r="AH12751" s="68"/>
      <c r="AI12751" s="68"/>
      <c r="AJ12751" s="68"/>
    </row>
    <row r="12752" spans="8:36" x14ac:dyDescent="0.45">
      <c r="H12752" s="68"/>
      <c r="I12752" s="68"/>
      <c r="J12752" s="68"/>
      <c r="K12752" s="68"/>
      <c r="AG12752" s="68"/>
      <c r="AH12752" s="68"/>
      <c r="AI12752" s="68"/>
      <c r="AJ12752" s="68"/>
    </row>
    <row r="12753" spans="8:36" x14ac:dyDescent="0.45">
      <c r="H12753" s="68"/>
      <c r="I12753" s="68"/>
      <c r="J12753" s="68"/>
      <c r="K12753" s="68"/>
      <c r="AG12753" s="68"/>
      <c r="AH12753" s="68"/>
      <c r="AI12753" s="68"/>
      <c r="AJ12753" s="68"/>
    </row>
    <row r="12754" spans="8:36" x14ac:dyDescent="0.45">
      <c r="H12754" s="68"/>
      <c r="I12754" s="68"/>
      <c r="J12754" s="68"/>
      <c r="K12754" s="68"/>
      <c r="AG12754" s="68"/>
      <c r="AH12754" s="68"/>
      <c r="AI12754" s="68"/>
      <c r="AJ12754" s="68"/>
    </row>
    <row r="12755" spans="8:36" x14ac:dyDescent="0.45">
      <c r="H12755" s="68"/>
      <c r="I12755" s="68"/>
      <c r="J12755" s="68"/>
      <c r="K12755" s="68"/>
      <c r="AG12755" s="68"/>
      <c r="AH12755" s="68"/>
      <c r="AI12755" s="68"/>
      <c r="AJ12755" s="68"/>
    </row>
    <row r="12756" spans="8:36" x14ac:dyDescent="0.45">
      <c r="H12756" s="68"/>
      <c r="I12756" s="68"/>
      <c r="J12756" s="68"/>
      <c r="K12756" s="68"/>
      <c r="AG12756" s="68"/>
      <c r="AH12756" s="68"/>
      <c r="AI12756" s="68"/>
      <c r="AJ12756" s="68"/>
    </row>
    <row r="12757" spans="8:36" x14ac:dyDescent="0.45">
      <c r="H12757" s="68"/>
      <c r="I12757" s="68"/>
      <c r="J12757" s="68"/>
      <c r="K12757" s="68"/>
      <c r="AG12757" s="68"/>
      <c r="AH12757" s="68"/>
      <c r="AI12757" s="68"/>
      <c r="AJ12757" s="68"/>
    </row>
    <row r="12758" spans="8:36" x14ac:dyDescent="0.45">
      <c r="H12758" s="68"/>
      <c r="I12758" s="68"/>
      <c r="J12758" s="68"/>
      <c r="K12758" s="68"/>
      <c r="AG12758" s="68"/>
      <c r="AH12758" s="68"/>
      <c r="AI12758" s="68"/>
      <c r="AJ12758" s="68"/>
    </row>
    <row r="12759" spans="8:36" x14ac:dyDescent="0.45">
      <c r="H12759" s="68"/>
      <c r="I12759" s="68"/>
      <c r="J12759" s="68"/>
      <c r="K12759" s="68"/>
      <c r="AG12759" s="68"/>
      <c r="AH12759" s="68"/>
      <c r="AI12759" s="68"/>
      <c r="AJ12759" s="68"/>
    </row>
    <row r="12760" spans="8:36" x14ac:dyDescent="0.45">
      <c r="H12760" s="68"/>
      <c r="I12760" s="68"/>
      <c r="J12760" s="68"/>
      <c r="K12760" s="68"/>
      <c r="AG12760" s="68"/>
      <c r="AH12760" s="68"/>
      <c r="AI12760" s="68"/>
      <c r="AJ12760" s="68"/>
    </row>
    <row r="12761" spans="8:36" x14ac:dyDescent="0.45">
      <c r="H12761" s="68"/>
      <c r="I12761" s="68"/>
      <c r="J12761" s="68"/>
      <c r="K12761" s="68"/>
      <c r="AG12761" s="68"/>
      <c r="AH12761" s="68"/>
      <c r="AI12761" s="68"/>
      <c r="AJ12761" s="68"/>
    </row>
    <row r="12762" spans="8:36" x14ac:dyDescent="0.45">
      <c r="H12762" s="68"/>
      <c r="I12762" s="68"/>
      <c r="J12762" s="68"/>
      <c r="K12762" s="68"/>
      <c r="AG12762" s="68"/>
      <c r="AH12762" s="68"/>
      <c r="AI12762" s="68"/>
      <c r="AJ12762" s="68"/>
    </row>
    <row r="12763" spans="8:36" x14ac:dyDescent="0.45">
      <c r="H12763" s="68"/>
      <c r="I12763" s="68"/>
      <c r="J12763" s="68"/>
      <c r="K12763" s="68"/>
      <c r="AG12763" s="68"/>
      <c r="AH12763" s="68"/>
      <c r="AI12763" s="68"/>
      <c r="AJ12763" s="68"/>
    </row>
    <row r="12764" spans="8:36" x14ac:dyDescent="0.45">
      <c r="H12764" s="68"/>
      <c r="I12764" s="68"/>
      <c r="J12764" s="68"/>
      <c r="K12764" s="68"/>
      <c r="AG12764" s="68"/>
      <c r="AH12764" s="68"/>
      <c r="AI12764" s="68"/>
      <c r="AJ12764" s="68"/>
    </row>
    <row r="12765" spans="8:36" x14ac:dyDescent="0.45">
      <c r="H12765" s="68"/>
      <c r="I12765" s="68"/>
      <c r="J12765" s="68"/>
      <c r="K12765" s="68"/>
      <c r="AG12765" s="68"/>
      <c r="AH12765" s="68"/>
      <c r="AI12765" s="68"/>
      <c r="AJ12765" s="68"/>
    </row>
    <row r="12766" spans="8:36" x14ac:dyDescent="0.45">
      <c r="H12766" s="68"/>
      <c r="I12766" s="68"/>
      <c r="J12766" s="68"/>
      <c r="K12766" s="68"/>
      <c r="AG12766" s="68"/>
      <c r="AH12766" s="68"/>
      <c r="AI12766" s="68"/>
      <c r="AJ12766" s="68"/>
    </row>
    <row r="12767" spans="8:36" x14ac:dyDescent="0.45">
      <c r="H12767" s="68"/>
      <c r="I12767" s="68"/>
      <c r="J12767" s="68"/>
      <c r="K12767" s="68"/>
      <c r="AG12767" s="68"/>
      <c r="AH12767" s="68"/>
      <c r="AI12767" s="68"/>
      <c r="AJ12767" s="68"/>
    </row>
    <row r="12768" spans="8:36" x14ac:dyDescent="0.45">
      <c r="H12768" s="68"/>
      <c r="I12768" s="68"/>
      <c r="J12768" s="68"/>
      <c r="K12768" s="68"/>
      <c r="AG12768" s="68"/>
      <c r="AH12768" s="68"/>
      <c r="AI12768" s="68"/>
      <c r="AJ12768" s="68"/>
    </row>
    <row r="12769" spans="8:36" x14ac:dyDescent="0.45">
      <c r="H12769" s="68"/>
      <c r="I12769" s="68"/>
      <c r="J12769" s="68"/>
      <c r="K12769" s="68"/>
      <c r="AG12769" s="68"/>
      <c r="AH12769" s="68"/>
      <c r="AI12769" s="68"/>
      <c r="AJ12769" s="68"/>
    </row>
    <row r="12770" spans="8:36" x14ac:dyDescent="0.45">
      <c r="H12770" s="68"/>
      <c r="I12770" s="68"/>
      <c r="J12770" s="68"/>
      <c r="K12770" s="68"/>
      <c r="AG12770" s="68"/>
      <c r="AH12770" s="68"/>
      <c r="AI12770" s="68"/>
      <c r="AJ12770" s="68"/>
    </row>
    <row r="12771" spans="8:36" x14ac:dyDescent="0.45">
      <c r="H12771" s="68"/>
      <c r="I12771" s="68"/>
      <c r="J12771" s="68"/>
      <c r="K12771" s="68"/>
      <c r="AG12771" s="68"/>
      <c r="AH12771" s="68"/>
      <c r="AI12771" s="68"/>
      <c r="AJ12771" s="68"/>
    </row>
    <row r="12772" spans="8:36" x14ac:dyDescent="0.45">
      <c r="H12772" s="68"/>
      <c r="I12772" s="68"/>
      <c r="J12772" s="68"/>
      <c r="K12772" s="68"/>
      <c r="AG12772" s="68"/>
      <c r="AH12772" s="68"/>
      <c r="AI12772" s="68"/>
      <c r="AJ12772" s="68"/>
    </row>
    <row r="12773" spans="8:36" x14ac:dyDescent="0.45">
      <c r="H12773" s="68"/>
      <c r="I12773" s="68"/>
      <c r="J12773" s="68"/>
      <c r="K12773" s="68"/>
      <c r="AG12773" s="68"/>
      <c r="AH12773" s="68"/>
      <c r="AI12773" s="68"/>
      <c r="AJ12773" s="68"/>
    </row>
    <row r="12774" spans="8:36" x14ac:dyDescent="0.45">
      <c r="H12774" s="68"/>
      <c r="I12774" s="68"/>
      <c r="J12774" s="68"/>
      <c r="K12774" s="68"/>
      <c r="AG12774" s="68"/>
      <c r="AH12774" s="68"/>
      <c r="AI12774" s="68"/>
      <c r="AJ12774" s="68"/>
    </row>
    <row r="12775" spans="8:36" x14ac:dyDescent="0.45">
      <c r="H12775" s="68"/>
      <c r="I12775" s="68"/>
      <c r="J12775" s="68"/>
      <c r="K12775" s="68"/>
      <c r="AG12775" s="68"/>
      <c r="AH12775" s="68"/>
      <c r="AI12775" s="68"/>
      <c r="AJ12775" s="68"/>
    </row>
    <row r="12776" spans="8:36" x14ac:dyDescent="0.45">
      <c r="H12776" s="68"/>
      <c r="I12776" s="68"/>
      <c r="J12776" s="68"/>
      <c r="K12776" s="68"/>
      <c r="AG12776" s="68"/>
      <c r="AH12776" s="68"/>
      <c r="AI12776" s="68"/>
      <c r="AJ12776" s="68"/>
    </row>
    <row r="12777" spans="8:36" x14ac:dyDescent="0.45">
      <c r="H12777" s="68"/>
      <c r="I12777" s="68"/>
      <c r="J12777" s="68"/>
      <c r="K12777" s="68"/>
      <c r="AG12777" s="68"/>
      <c r="AH12777" s="68"/>
      <c r="AI12777" s="68"/>
      <c r="AJ12777" s="68"/>
    </row>
    <row r="12778" spans="8:36" x14ac:dyDescent="0.45">
      <c r="H12778" s="68"/>
      <c r="I12778" s="68"/>
      <c r="J12778" s="68"/>
      <c r="K12778" s="68"/>
      <c r="AG12778" s="68"/>
      <c r="AH12778" s="68"/>
      <c r="AI12778" s="68"/>
      <c r="AJ12778" s="68"/>
    </row>
    <row r="12779" spans="8:36" x14ac:dyDescent="0.45">
      <c r="H12779" s="68"/>
      <c r="I12779" s="68"/>
      <c r="J12779" s="68"/>
      <c r="K12779" s="68"/>
      <c r="AG12779" s="68"/>
      <c r="AH12779" s="68"/>
      <c r="AI12779" s="68"/>
      <c r="AJ12779" s="68"/>
    </row>
    <row r="12780" spans="8:36" x14ac:dyDescent="0.45">
      <c r="H12780" s="68"/>
      <c r="I12780" s="68"/>
      <c r="J12780" s="68"/>
      <c r="K12780" s="68"/>
      <c r="AG12780" s="68"/>
      <c r="AH12780" s="68"/>
      <c r="AI12780" s="68"/>
      <c r="AJ12780" s="68"/>
    </row>
    <row r="12781" spans="8:36" x14ac:dyDescent="0.45">
      <c r="H12781" s="68"/>
      <c r="I12781" s="68"/>
      <c r="J12781" s="68"/>
      <c r="K12781" s="68"/>
      <c r="AG12781" s="68"/>
      <c r="AH12781" s="68"/>
      <c r="AI12781" s="68"/>
      <c r="AJ12781" s="68"/>
    </row>
    <row r="12782" spans="8:36" x14ac:dyDescent="0.45">
      <c r="H12782" s="68"/>
      <c r="I12782" s="68"/>
      <c r="J12782" s="68"/>
      <c r="K12782" s="68"/>
      <c r="AG12782" s="68"/>
      <c r="AH12782" s="68"/>
      <c r="AI12782" s="68"/>
      <c r="AJ12782" s="68"/>
    </row>
    <row r="12783" spans="8:36" x14ac:dyDescent="0.45">
      <c r="H12783" s="68"/>
      <c r="I12783" s="68"/>
      <c r="J12783" s="68"/>
      <c r="K12783" s="68"/>
      <c r="AG12783" s="68"/>
      <c r="AH12783" s="68"/>
      <c r="AI12783" s="68"/>
      <c r="AJ12783" s="68"/>
    </row>
    <row r="12784" spans="8:36" x14ac:dyDescent="0.45">
      <c r="H12784" s="68"/>
      <c r="I12784" s="68"/>
      <c r="J12784" s="68"/>
      <c r="K12784" s="68"/>
      <c r="AG12784" s="68"/>
      <c r="AH12784" s="68"/>
      <c r="AI12784" s="68"/>
      <c r="AJ12784" s="68"/>
    </row>
    <row r="12785" spans="8:36" x14ac:dyDescent="0.45">
      <c r="H12785" s="68"/>
      <c r="I12785" s="68"/>
      <c r="J12785" s="68"/>
      <c r="K12785" s="68"/>
      <c r="AG12785" s="68"/>
      <c r="AH12785" s="68"/>
      <c r="AI12785" s="68"/>
      <c r="AJ12785" s="68"/>
    </row>
    <row r="12786" spans="8:36" x14ac:dyDescent="0.45">
      <c r="H12786" s="68"/>
      <c r="I12786" s="68"/>
      <c r="J12786" s="68"/>
      <c r="K12786" s="68"/>
      <c r="AG12786" s="68"/>
      <c r="AH12786" s="68"/>
      <c r="AI12786" s="68"/>
      <c r="AJ12786" s="68"/>
    </row>
    <row r="12787" spans="8:36" x14ac:dyDescent="0.45">
      <c r="H12787" s="68"/>
      <c r="I12787" s="68"/>
      <c r="J12787" s="68"/>
      <c r="K12787" s="68"/>
      <c r="AG12787" s="68"/>
      <c r="AH12787" s="68"/>
      <c r="AI12787" s="68"/>
      <c r="AJ12787" s="68"/>
    </row>
    <row r="12788" spans="8:36" x14ac:dyDescent="0.45">
      <c r="H12788" s="68"/>
      <c r="I12788" s="68"/>
      <c r="J12788" s="68"/>
      <c r="K12788" s="68"/>
      <c r="AG12788" s="68"/>
      <c r="AH12788" s="68"/>
      <c r="AI12788" s="68"/>
      <c r="AJ12788" s="68"/>
    </row>
    <row r="12789" spans="8:36" x14ac:dyDescent="0.45">
      <c r="H12789" s="68"/>
      <c r="I12789" s="68"/>
      <c r="J12789" s="68"/>
      <c r="K12789" s="68"/>
      <c r="AG12789" s="68"/>
      <c r="AH12789" s="68"/>
      <c r="AI12789" s="68"/>
      <c r="AJ12789" s="68"/>
    </row>
    <row r="12790" spans="8:36" x14ac:dyDescent="0.45">
      <c r="H12790" s="68"/>
      <c r="I12790" s="68"/>
      <c r="J12790" s="68"/>
      <c r="K12790" s="68"/>
      <c r="AG12790" s="68"/>
      <c r="AH12790" s="68"/>
      <c r="AI12790" s="68"/>
      <c r="AJ12790" s="68"/>
    </row>
    <row r="12791" spans="8:36" x14ac:dyDescent="0.45">
      <c r="H12791" s="68"/>
      <c r="I12791" s="68"/>
      <c r="J12791" s="68"/>
      <c r="K12791" s="68"/>
      <c r="AG12791" s="68"/>
      <c r="AH12791" s="68"/>
      <c r="AI12791" s="68"/>
      <c r="AJ12791" s="68"/>
    </row>
    <row r="12792" spans="8:36" x14ac:dyDescent="0.45">
      <c r="H12792" s="68"/>
      <c r="I12792" s="68"/>
      <c r="J12792" s="68"/>
      <c r="K12792" s="68"/>
      <c r="AG12792" s="68"/>
      <c r="AH12792" s="68"/>
      <c r="AI12792" s="68"/>
      <c r="AJ12792" s="68"/>
    </row>
    <row r="12793" spans="8:36" x14ac:dyDescent="0.45">
      <c r="H12793" s="68"/>
      <c r="I12793" s="68"/>
      <c r="J12793" s="68"/>
      <c r="K12793" s="68"/>
      <c r="AG12793" s="68"/>
      <c r="AH12793" s="68"/>
      <c r="AI12793" s="68"/>
      <c r="AJ12793" s="68"/>
    </row>
    <row r="12794" spans="8:36" x14ac:dyDescent="0.45">
      <c r="H12794" s="68"/>
      <c r="I12794" s="68"/>
      <c r="J12794" s="68"/>
      <c r="K12794" s="68"/>
      <c r="AG12794" s="68"/>
      <c r="AH12794" s="68"/>
      <c r="AI12794" s="68"/>
      <c r="AJ12794" s="68"/>
    </row>
    <row r="12795" spans="8:36" x14ac:dyDescent="0.45">
      <c r="H12795" s="68"/>
      <c r="I12795" s="68"/>
      <c r="J12795" s="68"/>
      <c r="K12795" s="68"/>
      <c r="AG12795" s="68"/>
      <c r="AH12795" s="68"/>
      <c r="AI12795" s="68"/>
      <c r="AJ12795" s="68"/>
    </row>
    <row r="12796" spans="8:36" x14ac:dyDescent="0.45">
      <c r="H12796" s="68"/>
      <c r="I12796" s="68"/>
      <c r="J12796" s="68"/>
      <c r="K12796" s="68"/>
      <c r="AG12796" s="68"/>
      <c r="AH12796" s="68"/>
      <c r="AI12796" s="68"/>
      <c r="AJ12796" s="68"/>
    </row>
    <row r="12797" spans="8:36" x14ac:dyDescent="0.45">
      <c r="H12797" s="68"/>
      <c r="I12797" s="68"/>
      <c r="J12797" s="68"/>
      <c r="K12797" s="68"/>
      <c r="AG12797" s="68"/>
      <c r="AH12797" s="68"/>
      <c r="AI12797" s="68"/>
      <c r="AJ12797" s="68"/>
    </row>
    <row r="12798" spans="8:36" x14ac:dyDescent="0.45">
      <c r="H12798" s="68"/>
      <c r="I12798" s="68"/>
      <c r="J12798" s="68"/>
      <c r="K12798" s="68"/>
      <c r="AG12798" s="68"/>
      <c r="AH12798" s="68"/>
      <c r="AI12798" s="68"/>
      <c r="AJ12798" s="68"/>
    </row>
    <row r="12799" spans="8:36" x14ac:dyDescent="0.45">
      <c r="H12799" s="68"/>
      <c r="I12799" s="68"/>
      <c r="J12799" s="68"/>
      <c r="K12799" s="68"/>
      <c r="AG12799" s="68"/>
      <c r="AH12799" s="68"/>
      <c r="AI12799" s="68"/>
      <c r="AJ12799" s="68"/>
    </row>
    <row r="12800" spans="8:36" x14ac:dyDescent="0.45">
      <c r="H12800" s="68"/>
      <c r="I12800" s="68"/>
      <c r="J12800" s="68"/>
      <c r="K12800" s="68"/>
      <c r="AG12800" s="68"/>
      <c r="AH12800" s="68"/>
      <c r="AI12800" s="68"/>
      <c r="AJ12800" s="68"/>
    </row>
    <row r="12801" spans="8:36" x14ac:dyDescent="0.45">
      <c r="H12801" s="68"/>
      <c r="I12801" s="68"/>
      <c r="J12801" s="68"/>
      <c r="K12801" s="68"/>
      <c r="AG12801" s="68"/>
      <c r="AH12801" s="68"/>
      <c r="AI12801" s="68"/>
      <c r="AJ12801" s="68"/>
    </row>
    <row r="12802" spans="8:36" x14ac:dyDescent="0.45">
      <c r="H12802" s="68"/>
      <c r="I12802" s="68"/>
      <c r="J12802" s="68"/>
      <c r="K12802" s="68"/>
      <c r="AG12802" s="68"/>
      <c r="AH12802" s="68"/>
      <c r="AI12802" s="68"/>
      <c r="AJ12802" s="68"/>
    </row>
    <row r="12803" spans="8:36" x14ac:dyDescent="0.45">
      <c r="H12803" s="68"/>
      <c r="I12803" s="68"/>
      <c r="J12803" s="68"/>
      <c r="K12803" s="68"/>
      <c r="AG12803" s="68"/>
      <c r="AH12803" s="68"/>
      <c r="AI12803" s="68"/>
      <c r="AJ12803" s="68"/>
    </row>
    <row r="12804" spans="8:36" x14ac:dyDescent="0.45">
      <c r="H12804" s="68"/>
      <c r="I12804" s="68"/>
      <c r="J12804" s="68"/>
      <c r="K12804" s="68"/>
      <c r="AG12804" s="68"/>
      <c r="AH12804" s="68"/>
      <c r="AI12804" s="68"/>
      <c r="AJ12804" s="68"/>
    </row>
    <row r="12805" spans="8:36" x14ac:dyDescent="0.45">
      <c r="H12805" s="68"/>
      <c r="I12805" s="68"/>
      <c r="J12805" s="68"/>
      <c r="K12805" s="68"/>
      <c r="AG12805" s="68"/>
      <c r="AH12805" s="68"/>
      <c r="AI12805" s="68"/>
      <c r="AJ12805" s="68"/>
    </row>
    <row r="12806" spans="8:36" x14ac:dyDescent="0.45">
      <c r="H12806" s="68"/>
      <c r="I12806" s="68"/>
      <c r="J12806" s="68"/>
      <c r="K12806" s="68"/>
      <c r="AG12806" s="68"/>
      <c r="AH12806" s="68"/>
      <c r="AI12806" s="68"/>
      <c r="AJ12806" s="68"/>
    </row>
    <row r="12807" spans="8:36" x14ac:dyDescent="0.45">
      <c r="H12807" s="68"/>
      <c r="I12807" s="68"/>
      <c r="J12807" s="68"/>
      <c r="K12807" s="68"/>
      <c r="AG12807" s="68"/>
      <c r="AH12807" s="68"/>
      <c r="AI12807" s="68"/>
      <c r="AJ12807" s="68"/>
    </row>
    <row r="12808" spans="8:36" x14ac:dyDescent="0.45">
      <c r="H12808" s="68"/>
      <c r="I12808" s="68"/>
      <c r="J12808" s="68"/>
      <c r="K12808" s="68"/>
      <c r="AG12808" s="68"/>
      <c r="AH12808" s="68"/>
      <c r="AI12808" s="68"/>
      <c r="AJ12808" s="68"/>
    </row>
    <row r="12809" spans="8:36" x14ac:dyDescent="0.45">
      <c r="H12809" s="68"/>
      <c r="I12809" s="68"/>
      <c r="J12809" s="68"/>
      <c r="K12809" s="68"/>
      <c r="AG12809" s="68"/>
      <c r="AH12809" s="68"/>
      <c r="AI12809" s="68"/>
      <c r="AJ12809" s="68"/>
    </row>
    <row r="12810" spans="8:36" x14ac:dyDescent="0.45">
      <c r="H12810" s="68"/>
      <c r="I12810" s="68"/>
      <c r="J12810" s="68"/>
      <c r="K12810" s="68"/>
      <c r="AG12810" s="68"/>
      <c r="AH12810" s="68"/>
      <c r="AI12810" s="68"/>
      <c r="AJ12810" s="68"/>
    </row>
    <row r="12811" spans="8:36" x14ac:dyDescent="0.45">
      <c r="H12811" s="68"/>
      <c r="I12811" s="68"/>
      <c r="J12811" s="68"/>
      <c r="K12811" s="68"/>
      <c r="AG12811" s="68"/>
      <c r="AH12811" s="68"/>
      <c r="AI12811" s="68"/>
      <c r="AJ12811" s="68"/>
    </row>
    <row r="12812" spans="8:36" x14ac:dyDescent="0.45">
      <c r="H12812" s="68"/>
      <c r="I12812" s="68"/>
      <c r="J12812" s="68"/>
      <c r="K12812" s="68"/>
      <c r="AG12812" s="68"/>
      <c r="AH12812" s="68"/>
      <c r="AI12812" s="68"/>
      <c r="AJ12812" s="68"/>
    </row>
    <row r="12813" spans="8:36" x14ac:dyDescent="0.45">
      <c r="H12813" s="68"/>
      <c r="I12813" s="68"/>
      <c r="J12813" s="68"/>
      <c r="K12813" s="68"/>
      <c r="AG12813" s="68"/>
      <c r="AH12813" s="68"/>
      <c r="AI12813" s="68"/>
      <c r="AJ12813" s="68"/>
    </row>
    <row r="12814" spans="8:36" x14ac:dyDescent="0.45">
      <c r="H12814" s="68"/>
      <c r="I12814" s="68"/>
      <c r="J12814" s="68"/>
      <c r="K12814" s="68"/>
      <c r="AG12814" s="68"/>
      <c r="AH12814" s="68"/>
      <c r="AI12814" s="68"/>
      <c r="AJ12814" s="68"/>
    </row>
    <row r="12815" spans="8:36" x14ac:dyDescent="0.45">
      <c r="H12815" s="68"/>
      <c r="I12815" s="68"/>
      <c r="J12815" s="68"/>
      <c r="K12815" s="68"/>
      <c r="AG12815" s="68"/>
      <c r="AH12815" s="68"/>
      <c r="AI12815" s="68"/>
      <c r="AJ12815" s="68"/>
    </row>
    <row r="12816" spans="8:36" x14ac:dyDescent="0.45">
      <c r="H12816" s="68"/>
      <c r="I12816" s="68"/>
      <c r="J12816" s="68"/>
      <c r="K12816" s="68"/>
      <c r="AG12816" s="68"/>
      <c r="AH12816" s="68"/>
      <c r="AI12816" s="68"/>
      <c r="AJ12816" s="68"/>
    </row>
    <row r="12817" spans="8:36" x14ac:dyDescent="0.45">
      <c r="H12817" s="68"/>
      <c r="I12817" s="68"/>
      <c r="J12817" s="68"/>
      <c r="K12817" s="68"/>
      <c r="AG12817" s="68"/>
      <c r="AH12817" s="68"/>
      <c r="AI12817" s="68"/>
      <c r="AJ12817" s="68"/>
    </row>
    <row r="12818" spans="8:36" x14ac:dyDescent="0.45">
      <c r="H12818" s="68"/>
      <c r="I12818" s="68"/>
      <c r="J12818" s="68"/>
      <c r="K12818" s="68"/>
      <c r="AG12818" s="68"/>
      <c r="AH12818" s="68"/>
      <c r="AI12818" s="68"/>
      <c r="AJ12818" s="68"/>
    </row>
    <row r="12819" spans="8:36" x14ac:dyDescent="0.45">
      <c r="H12819" s="68"/>
      <c r="I12819" s="68"/>
      <c r="J12819" s="68"/>
      <c r="K12819" s="68"/>
      <c r="AG12819" s="68"/>
      <c r="AH12819" s="68"/>
      <c r="AI12819" s="68"/>
      <c r="AJ12819" s="68"/>
    </row>
    <row r="12820" spans="8:36" x14ac:dyDescent="0.45">
      <c r="H12820" s="68"/>
      <c r="I12820" s="68"/>
      <c r="J12820" s="68"/>
      <c r="K12820" s="68"/>
      <c r="AG12820" s="68"/>
      <c r="AH12820" s="68"/>
      <c r="AI12820" s="68"/>
      <c r="AJ12820" s="68"/>
    </row>
    <row r="12821" spans="8:36" x14ac:dyDescent="0.45">
      <c r="H12821" s="68"/>
      <c r="I12821" s="68"/>
      <c r="J12821" s="68"/>
      <c r="K12821" s="68"/>
      <c r="AG12821" s="68"/>
      <c r="AH12821" s="68"/>
      <c r="AI12821" s="68"/>
      <c r="AJ12821" s="68"/>
    </row>
    <row r="12822" spans="8:36" x14ac:dyDescent="0.45">
      <c r="H12822" s="68"/>
      <c r="I12822" s="68"/>
      <c r="J12822" s="68"/>
      <c r="K12822" s="68"/>
      <c r="AG12822" s="68"/>
      <c r="AH12822" s="68"/>
      <c r="AI12822" s="68"/>
      <c r="AJ12822" s="68"/>
    </row>
    <row r="12823" spans="8:36" x14ac:dyDescent="0.45">
      <c r="H12823" s="68"/>
      <c r="I12823" s="68"/>
      <c r="J12823" s="68"/>
      <c r="K12823" s="68"/>
      <c r="AG12823" s="68"/>
      <c r="AH12823" s="68"/>
      <c r="AI12823" s="68"/>
      <c r="AJ12823" s="68"/>
    </row>
    <row r="12824" spans="8:36" x14ac:dyDescent="0.45">
      <c r="H12824" s="68"/>
      <c r="I12824" s="68"/>
      <c r="J12824" s="68"/>
      <c r="K12824" s="68"/>
      <c r="AG12824" s="68"/>
      <c r="AH12824" s="68"/>
      <c r="AI12824" s="68"/>
      <c r="AJ12824" s="68"/>
    </row>
    <row r="12825" spans="8:36" x14ac:dyDescent="0.45">
      <c r="H12825" s="68"/>
      <c r="I12825" s="68"/>
      <c r="J12825" s="68"/>
      <c r="K12825" s="68"/>
      <c r="AG12825" s="68"/>
      <c r="AH12825" s="68"/>
      <c r="AI12825" s="68"/>
      <c r="AJ12825" s="68"/>
    </row>
    <row r="12826" spans="8:36" x14ac:dyDescent="0.45">
      <c r="H12826" s="68"/>
      <c r="I12826" s="68"/>
      <c r="J12826" s="68"/>
      <c r="K12826" s="68"/>
      <c r="AG12826" s="68"/>
      <c r="AH12826" s="68"/>
      <c r="AI12826" s="68"/>
      <c r="AJ12826" s="68"/>
    </row>
    <row r="12827" spans="8:36" x14ac:dyDescent="0.45">
      <c r="H12827" s="68"/>
      <c r="I12827" s="68"/>
      <c r="J12827" s="68"/>
      <c r="K12827" s="68"/>
      <c r="AG12827" s="68"/>
      <c r="AH12827" s="68"/>
      <c r="AI12827" s="68"/>
      <c r="AJ12827" s="68"/>
    </row>
    <row r="12828" spans="8:36" x14ac:dyDescent="0.45">
      <c r="H12828" s="68"/>
      <c r="I12828" s="68"/>
      <c r="J12828" s="68"/>
      <c r="K12828" s="68"/>
      <c r="AG12828" s="68"/>
      <c r="AH12828" s="68"/>
      <c r="AI12828" s="68"/>
      <c r="AJ12828" s="68"/>
    </row>
    <row r="12829" spans="8:36" x14ac:dyDescent="0.45">
      <c r="H12829" s="68"/>
      <c r="I12829" s="68"/>
      <c r="J12829" s="68"/>
      <c r="K12829" s="68"/>
      <c r="AG12829" s="68"/>
      <c r="AH12829" s="68"/>
      <c r="AI12829" s="68"/>
      <c r="AJ12829" s="68"/>
    </row>
    <row r="12830" spans="8:36" x14ac:dyDescent="0.45">
      <c r="H12830" s="68"/>
      <c r="I12830" s="68"/>
      <c r="J12830" s="68"/>
      <c r="K12830" s="68"/>
      <c r="AG12830" s="68"/>
      <c r="AH12830" s="68"/>
      <c r="AI12830" s="68"/>
      <c r="AJ12830" s="68"/>
    </row>
    <row r="12831" spans="8:36" x14ac:dyDescent="0.45">
      <c r="H12831" s="68"/>
      <c r="I12831" s="68"/>
      <c r="J12831" s="68"/>
      <c r="K12831" s="68"/>
      <c r="AG12831" s="68"/>
      <c r="AH12831" s="68"/>
      <c r="AI12831" s="68"/>
      <c r="AJ12831" s="68"/>
    </row>
    <row r="12832" spans="8:36" x14ac:dyDescent="0.45">
      <c r="H12832" s="68"/>
      <c r="I12832" s="68"/>
      <c r="J12832" s="68"/>
      <c r="K12832" s="68"/>
      <c r="AG12832" s="68"/>
      <c r="AH12832" s="68"/>
      <c r="AI12832" s="68"/>
      <c r="AJ12832" s="68"/>
    </row>
    <row r="12833" spans="8:36" x14ac:dyDescent="0.45">
      <c r="H12833" s="68"/>
      <c r="I12833" s="68"/>
      <c r="J12833" s="68"/>
      <c r="K12833" s="68"/>
      <c r="AG12833" s="68"/>
      <c r="AH12833" s="68"/>
      <c r="AI12833" s="68"/>
      <c r="AJ12833" s="68"/>
    </row>
    <row r="12834" spans="8:36" x14ac:dyDescent="0.45">
      <c r="H12834" s="68"/>
      <c r="I12834" s="68"/>
      <c r="J12834" s="68"/>
      <c r="K12834" s="68"/>
      <c r="AG12834" s="68"/>
      <c r="AH12834" s="68"/>
      <c r="AI12834" s="68"/>
      <c r="AJ12834" s="68"/>
    </row>
    <row r="12835" spans="8:36" x14ac:dyDescent="0.45">
      <c r="H12835" s="68"/>
      <c r="I12835" s="68"/>
      <c r="J12835" s="68"/>
      <c r="K12835" s="68"/>
      <c r="AG12835" s="68"/>
      <c r="AH12835" s="68"/>
      <c r="AI12835" s="68"/>
      <c r="AJ12835" s="68"/>
    </row>
    <row r="12836" spans="8:36" x14ac:dyDescent="0.45">
      <c r="H12836" s="68"/>
      <c r="I12836" s="68"/>
      <c r="J12836" s="68"/>
      <c r="K12836" s="68"/>
      <c r="AG12836" s="68"/>
      <c r="AH12836" s="68"/>
      <c r="AI12836" s="68"/>
      <c r="AJ12836" s="68"/>
    </row>
    <row r="12837" spans="8:36" x14ac:dyDescent="0.45">
      <c r="H12837" s="68"/>
      <c r="I12837" s="68"/>
      <c r="J12837" s="68"/>
      <c r="K12837" s="68"/>
      <c r="AG12837" s="68"/>
      <c r="AH12837" s="68"/>
      <c r="AI12837" s="68"/>
      <c r="AJ12837" s="68"/>
    </row>
    <row r="12838" spans="8:36" x14ac:dyDescent="0.45">
      <c r="H12838" s="68"/>
      <c r="I12838" s="68"/>
      <c r="J12838" s="68"/>
      <c r="K12838" s="68"/>
      <c r="AG12838" s="68"/>
      <c r="AH12838" s="68"/>
      <c r="AI12838" s="68"/>
      <c r="AJ12838" s="68"/>
    </row>
    <row r="12839" spans="8:36" x14ac:dyDescent="0.45">
      <c r="H12839" s="68"/>
      <c r="I12839" s="68"/>
      <c r="J12839" s="68"/>
      <c r="K12839" s="68"/>
      <c r="AG12839" s="68"/>
      <c r="AH12839" s="68"/>
      <c r="AI12839" s="68"/>
      <c r="AJ12839" s="68"/>
    </row>
    <row r="12840" spans="8:36" x14ac:dyDescent="0.45">
      <c r="H12840" s="68"/>
      <c r="I12840" s="68"/>
      <c r="J12840" s="68"/>
      <c r="K12840" s="68"/>
      <c r="AG12840" s="68"/>
      <c r="AH12840" s="68"/>
      <c r="AI12840" s="68"/>
      <c r="AJ12840" s="68"/>
    </row>
    <row r="12841" spans="8:36" x14ac:dyDescent="0.45">
      <c r="H12841" s="68"/>
      <c r="I12841" s="68"/>
      <c r="J12841" s="68"/>
      <c r="K12841" s="68"/>
      <c r="AG12841" s="68"/>
      <c r="AH12841" s="68"/>
      <c r="AI12841" s="68"/>
      <c r="AJ12841" s="68"/>
    </row>
    <row r="12842" spans="8:36" x14ac:dyDescent="0.45">
      <c r="H12842" s="68"/>
      <c r="I12842" s="68"/>
      <c r="J12842" s="68"/>
      <c r="K12842" s="68"/>
      <c r="AG12842" s="68"/>
      <c r="AH12842" s="68"/>
      <c r="AI12842" s="68"/>
      <c r="AJ12842" s="68"/>
    </row>
    <row r="12843" spans="8:36" x14ac:dyDescent="0.45">
      <c r="H12843" s="68"/>
      <c r="I12843" s="68"/>
      <c r="J12843" s="68"/>
      <c r="K12843" s="68"/>
      <c r="AG12843" s="68"/>
      <c r="AH12843" s="68"/>
      <c r="AI12843" s="68"/>
      <c r="AJ12843" s="68"/>
    </row>
    <row r="12844" spans="8:36" x14ac:dyDescent="0.45">
      <c r="H12844" s="68"/>
      <c r="I12844" s="68"/>
      <c r="J12844" s="68"/>
      <c r="K12844" s="68"/>
      <c r="AG12844" s="68"/>
      <c r="AH12844" s="68"/>
      <c r="AI12844" s="68"/>
      <c r="AJ12844" s="68"/>
    </row>
    <row r="12845" spans="8:36" x14ac:dyDescent="0.45">
      <c r="H12845" s="68"/>
      <c r="I12845" s="68"/>
      <c r="J12845" s="68"/>
      <c r="K12845" s="68"/>
      <c r="AG12845" s="68"/>
      <c r="AH12845" s="68"/>
      <c r="AI12845" s="68"/>
      <c r="AJ12845" s="68"/>
    </row>
    <row r="12846" spans="8:36" x14ac:dyDescent="0.45">
      <c r="H12846" s="68"/>
      <c r="I12846" s="68"/>
      <c r="J12846" s="68"/>
      <c r="K12846" s="68"/>
      <c r="AG12846" s="68"/>
      <c r="AH12846" s="68"/>
      <c r="AI12846" s="68"/>
      <c r="AJ12846" s="68"/>
    </row>
    <row r="12847" spans="8:36" x14ac:dyDescent="0.45">
      <c r="H12847" s="68"/>
      <c r="I12847" s="68"/>
      <c r="J12847" s="68"/>
      <c r="K12847" s="68"/>
      <c r="AG12847" s="68"/>
      <c r="AH12847" s="68"/>
      <c r="AI12847" s="68"/>
      <c r="AJ12847" s="68"/>
    </row>
    <row r="12848" spans="8:36" x14ac:dyDescent="0.45">
      <c r="H12848" s="68"/>
      <c r="I12848" s="68"/>
      <c r="J12848" s="68"/>
      <c r="K12848" s="68"/>
      <c r="AG12848" s="68"/>
      <c r="AH12848" s="68"/>
      <c r="AI12848" s="68"/>
      <c r="AJ12848" s="68"/>
    </row>
    <row r="12849" spans="8:36" x14ac:dyDescent="0.45">
      <c r="H12849" s="68"/>
      <c r="I12849" s="68"/>
      <c r="J12849" s="68"/>
      <c r="K12849" s="68"/>
      <c r="AG12849" s="68"/>
      <c r="AH12849" s="68"/>
      <c r="AI12849" s="68"/>
      <c r="AJ12849" s="68"/>
    </row>
    <row r="12850" spans="8:36" x14ac:dyDescent="0.45">
      <c r="H12850" s="68"/>
      <c r="I12850" s="68"/>
      <c r="J12850" s="68"/>
      <c r="K12850" s="68"/>
      <c r="AG12850" s="68"/>
      <c r="AH12850" s="68"/>
      <c r="AI12850" s="68"/>
      <c r="AJ12850" s="68"/>
    </row>
    <row r="12851" spans="8:36" x14ac:dyDescent="0.45">
      <c r="H12851" s="68"/>
      <c r="I12851" s="68"/>
      <c r="J12851" s="68"/>
      <c r="K12851" s="68"/>
      <c r="AG12851" s="68"/>
      <c r="AH12851" s="68"/>
      <c r="AI12851" s="68"/>
      <c r="AJ12851" s="68"/>
    </row>
    <row r="12852" spans="8:36" x14ac:dyDescent="0.45">
      <c r="H12852" s="68"/>
      <c r="I12852" s="68"/>
      <c r="J12852" s="68"/>
      <c r="K12852" s="68"/>
      <c r="AG12852" s="68"/>
      <c r="AH12852" s="68"/>
      <c r="AI12852" s="68"/>
      <c r="AJ12852" s="68"/>
    </row>
    <row r="12853" spans="8:36" x14ac:dyDescent="0.45">
      <c r="H12853" s="68"/>
      <c r="I12853" s="68"/>
      <c r="J12853" s="68"/>
      <c r="K12853" s="68"/>
      <c r="AG12853" s="68"/>
      <c r="AH12853" s="68"/>
      <c r="AI12853" s="68"/>
      <c r="AJ12853" s="68"/>
    </row>
    <row r="12854" spans="8:36" x14ac:dyDescent="0.45">
      <c r="H12854" s="68"/>
      <c r="I12854" s="68"/>
      <c r="J12854" s="68"/>
      <c r="K12854" s="68"/>
      <c r="AG12854" s="68"/>
      <c r="AH12854" s="68"/>
      <c r="AI12854" s="68"/>
      <c r="AJ12854" s="68"/>
    </row>
    <row r="12855" spans="8:36" x14ac:dyDescent="0.45">
      <c r="H12855" s="68"/>
      <c r="I12855" s="68"/>
      <c r="J12855" s="68"/>
      <c r="K12855" s="68"/>
      <c r="AG12855" s="68"/>
      <c r="AH12855" s="68"/>
      <c r="AI12855" s="68"/>
      <c r="AJ12855" s="68"/>
    </row>
    <row r="12856" spans="8:36" x14ac:dyDescent="0.45">
      <c r="H12856" s="68"/>
      <c r="I12856" s="68"/>
      <c r="J12856" s="68"/>
      <c r="K12856" s="68"/>
      <c r="AG12856" s="68"/>
      <c r="AH12856" s="68"/>
      <c r="AI12856" s="68"/>
      <c r="AJ12856" s="68"/>
    </row>
    <row r="12857" spans="8:36" x14ac:dyDescent="0.45">
      <c r="H12857" s="68"/>
      <c r="I12857" s="68"/>
      <c r="J12857" s="68"/>
      <c r="K12857" s="68"/>
      <c r="AG12857" s="68"/>
      <c r="AH12857" s="68"/>
      <c r="AI12857" s="68"/>
      <c r="AJ12857" s="68"/>
    </row>
    <row r="12858" spans="8:36" x14ac:dyDescent="0.45">
      <c r="H12858" s="68"/>
      <c r="I12858" s="68"/>
      <c r="J12858" s="68"/>
      <c r="K12858" s="68"/>
      <c r="AG12858" s="68"/>
      <c r="AH12858" s="68"/>
      <c r="AI12858" s="68"/>
      <c r="AJ12858" s="68"/>
    </row>
    <row r="12859" spans="8:36" x14ac:dyDescent="0.45">
      <c r="H12859" s="68"/>
      <c r="I12859" s="68"/>
      <c r="J12859" s="68"/>
      <c r="K12859" s="68"/>
      <c r="AG12859" s="68"/>
      <c r="AH12859" s="68"/>
      <c r="AI12859" s="68"/>
      <c r="AJ12859" s="68"/>
    </row>
    <row r="12860" spans="8:36" x14ac:dyDescent="0.45">
      <c r="H12860" s="68"/>
      <c r="I12860" s="68"/>
      <c r="J12860" s="68"/>
      <c r="K12860" s="68"/>
      <c r="AG12860" s="68"/>
      <c r="AH12860" s="68"/>
      <c r="AI12860" s="68"/>
      <c r="AJ12860" s="68"/>
    </row>
    <row r="12861" spans="8:36" x14ac:dyDescent="0.45">
      <c r="H12861" s="68"/>
      <c r="I12861" s="68"/>
      <c r="J12861" s="68"/>
      <c r="K12861" s="68"/>
      <c r="AG12861" s="68"/>
      <c r="AH12861" s="68"/>
      <c r="AI12861" s="68"/>
      <c r="AJ12861" s="68"/>
    </row>
    <row r="12862" spans="8:36" x14ac:dyDescent="0.45">
      <c r="H12862" s="68"/>
      <c r="I12862" s="68"/>
      <c r="J12862" s="68"/>
      <c r="K12862" s="68"/>
      <c r="AG12862" s="68"/>
      <c r="AH12862" s="68"/>
      <c r="AI12862" s="68"/>
      <c r="AJ12862" s="68"/>
    </row>
    <row r="12863" spans="8:36" x14ac:dyDescent="0.45">
      <c r="H12863" s="68"/>
      <c r="I12863" s="68"/>
      <c r="J12863" s="68"/>
      <c r="K12863" s="68"/>
      <c r="AG12863" s="68"/>
      <c r="AH12863" s="68"/>
      <c r="AI12863" s="68"/>
      <c r="AJ12863" s="68"/>
    </row>
    <row r="12864" spans="8:36" x14ac:dyDescent="0.45">
      <c r="H12864" s="68"/>
      <c r="I12864" s="68"/>
      <c r="J12864" s="68"/>
      <c r="K12864" s="68"/>
      <c r="AG12864" s="68"/>
      <c r="AH12864" s="68"/>
      <c r="AI12864" s="68"/>
      <c r="AJ12864" s="68"/>
    </row>
    <row r="12865" spans="8:36" x14ac:dyDescent="0.45">
      <c r="H12865" s="68"/>
      <c r="I12865" s="68"/>
      <c r="J12865" s="68"/>
      <c r="K12865" s="68"/>
      <c r="AG12865" s="68"/>
      <c r="AH12865" s="68"/>
      <c r="AI12865" s="68"/>
      <c r="AJ12865" s="68"/>
    </row>
    <row r="12866" spans="8:36" x14ac:dyDescent="0.45">
      <c r="H12866" s="68"/>
      <c r="I12866" s="68"/>
      <c r="J12866" s="68"/>
      <c r="K12866" s="68"/>
      <c r="AG12866" s="68"/>
      <c r="AH12866" s="68"/>
      <c r="AI12866" s="68"/>
      <c r="AJ12866" s="68"/>
    </row>
    <row r="12867" spans="8:36" x14ac:dyDescent="0.45">
      <c r="H12867" s="68"/>
      <c r="I12867" s="68"/>
      <c r="J12867" s="68"/>
      <c r="K12867" s="68"/>
      <c r="AG12867" s="68"/>
      <c r="AH12867" s="68"/>
      <c r="AI12867" s="68"/>
      <c r="AJ12867" s="68"/>
    </row>
    <row r="12868" spans="8:36" x14ac:dyDescent="0.45">
      <c r="H12868" s="68"/>
      <c r="I12868" s="68"/>
      <c r="J12868" s="68"/>
      <c r="K12868" s="68"/>
      <c r="AG12868" s="68"/>
      <c r="AH12868" s="68"/>
      <c r="AI12868" s="68"/>
      <c r="AJ12868" s="68"/>
    </row>
    <row r="12869" spans="8:36" x14ac:dyDescent="0.45">
      <c r="H12869" s="68"/>
      <c r="I12869" s="68"/>
      <c r="J12869" s="68"/>
      <c r="K12869" s="68"/>
      <c r="AG12869" s="68"/>
      <c r="AH12869" s="68"/>
      <c r="AI12869" s="68"/>
      <c r="AJ12869" s="68"/>
    </row>
    <row r="12870" spans="8:36" x14ac:dyDescent="0.45">
      <c r="H12870" s="68"/>
      <c r="I12870" s="68"/>
      <c r="J12870" s="68"/>
      <c r="K12870" s="68"/>
      <c r="AG12870" s="68"/>
      <c r="AH12870" s="68"/>
      <c r="AI12870" s="68"/>
      <c r="AJ12870" s="68"/>
    </row>
    <row r="12871" spans="8:36" x14ac:dyDescent="0.45">
      <c r="H12871" s="68"/>
      <c r="I12871" s="68"/>
      <c r="J12871" s="68"/>
      <c r="K12871" s="68"/>
      <c r="AG12871" s="68"/>
      <c r="AH12871" s="68"/>
      <c r="AI12871" s="68"/>
      <c r="AJ12871" s="68"/>
    </row>
    <row r="12872" spans="8:36" x14ac:dyDescent="0.45">
      <c r="H12872" s="68"/>
      <c r="I12872" s="68"/>
      <c r="J12872" s="68"/>
      <c r="K12872" s="68"/>
      <c r="AG12872" s="68"/>
      <c r="AH12872" s="68"/>
      <c r="AI12872" s="68"/>
      <c r="AJ12872" s="68"/>
    </row>
    <row r="12873" spans="8:36" x14ac:dyDescent="0.45">
      <c r="H12873" s="68"/>
      <c r="I12873" s="68"/>
      <c r="J12873" s="68"/>
      <c r="K12873" s="68"/>
      <c r="AG12873" s="68"/>
      <c r="AH12873" s="68"/>
      <c r="AI12873" s="68"/>
      <c r="AJ12873" s="68"/>
    </row>
    <row r="12874" spans="8:36" x14ac:dyDescent="0.45">
      <c r="H12874" s="68"/>
      <c r="I12874" s="68"/>
      <c r="J12874" s="68"/>
      <c r="K12874" s="68"/>
      <c r="AG12874" s="68"/>
      <c r="AH12874" s="68"/>
      <c r="AI12874" s="68"/>
      <c r="AJ12874" s="68"/>
    </row>
    <row r="12875" spans="8:36" x14ac:dyDescent="0.45">
      <c r="H12875" s="68"/>
      <c r="I12875" s="68"/>
      <c r="J12875" s="68"/>
      <c r="K12875" s="68"/>
      <c r="AG12875" s="68"/>
      <c r="AH12875" s="68"/>
      <c r="AI12875" s="68"/>
      <c r="AJ12875" s="68"/>
    </row>
    <row r="12876" spans="8:36" x14ac:dyDescent="0.45">
      <c r="H12876" s="68"/>
      <c r="I12876" s="68"/>
      <c r="J12876" s="68"/>
      <c r="K12876" s="68"/>
      <c r="AG12876" s="68"/>
      <c r="AH12876" s="68"/>
      <c r="AI12876" s="68"/>
      <c r="AJ12876" s="68"/>
    </row>
    <row r="12877" spans="8:36" x14ac:dyDescent="0.45">
      <c r="H12877" s="68"/>
      <c r="I12877" s="68"/>
      <c r="J12877" s="68"/>
      <c r="K12877" s="68"/>
      <c r="AG12877" s="68"/>
      <c r="AH12877" s="68"/>
      <c r="AI12877" s="68"/>
      <c r="AJ12877" s="68"/>
    </row>
    <row r="12878" spans="8:36" x14ac:dyDescent="0.45">
      <c r="H12878" s="68"/>
      <c r="I12878" s="68"/>
      <c r="J12878" s="68"/>
      <c r="K12878" s="68"/>
      <c r="AG12878" s="68"/>
      <c r="AH12878" s="68"/>
      <c r="AI12878" s="68"/>
      <c r="AJ12878" s="68"/>
    </row>
    <row r="12879" spans="8:36" x14ac:dyDescent="0.45">
      <c r="H12879" s="68"/>
      <c r="I12879" s="68"/>
      <c r="J12879" s="68"/>
      <c r="K12879" s="68"/>
      <c r="AG12879" s="68"/>
      <c r="AH12879" s="68"/>
      <c r="AI12879" s="68"/>
      <c r="AJ12879" s="68"/>
    </row>
    <row r="12880" spans="8:36" x14ac:dyDescent="0.45">
      <c r="H12880" s="68"/>
      <c r="I12880" s="68"/>
      <c r="J12880" s="68"/>
      <c r="K12880" s="68"/>
      <c r="AG12880" s="68"/>
      <c r="AH12880" s="68"/>
      <c r="AI12880" s="68"/>
      <c r="AJ12880" s="68"/>
    </row>
    <row r="12881" spans="8:36" x14ac:dyDescent="0.45">
      <c r="H12881" s="68"/>
      <c r="I12881" s="68"/>
      <c r="J12881" s="68"/>
      <c r="K12881" s="68"/>
      <c r="AG12881" s="68"/>
      <c r="AH12881" s="68"/>
      <c r="AI12881" s="68"/>
      <c r="AJ12881" s="68"/>
    </row>
    <row r="12882" spans="8:36" x14ac:dyDescent="0.45">
      <c r="H12882" s="68"/>
      <c r="I12882" s="68"/>
      <c r="J12882" s="68"/>
      <c r="K12882" s="68"/>
      <c r="AG12882" s="68"/>
      <c r="AH12882" s="68"/>
      <c r="AI12882" s="68"/>
      <c r="AJ12882" s="68"/>
    </row>
    <row r="12883" spans="8:36" x14ac:dyDescent="0.45">
      <c r="H12883" s="68"/>
      <c r="I12883" s="68"/>
      <c r="J12883" s="68"/>
      <c r="K12883" s="68"/>
      <c r="AG12883" s="68"/>
      <c r="AH12883" s="68"/>
      <c r="AI12883" s="68"/>
      <c r="AJ12883" s="68"/>
    </row>
    <row r="12884" spans="8:36" x14ac:dyDescent="0.45">
      <c r="H12884" s="68"/>
      <c r="I12884" s="68"/>
      <c r="J12884" s="68"/>
      <c r="K12884" s="68"/>
      <c r="AG12884" s="68"/>
      <c r="AH12884" s="68"/>
      <c r="AI12884" s="68"/>
      <c r="AJ12884" s="68"/>
    </row>
    <row r="12885" spans="8:36" x14ac:dyDescent="0.45">
      <c r="H12885" s="68"/>
      <c r="I12885" s="68"/>
      <c r="J12885" s="68"/>
      <c r="K12885" s="68"/>
      <c r="AG12885" s="68"/>
      <c r="AH12885" s="68"/>
      <c r="AI12885" s="68"/>
      <c r="AJ12885" s="68"/>
    </row>
    <row r="12886" spans="8:36" x14ac:dyDescent="0.45">
      <c r="H12886" s="68"/>
      <c r="I12886" s="68"/>
      <c r="J12886" s="68"/>
      <c r="K12886" s="68"/>
      <c r="AG12886" s="68"/>
      <c r="AH12886" s="68"/>
      <c r="AI12886" s="68"/>
      <c r="AJ12886" s="68"/>
    </row>
    <row r="12887" spans="8:36" x14ac:dyDescent="0.45">
      <c r="H12887" s="68"/>
      <c r="I12887" s="68"/>
      <c r="J12887" s="68"/>
      <c r="K12887" s="68"/>
      <c r="AG12887" s="68"/>
      <c r="AH12887" s="68"/>
      <c r="AI12887" s="68"/>
      <c r="AJ12887" s="68"/>
    </row>
    <row r="12888" spans="8:36" x14ac:dyDescent="0.45">
      <c r="H12888" s="68"/>
      <c r="I12888" s="68"/>
      <c r="J12888" s="68"/>
      <c r="K12888" s="68"/>
      <c r="AG12888" s="68"/>
      <c r="AH12888" s="68"/>
      <c r="AI12888" s="68"/>
      <c r="AJ12888" s="68"/>
    </row>
    <row r="12889" spans="8:36" x14ac:dyDescent="0.45">
      <c r="H12889" s="68"/>
      <c r="I12889" s="68"/>
      <c r="J12889" s="68"/>
      <c r="K12889" s="68"/>
      <c r="AG12889" s="68"/>
      <c r="AH12889" s="68"/>
      <c r="AI12889" s="68"/>
      <c r="AJ12889" s="68"/>
    </row>
    <row r="12890" spans="8:36" x14ac:dyDescent="0.45">
      <c r="H12890" s="68"/>
      <c r="I12890" s="68"/>
      <c r="J12890" s="68"/>
      <c r="K12890" s="68"/>
      <c r="AG12890" s="68"/>
      <c r="AH12890" s="68"/>
      <c r="AI12890" s="68"/>
      <c r="AJ12890" s="68"/>
    </row>
    <row r="12891" spans="8:36" x14ac:dyDescent="0.45">
      <c r="H12891" s="68"/>
      <c r="I12891" s="68"/>
      <c r="J12891" s="68"/>
      <c r="K12891" s="68"/>
      <c r="AG12891" s="68"/>
      <c r="AH12891" s="68"/>
      <c r="AI12891" s="68"/>
      <c r="AJ12891" s="68"/>
    </row>
    <row r="12892" spans="8:36" x14ac:dyDescent="0.45">
      <c r="H12892" s="68"/>
      <c r="I12892" s="68"/>
      <c r="J12892" s="68"/>
      <c r="K12892" s="68"/>
      <c r="AG12892" s="68"/>
      <c r="AH12892" s="68"/>
      <c r="AI12892" s="68"/>
      <c r="AJ12892" s="68"/>
    </row>
    <row r="12893" spans="8:36" x14ac:dyDescent="0.45">
      <c r="H12893" s="68"/>
      <c r="I12893" s="68"/>
      <c r="J12893" s="68"/>
      <c r="K12893" s="68"/>
      <c r="AG12893" s="68"/>
      <c r="AH12893" s="68"/>
      <c r="AI12893" s="68"/>
      <c r="AJ12893" s="68"/>
    </row>
    <row r="12894" spans="8:36" x14ac:dyDescent="0.45">
      <c r="H12894" s="68"/>
      <c r="I12894" s="68"/>
      <c r="J12894" s="68"/>
      <c r="K12894" s="68"/>
      <c r="AG12894" s="68"/>
      <c r="AH12894" s="68"/>
      <c r="AI12894" s="68"/>
      <c r="AJ12894" s="68"/>
    </row>
    <row r="12895" spans="8:36" x14ac:dyDescent="0.45">
      <c r="H12895" s="68"/>
      <c r="I12895" s="68"/>
      <c r="J12895" s="68"/>
      <c r="K12895" s="68"/>
      <c r="AG12895" s="68"/>
      <c r="AH12895" s="68"/>
      <c r="AI12895" s="68"/>
      <c r="AJ12895" s="68"/>
    </row>
    <row r="12896" spans="8:36" x14ac:dyDescent="0.45">
      <c r="H12896" s="68"/>
      <c r="I12896" s="68"/>
      <c r="J12896" s="68"/>
      <c r="K12896" s="68"/>
      <c r="AG12896" s="68"/>
      <c r="AH12896" s="68"/>
      <c r="AI12896" s="68"/>
      <c r="AJ12896" s="68"/>
    </row>
    <row r="12897" spans="8:36" x14ac:dyDescent="0.45">
      <c r="H12897" s="68"/>
      <c r="I12897" s="68"/>
      <c r="J12897" s="68"/>
      <c r="K12897" s="68"/>
      <c r="AG12897" s="68"/>
      <c r="AH12897" s="68"/>
      <c r="AI12897" s="68"/>
      <c r="AJ12897" s="68"/>
    </row>
    <row r="12898" spans="8:36" x14ac:dyDescent="0.45">
      <c r="H12898" s="68"/>
      <c r="I12898" s="68"/>
      <c r="J12898" s="68"/>
      <c r="K12898" s="68"/>
      <c r="AG12898" s="68"/>
      <c r="AH12898" s="68"/>
      <c r="AI12898" s="68"/>
      <c r="AJ12898" s="68"/>
    </row>
    <row r="12899" spans="8:36" x14ac:dyDescent="0.45">
      <c r="H12899" s="68"/>
      <c r="I12899" s="68"/>
      <c r="J12899" s="68"/>
      <c r="K12899" s="68"/>
      <c r="AG12899" s="68"/>
      <c r="AH12899" s="68"/>
      <c r="AI12899" s="68"/>
      <c r="AJ12899" s="68"/>
    </row>
    <row r="12900" spans="8:36" x14ac:dyDescent="0.45">
      <c r="H12900" s="68"/>
      <c r="I12900" s="68"/>
      <c r="J12900" s="68"/>
      <c r="K12900" s="68"/>
      <c r="AG12900" s="68"/>
      <c r="AH12900" s="68"/>
      <c r="AI12900" s="68"/>
      <c r="AJ12900" s="68"/>
    </row>
    <row r="12901" spans="8:36" x14ac:dyDescent="0.45">
      <c r="H12901" s="68"/>
      <c r="I12901" s="68"/>
      <c r="J12901" s="68"/>
      <c r="K12901" s="68"/>
      <c r="AG12901" s="68"/>
      <c r="AH12901" s="68"/>
      <c r="AI12901" s="68"/>
      <c r="AJ12901" s="68"/>
    </row>
    <row r="12902" spans="8:36" x14ac:dyDescent="0.45">
      <c r="H12902" s="68"/>
      <c r="I12902" s="68"/>
      <c r="J12902" s="68"/>
      <c r="K12902" s="68"/>
      <c r="AG12902" s="68"/>
      <c r="AH12902" s="68"/>
      <c r="AI12902" s="68"/>
      <c r="AJ12902" s="68"/>
    </row>
    <row r="12903" spans="8:36" x14ac:dyDescent="0.45">
      <c r="H12903" s="68"/>
      <c r="I12903" s="68"/>
      <c r="J12903" s="68"/>
      <c r="K12903" s="68"/>
      <c r="AG12903" s="68"/>
      <c r="AH12903" s="68"/>
      <c r="AI12903" s="68"/>
      <c r="AJ12903" s="68"/>
    </row>
    <row r="12904" spans="8:36" x14ac:dyDescent="0.45">
      <c r="H12904" s="68"/>
      <c r="I12904" s="68"/>
      <c r="J12904" s="68"/>
      <c r="K12904" s="68"/>
      <c r="AG12904" s="68"/>
      <c r="AH12904" s="68"/>
      <c r="AI12904" s="68"/>
      <c r="AJ12904" s="68"/>
    </row>
    <row r="12905" spans="8:36" x14ac:dyDescent="0.45">
      <c r="H12905" s="68"/>
      <c r="I12905" s="68"/>
      <c r="J12905" s="68"/>
      <c r="K12905" s="68"/>
      <c r="AG12905" s="68"/>
      <c r="AH12905" s="68"/>
      <c r="AI12905" s="68"/>
      <c r="AJ12905" s="68"/>
    </row>
    <row r="12906" spans="8:36" x14ac:dyDescent="0.45">
      <c r="H12906" s="68"/>
      <c r="I12906" s="68"/>
      <c r="J12906" s="68"/>
      <c r="K12906" s="68"/>
      <c r="AG12906" s="68"/>
      <c r="AH12906" s="68"/>
      <c r="AI12906" s="68"/>
      <c r="AJ12906" s="68"/>
    </row>
    <row r="12907" spans="8:36" x14ac:dyDescent="0.45">
      <c r="H12907" s="68"/>
      <c r="I12907" s="68"/>
      <c r="J12907" s="68"/>
      <c r="K12907" s="68"/>
      <c r="AG12907" s="68"/>
      <c r="AH12907" s="68"/>
      <c r="AI12907" s="68"/>
      <c r="AJ12907" s="68"/>
    </row>
    <row r="12908" spans="8:36" x14ac:dyDescent="0.45">
      <c r="H12908" s="68"/>
      <c r="I12908" s="68"/>
      <c r="J12908" s="68"/>
      <c r="K12908" s="68"/>
      <c r="AG12908" s="68"/>
      <c r="AH12908" s="68"/>
      <c r="AI12908" s="68"/>
      <c r="AJ12908" s="68"/>
    </row>
    <row r="12909" spans="8:36" x14ac:dyDescent="0.45">
      <c r="H12909" s="68"/>
      <c r="I12909" s="68"/>
      <c r="J12909" s="68"/>
      <c r="K12909" s="68"/>
      <c r="AG12909" s="68"/>
      <c r="AH12909" s="68"/>
      <c r="AI12909" s="68"/>
      <c r="AJ12909" s="68"/>
    </row>
    <row r="12910" spans="8:36" x14ac:dyDescent="0.45">
      <c r="H12910" s="68"/>
      <c r="I12910" s="68"/>
      <c r="J12910" s="68"/>
      <c r="K12910" s="68"/>
      <c r="AG12910" s="68"/>
      <c r="AH12910" s="68"/>
      <c r="AI12910" s="68"/>
      <c r="AJ12910" s="68"/>
    </row>
    <row r="12911" spans="8:36" x14ac:dyDescent="0.45">
      <c r="H12911" s="68"/>
      <c r="I12911" s="68"/>
      <c r="J12911" s="68"/>
      <c r="K12911" s="68"/>
      <c r="AG12911" s="68"/>
      <c r="AH12911" s="68"/>
      <c r="AI12911" s="68"/>
      <c r="AJ12911" s="68"/>
    </row>
    <row r="12912" spans="8:36" x14ac:dyDescent="0.45">
      <c r="H12912" s="68"/>
      <c r="I12912" s="68"/>
      <c r="J12912" s="68"/>
      <c r="K12912" s="68"/>
      <c r="AG12912" s="68"/>
      <c r="AH12912" s="68"/>
      <c r="AI12912" s="68"/>
      <c r="AJ12912" s="68"/>
    </row>
    <row r="12913" spans="8:36" x14ac:dyDescent="0.45">
      <c r="H12913" s="68"/>
      <c r="I12913" s="68"/>
      <c r="J12913" s="68"/>
      <c r="K12913" s="68"/>
      <c r="AG12913" s="68"/>
      <c r="AH12913" s="68"/>
      <c r="AI12913" s="68"/>
      <c r="AJ12913" s="68"/>
    </row>
    <row r="12914" spans="8:36" x14ac:dyDescent="0.45">
      <c r="H12914" s="68"/>
      <c r="I12914" s="68"/>
      <c r="J12914" s="68"/>
      <c r="K12914" s="68"/>
      <c r="AG12914" s="68"/>
      <c r="AH12914" s="68"/>
      <c r="AI12914" s="68"/>
      <c r="AJ12914" s="68"/>
    </row>
    <row r="12915" spans="8:36" x14ac:dyDescent="0.45">
      <c r="H12915" s="68"/>
      <c r="I12915" s="68"/>
      <c r="J12915" s="68"/>
      <c r="K12915" s="68"/>
      <c r="AG12915" s="68"/>
      <c r="AH12915" s="68"/>
      <c r="AI12915" s="68"/>
      <c r="AJ12915" s="68"/>
    </row>
    <row r="12916" spans="8:36" x14ac:dyDescent="0.45">
      <c r="H12916" s="68"/>
      <c r="I12916" s="68"/>
      <c r="J12916" s="68"/>
      <c r="K12916" s="68"/>
      <c r="AG12916" s="68"/>
      <c r="AH12916" s="68"/>
      <c r="AI12916" s="68"/>
      <c r="AJ12916" s="68"/>
    </row>
    <row r="12917" spans="8:36" x14ac:dyDescent="0.45">
      <c r="H12917" s="68"/>
      <c r="I12917" s="68"/>
      <c r="J12917" s="68"/>
      <c r="K12917" s="68"/>
      <c r="AG12917" s="68"/>
      <c r="AH12917" s="68"/>
      <c r="AI12917" s="68"/>
      <c r="AJ12917" s="68"/>
    </row>
    <row r="12918" spans="8:36" x14ac:dyDescent="0.45">
      <c r="H12918" s="68"/>
      <c r="I12918" s="68"/>
      <c r="J12918" s="68"/>
      <c r="K12918" s="68"/>
      <c r="AG12918" s="68"/>
      <c r="AH12918" s="68"/>
      <c r="AI12918" s="68"/>
      <c r="AJ12918" s="68"/>
    </row>
    <row r="12919" spans="8:36" x14ac:dyDescent="0.45">
      <c r="H12919" s="68"/>
      <c r="I12919" s="68"/>
      <c r="J12919" s="68"/>
      <c r="K12919" s="68"/>
      <c r="AG12919" s="68"/>
      <c r="AH12919" s="68"/>
      <c r="AI12919" s="68"/>
      <c r="AJ12919" s="68"/>
    </row>
    <row r="12920" spans="8:36" x14ac:dyDescent="0.45">
      <c r="H12920" s="68"/>
      <c r="I12920" s="68"/>
      <c r="J12920" s="68"/>
      <c r="K12920" s="68"/>
      <c r="AG12920" s="68"/>
      <c r="AH12920" s="68"/>
      <c r="AI12920" s="68"/>
      <c r="AJ12920" s="68"/>
    </row>
    <row r="12921" spans="8:36" x14ac:dyDescent="0.45">
      <c r="H12921" s="68"/>
      <c r="I12921" s="68"/>
      <c r="J12921" s="68"/>
      <c r="K12921" s="68"/>
      <c r="AG12921" s="68"/>
      <c r="AH12921" s="68"/>
      <c r="AI12921" s="68"/>
      <c r="AJ12921" s="68"/>
    </row>
    <row r="12922" spans="8:36" x14ac:dyDescent="0.45">
      <c r="H12922" s="68"/>
      <c r="I12922" s="68"/>
      <c r="J12922" s="68"/>
      <c r="K12922" s="68"/>
      <c r="AG12922" s="68"/>
      <c r="AH12922" s="68"/>
      <c r="AI12922" s="68"/>
      <c r="AJ12922" s="68"/>
    </row>
    <row r="12923" spans="8:36" x14ac:dyDescent="0.45">
      <c r="H12923" s="68"/>
      <c r="I12923" s="68"/>
      <c r="J12923" s="68"/>
      <c r="K12923" s="68"/>
      <c r="AG12923" s="68"/>
      <c r="AH12923" s="68"/>
      <c r="AI12923" s="68"/>
      <c r="AJ12923" s="68"/>
    </row>
    <row r="12924" spans="8:36" x14ac:dyDescent="0.45">
      <c r="H12924" s="68"/>
      <c r="I12924" s="68"/>
      <c r="J12924" s="68"/>
      <c r="K12924" s="68"/>
      <c r="AG12924" s="68"/>
      <c r="AH12924" s="68"/>
      <c r="AI12924" s="68"/>
      <c r="AJ12924" s="68"/>
    </row>
    <row r="12925" spans="8:36" x14ac:dyDescent="0.45">
      <c r="H12925" s="68"/>
      <c r="I12925" s="68"/>
      <c r="J12925" s="68"/>
      <c r="K12925" s="68"/>
      <c r="AG12925" s="68"/>
      <c r="AH12925" s="68"/>
      <c r="AI12925" s="68"/>
      <c r="AJ12925" s="68"/>
    </row>
    <row r="12926" spans="8:36" x14ac:dyDescent="0.45">
      <c r="H12926" s="68"/>
      <c r="I12926" s="68"/>
      <c r="J12926" s="68"/>
      <c r="K12926" s="68"/>
      <c r="AG12926" s="68"/>
      <c r="AH12926" s="68"/>
      <c r="AI12926" s="68"/>
      <c r="AJ12926" s="68"/>
    </row>
    <row r="12927" spans="8:36" x14ac:dyDescent="0.45">
      <c r="H12927" s="68"/>
      <c r="I12927" s="68"/>
      <c r="J12927" s="68"/>
      <c r="K12927" s="68"/>
      <c r="AG12927" s="68"/>
      <c r="AH12927" s="68"/>
      <c r="AI12927" s="68"/>
      <c r="AJ12927" s="68"/>
    </row>
    <row r="12928" spans="8:36" x14ac:dyDescent="0.45">
      <c r="H12928" s="68"/>
      <c r="I12928" s="68"/>
      <c r="J12928" s="68"/>
      <c r="K12928" s="68"/>
      <c r="AG12928" s="68"/>
      <c r="AH12928" s="68"/>
      <c r="AI12928" s="68"/>
      <c r="AJ12928" s="68"/>
    </row>
    <row r="12929" spans="8:36" x14ac:dyDescent="0.45">
      <c r="H12929" s="68"/>
      <c r="I12929" s="68"/>
      <c r="J12929" s="68"/>
      <c r="K12929" s="68"/>
      <c r="AG12929" s="68"/>
      <c r="AH12929" s="68"/>
      <c r="AI12929" s="68"/>
      <c r="AJ12929" s="68"/>
    </row>
    <row r="12930" spans="8:36" x14ac:dyDescent="0.45">
      <c r="H12930" s="68"/>
      <c r="I12930" s="68"/>
      <c r="J12930" s="68"/>
      <c r="K12930" s="68"/>
      <c r="AG12930" s="68"/>
      <c r="AH12930" s="68"/>
      <c r="AI12930" s="68"/>
      <c r="AJ12930" s="68"/>
    </row>
    <row r="12931" spans="8:36" x14ac:dyDescent="0.45">
      <c r="H12931" s="68"/>
      <c r="I12931" s="68"/>
      <c r="J12931" s="68"/>
      <c r="K12931" s="68"/>
      <c r="AG12931" s="68"/>
      <c r="AH12931" s="68"/>
      <c r="AI12931" s="68"/>
      <c r="AJ12931" s="68"/>
    </row>
    <row r="12932" spans="8:36" x14ac:dyDescent="0.45">
      <c r="H12932" s="68"/>
      <c r="I12932" s="68"/>
      <c r="J12932" s="68"/>
      <c r="K12932" s="68"/>
      <c r="AG12932" s="68"/>
      <c r="AH12932" s="68"/>
      <c r="AI12932" s="68"/>
      <c r="AJ12932" s="68"/>
    </row>
    <row r="12933" spans="8:36" x14ac:dyDescent="0.45">
      <c r="H12933" s="68"/>
      <c r="I12933" s="68"/>
      <c r="J12933" s="68"/>
      <c r="K12933" s="68"/>
      <c r="AG12933" s="68"/>
      <c r="AH12933" s="68"/>
      <c r="AI12933" s="68"/>
      <c r="AJ12933" s="68"/>
    </row>
    <row r="12934" spans="8:36" x14ac:dyDescent="0.45">
      <c r="H12934" s="68"/>
      <c r="I12934" s="68"/>
      <c r="J12934" s="68"/>
      <c r="K12934" s="68"/>
      <c r="AG12934" s="68"/>
      <c r="AH12934" s="68"/>
      <c r="AI12934" s="68"/>
      <c r="AJ12934" s="68"/>
    </row>
    <row r="12935" spans="8:36" x14ac:dyDescent="0.45">
      <c r="H12935" s="68"/>
      <c r="I12935" s="68"/>
      <c r="J12935" s="68"/>
      <c r="K12935" s="68"/>
      <c r="AG12935" s="68"/>
      <c r="AH12935" s="68"/>
      <c r="AI12935" s="68"/>
      <c r="AJ12935" s="68"/>
    </row>
    <row r="12936" spans="8:36" x14ac:dyDescent="0.45">
      <c r="H12936" s="68"/>
      <c r="I12936" s="68"/>
      <c r="J12936" s="68"/>
      <c r="K12936" s="68"/>
      <c r="AG12936" s="68"/>
      <c r="AH12936" s="68"/>
      <c r="AI12936" s="68"/>
      <c r="AJ12936" s="68"/>
    </row>
    <row r="12937" spans="8:36" x14ac:dyDescent="0.45">
      <c r="H12937" s="68"/>
      <c r="I12937" s="68"/>
      <c r="J12937" s="68"/>
      <c r="K12937" s="68"/>
      <c r="AG12937" s="68"/>
      <c r="AH12937" s="68"/>
      <c r="AI12937" s="68"/>
      <c r="AJ12937" s="68"/>
    </row>
    <row r="12938" spans="8:36" x14ac:dyDescent="0.45">
      <c r="H12938" s="68"/>
      <c r="I12938" s="68"/>
      <c r="J12938" s="68"/>
      <c r="K12938" s="68"/>
      <c r="AG12938" s="68"/>
      <c r="AH12938" s="68"/>
      <c r="AI12938" s="68"/>
      <c r="AJ12938" s="68"/>
    </row>
    <row r="12939" spans="8:36" x14ac:dyDescent="0.45">
      <c r="H12939" s="68"/>
      <c r="I12939" s="68"/>
      <c r="J12939" s="68"/>
      <c r="K12939" s="68"/>
      <c r="AG12939" s="68"/>
      <c r="AH12939" s="68"/>
      <c r="AI12939" s="68"/>
      <c r="AJ12939" s="68"/>
    </row>
    <row r="12940" spans="8:36" x14ac:dyDescent="0.45">
      <c r="H12940" s="68"/>
      <c r="I12940" s="68"/>
      <c r="J12940" s="68"/>
      <c r="K12940" s="68"/>
      <c r="AG12940" s="68"/>
      <c r="AH12940" s="68"/>
      <c r="AI12940" s="68"/>
      <c r="AJ12940" s="68"/>
    </row>
    <row r="12941" spans="8:36" x14ac:dyDescent="0.45">
      <c r="H12941" s="68"/>
      <c r="I12941" s="68"/>
      <c r="J12941" s="68"/>
      <c r="K12941" s="68"/>
      <c r="AG12941" s="68"/>
      <c r="AH12941" s="68"/>
      <c r="AI12941" s="68"/>
      <c r="AJ12941" s="68"/>
    </row>
    <row r="12942" spans="8:36" x14ac:dyDescent="0.45">
      <c r="H12942" s="68"/>
      <c r="I12942" s="68"/>
      <c r="J12942" s="68"/>
      <c r="K12942" s="68"/>
      <c r="AG12942" s="68"/>
      <c r="AH12942" s="68"/>
      <c r="AI12942" s="68"/>
      <c r="AJ12942" s="68"/>
    </row>
    <row r="12943" spans="8:36" x14ac:dyDescent="0.45">
      <c r="H12943" s="68"/>
      <c r="I12943" s="68"/>
      <c r="J12943" s="68"/>
      <c r="K12943" s="68"/>
      <c r="AG12943" s="68"/>
      <c r="AH12943" s="68"/>
      <c r="AI12943" s="68"/>
      <c r="AJ12943" s="68"/>
    </row>
    <row r="12944" spans="8:36" x14ac:dyDescent="0.45">
      <c r="H12944" s="68"/>
      <c r="I12944" s="68"/>
      <c r="J12944" s="68"/>
      <c r="K12944" s="68"/>
      <c r="AG12944" s="68"/>
      <c r="AH12944" s="68"/>
      <c r="AI12944" s="68"/>
      <c r="AJ12944" s="68"/>
    </row>
    <row r="12945" spans="8:36" x14ac:dyDescent="0.45">
      <c r="H12945" s="68"/>
      <c r="I12945" s="68"/>
      <c r="J12945" s="68"/>
      <c r="K12945" s="68"/>
      <c r="AG12945" s="68"/>
      <c r="AH12945" s="68"/>
      <c r="AI12945" s="68"/>
      <c r="AJ12945" s="68"/>
    </row>
    <row r="12946" spans="8:36" x14ac:dyDescent="0.45">
      <c r="H12946" s="68"/>
      <c r="I12946" s="68"/>
      <c r="J12946" s="68"/>
      <c r="K12946" s="68"/>
      <c r="AG12946" s="68"/>
      <c r="AH12946" s="68"/>
      <c r="AI12946" s="68"/>
      <c r="AJ12946" s="68"/>
    </row>
    <row r="12947" spans="8:36" x14ac:dyDescent="0.45">
      <c r="H12947" s="68"/>
      <c r="I12947" s="68"/>
      <c r="J12947" s="68"/>
      <c r="K12947" s="68"/>
      <c r="AG12947" s="68"/>
      <c r="AH12947" s="68"/>
      <c r="AI12947" s="68"/>
      <c r="AJ12947" s="68"/>
    </row>
    <row r="12948" spans="8:36" x14ac:dyDescent="0.45">
      <c r="H12948" s="68"/>
      <c r="I12948" s="68"/>
      <c r="J12948" s="68"/>
      <c r="K12948" s="68"/>
      <c r="AG12948" s="68"/>
      <c r="AH12948" s="68"/>
      <c r="AI12948" s="68"/>
      <c r="AJ12948" s="68"/>
    </row>
    <row r="12949" spans="8:36" x14ac:dyDescent="0.45">
      <c r="H12949" s="68"/>
      <c r="I12949" s="68"/>
      <c r="J12949" s="68"/>
      <c r="K12949" s="68"/>
      <c r="AG12949" s="68"/>
      <c r="AH12949" s="68"/>
      <c r="AI12949" s="68"/>
      <c r="AJ12949" s="68"/>
    </row>
    <row r="12950" spans="8:36" x14ac:dyDescent="0.45">
      <c r="H12950" s="68"/>
      <c r="I12950" s="68"/>
      <c r="J12950" s="68"/>
      <c r="K12950" s="68"/>
      <c r="AG12950" s="68"/>
      <c r="AH12950" s="68"/>
      <c r="AI12950" s="68"/>
      <c r="AJ12950" s="68"/>
    </row>
    <row r="12951" spans="8:36" x14ac:dyDescent="0.45">
      <c r="H12951" s="68"/>
      <c r="I12951" s="68"/>
      <c r="J12951" s="68"/>
      <c r="K12951" s="68"/>
      <c r="AG12951" s="68"/>
      <c r="AH12951" s="68"/>
      <c r="AI12951" s="68"/>
      <c r="AJ12951" s="68"/>
    </row>
    <row r="12952" spans="8:36" x14ac:dyDescent="0.45">
      <c r="H12952" s="68"/>
      <c r="I12952" s="68"/>
      <c r="J12952" s="68"/>
      <c r="K12952" s="68"/>
      <c r="AG12952" s="68"/>
      <c r="AH12952" s="68"/>
      <c r="AI12952" s="68"/>
      <c r="AJ12952" s="68"/>
    </row>
    <row r="12953" spans="8:36" x14ac:dyDescent="0.45">
      <c r="H12953" s="68"/>
      <c r="I12953" s="68"/>
      <c r="J12953" s="68"/>
      <c r="K12953" s="68"/>
      <c r="AG12953" s="68"/>
      <c r="AH12953" s="68"/>
      <c r="AI12953" s="68"/>
      <c r="AJ12953" s="68"/>
    </row>
    <row r="12954" spans="8:36" x14ac:dyDescent="0.45">
      <c r="H12954" s="68"/>
      <c r="I12954" s="68"/>
      <c r="J12954" s="68"/>
      <c r="K12954" s="68"/>
      <c r="AG12954" s="68"/>
      <c r="AH12954" s="68"/>
      <c r="AI12954" s="68"/>
      <c r="AJ12954" s="68"/>
    </row>
    <row r="12955" spans="8:36" x14ac:dyDescent="0.45">
      <c r="H12955" s="68"/>
      <c r="I12955" s="68"/>
      <c r="J12955" s="68"/>
      <c r="K12955" s="68"/>
      <c r="AG12955" s="68"/>
      <c r="AH12955" s="68"/>
      <c r="AI12955" s="68"/>
      <c r="AJ12955" s="68"/>
    </row>
    <row r="12956" spans="8:36" x14ac:dyDescent="0.45">
      <c r="H12956" s="68"/>
      <c r="I12956" s="68"/>
      <c r="J12956" s="68"/>
      <c r="K12956" s="68"/>
      <c r="AG12956" s="68"/>
      <c r="AH12956" s="68"/>
      <c r="AI12956" s="68"/>
      <c r="AJ12956" s="68"/>
    </row>
    <row r="12957" spans="8:36" x14ac:dyDescent="0.45">
      <c r="H12957" s="68"/>
      <c r="I12957" s="68"/>
      <c r="J12957" s="68"/>
      <c r="K12957" s="68"/>
      <c r="AG12957" s="68"/>
      <c r="AH12957" s="68"/>
      <c r="AI12957" s="68"/>
      <c r="AJ12957" s="68"/>
    </row>
    <row r="12958" spans="8:36" x14ac:dyDescent="0.45">
      <c r="H12958" s="68"/>
      <c r="I12958" s="68"/>
      <c r="J12958" s="68"/>
      <c r="K12958" s="68"/>
      <c r="AG12958" s="68"/>
      <c r="AH12958" s="68"/>
      <c r="AI12958" s="68"/>
      <c r="AJ12958" s="68"/>
    </row>
    <row r="12959" spans="8:36" x14ac:dyDescent="0.45">
      <c r="H12959" s="68"/>
      <c r="I12959" s="68"/>
      <c r="J12959" s="68"/>
      <c r="K12959" s="68"/>
      <c r="AG12959" s="68"/>
      <c r="AH12959" s="68"/>
      <c r="AI12959" s="68"/>
      <c r="AJ12959" s="68"/>
    </row>
    <row r="12960" spans="8:36" x14ac:dyDescent="0.45">
      <c r="H12960" s="68"/>
      <c r="I12960" s="68"/>
      <c r="J12960" s="68"/>
      <c r="K12960" s="68"/>
      <c r="AG12960" s="68"/>
      <c r="AH12960" s="68"/>
      <c r="AI12960" s="68"/>
      <c r="AJ12960" s="68"/>
    </row>
    <row r="12961" spans="8:36" x14ac:dyDescent="0.45">
      <c r="H12961" s="68"/>
      <c r="I12961" s="68"/>
      <c r="J12961" s="68"/>
      <c r="K12961" s="68"/>
      <c r="AG12961" s="68"/>
      <c r="AH12961" s="68"/>
      <c r="AI12961" s="68"/>
      <c r="AJ12961" s="68"/>
    </row>
    <row r="12962" spans="8:36" x14ac:dyDescent="0.45">
      <c r="H12962" s="68"/>
      <c r="I12962" s="68"/>
      <c r="J12962" s="68"/>
      <c r="K12962" s="68"/>
      <c r="AG12962" s="68"/>
      <c r="AH12962" s="68"/>
      <c r="AI12962" s="68"/>
      <c r="AJ12962" s="68"/>
    </row>
    <row r="12963" spans="8:36" x14ac:dyDescent="0.45">
      <c r="H12963" s="68"/>
      <c r="I12963" s="68"/>
      <c r="J12963" s="68"/>
      <c r="K12963" s="68"/>
      <c r="AG12963" s="68"/>
      <c r="AH12963" s="68"/>
      <c r="AI12963" s="68"/>
      <c r="AJ12963" s="68"/>
    </row>
    <row r="12964" spans="8:36" x14ac:dyDescent="0.45">
      <c r="H12964" s="68"/>
      <c r="I12964" s="68"/>
      <c r="J12964" s="68"/>
      <c r="K12964" s="68"/>
      <c r="AG12964" s="68"/>
      <c r="AH12964" s="68"/>
      <c r="AI12964" s="68"/>
      <c r="AJ12964" s="68"/>
    </row>
    <row r="12965" spans="8:36" x14ac:dyDescent="0.45">
      <c r="H12965" s="68"/>
      <c r="I12965" s="68"/>
      <c r="J12965" s="68"/>
      <c r="K12965" s="68"/>
      <c r="AG12965" s="68"/>
      <c r="AH12965" s="68"/>
      <c r="AI12965" s="68"/>
      <c r="AJ12965" s="68"/>
    </row>
    <row r="12966" spans="8:36" x14ac:dyDescent="0.45">
      <c r="H12966" s="68"/>
      <c r="I12966" s="68"/>
      <c r="J12966" s="68"/>
      <c r="K12966" s="68"/>
      <c r="AG12966" s="68"/>
      <c r="AH12966" s="68"/>
      <c r="AI12966" s="68"/>
      <c r="AJ12966" s="68"/>
    </row>
    <row r="12967" spans="8:36" x14ac:dyDescent="0.45">
      <c r="H12967" s="68"/>
      <c r="I12967" s="68"/>
      <c r="J12967" s="68"/>
      <c r="K12967" s="68"/>
      <c r="AG12967" s="68"/>
      <c r="AH12967" s="68"/>
      <c r="AI12967" s="68"/>
      <c r="AJ12967" s="68"/>
    </row>
    <row r="12968" spans="8:36" x14ac:dyDescent="0.45">
      <c r="H12968" s="68"/>
      <c r="I12968" s="68"/>
      <c r="J12968" s="68"/>
      <c r="K12968" s="68"/>
      <c r="AG12968" s="68"/>
      <c r="AH12968" s="68"/>
      <c r="AI12968" s="68"/>
      <c r="AJ12968" s="68"/>
    </row>
    <row r="12969" spans="8:36" x14ac:dyDescent="0.45">
      <c r="H12969" s="68"/>
      <c r="I12969" s="68"/>
      <c r="J12969" s="68"/>
      <c r="K12969" s="68"/>
      <c r="AG12969" s="68"/>
      <c r="AH12969" s="68"/>
      <c r="AI12969" s="68"/>
      <c r="AJ12969" s="68"/>
    </row>
    <row r="12970" spans="8:36" x14ac:dyDescent="0.45">
      <c r="H12970" s="68"/>
      <c r="I12970" s="68"/>
      <c r="J12970" s="68"/>
      <c r="K12970" s="68"/>
      <c r="AG12970" s="68"/>
      <c r="AH12970" s="68"/>
      <c r="AI12970" s="68"/>
      <c r="AJ12970" s="68"/>
    </row>
    <row r="12971" spans="8:36" x14ac:dyDescent="0.45">
      <c r="H12971" s="68"/>
      <c r="I12971" s="68"/>
      <c r="J12971" s="68"/>
      <c r="K12971" s="68"/>
      <c r="AG12971" s="68"/>
      <c r="AH12971" s="68"/>
      <c r="AI12971" s="68"/>
      <c r="AJ12971" s="68"/>
    </row>
    <row r="12972" spans="8:36" x14ac:dyDescent="0.45">
      <c r="H12972" s="68"/>
      <c r="I12972" s="68"/>
      <c r="J12972" s="68"/>
      <c r="K12972" s="68"/>
      <c r="AG12972" s="68"/>
      <c r="AH12972" s="68"/>
      <c r="AI12972" s="68"/>
      <c r="AJ12972" s="68"/>
    </row>
    <row r="12973" spans="8:36" x14ac:dyDescent="0.45">
      <c r="H12973" s="68"/>
      <c r="I12973" s="68"/>
      <c r="J12973" s="68"/>
      <c r="K12973" s="68"/>
      <c r="AG12973" s="68"/>
      <c r="AH12973" s="68"/>
      <c r="AI12973" s="68"/>
      <c r="AJ12973" s="68"/>
    </row>
    <row r="12974" spans="8:36" x14ac:dyDescent="0.45">
      <c r="H12974" s="68"/>
      <c r="I12974" s="68"/>
      <c r="J12974" s="68"/>
      <c r="K12974" s="68"/>
      <c r="AG12974" s="68"/>
      <c r="AH12974" s="68"/>
      <c r="AI12974" s="68"/>
      <c r="AJ12974" s="68"/>
    </row>
    <row r="12975" spans="8:36" x14ac:dyDescent="0.45">
      <c r="H12975" s="68"/>
      <c r="I12975" s="68"/>
      <c r="J12975" s="68"/>
      <c r="K12975" s="68"/>
      <c r="AG12975" s="68"/>
      <c r="AH12975" s="68"/>
      <c r="AI12975" s="68"/>
      <c r="AJ12975" s="68"/>
    </row>
    <row r="12976" spans="8:36" x14ac:dyDescent="0.45">
      <c r="H12976" s="68"/>
      <c r="I12976" s="68"/>
      <c r="J12976" s="68"/>
      <c r="K12976" s="68"/>
      <c r="AG12976" s="68"/>
      <c r="AH12976" s="68"/>
      <c r="AI12976" s="68"/>
      <c r="AJ12976" s="68"/>
    </row>
    <row r="12977" spans="8:36" x14ac:dyDescent="0.45">
      <c r="H12977" s="68"/>
      <c r="I12977" s="68"/>
      <c r="J12977" s="68"/>
      <c r="K12977" s="68"/>
      <c r="AG12977" s="68"/>
      <c r="AH12977" s="68"/>
      <c r="AI12977" s="68"/>
      <c r="AJ12977" s="68"/>
    </row>
    <row r="12978" spans="8:36" x14ac:dyDescent="0.45">
      <c r="H12978" s="68"/>
      <c r="I12978" s="68"/>
      <c r="J12978" s="68"/>
      <c r="K12978" s="68"/>
      <c r="AG12978" s="68"/>
      <c r="AH12978" s="68"/>
      <c r="AI12978" s="68"/>
      <c r="AJ12978" s="68"/>
    </row>
    <row r="12979" spans="8:36" x14ac:dyDescent="0.45">
      <c r="H12979" s="68"/>
      <c r="I12979" s="68"/>
      <c r="J12979" s="68"/>
      <c r="K12979" s="68"/>
      <c r="AG12979" s="68"/>
      <c r="AH12979" s="68"/>
      <c r="AI12979" s="68"/>
      <c r="AJ12979" s="68"/>
    </row>
    <row r="12980" spans="8:36" x14ac:dyDescent="0.45">
      <c r="H12980" s="68"/>
      <c r="I12980" s="68"/>
      <c r="J12980" s="68"/>
      <c r="K12980" s="68"/>
      <c r="AG12980" s="68"/>
      <c r="AH12980" s="68"/>
      <c r="AI12980" s="68"/>
      <c r="AJ12980" s="68"/>
    </row>
    <row r="12981" spans="8:36" x14ac:dyDescent="0.45">
      <c r="H12981" s="68"/>
      <c r="I12981" s="68"/>
      <c r="J12981" s="68"/>
      <c r="K12981" s="68"/>
      <c r="AG12981" s="68"/>
      <c r="AH12981" s="68"/>
      <c r="AI12981" s="68"/>
      <c r="AJ12981" s="68"/>
    </row>
    <row r="12982" spans="8:36" x14ac:dyDescent="0.45">
      <c r="H12982" s="68"/>
      <c r="I12982" s="68"/>
      <c r="J12982" s="68"/>
      <c r="K12982" s="68"/>
      <c r="AG12982" s="68"/>
      <c r="AH12982" s="68"/>
      <c r="AI12982" s="68"/>
      <c r="AJ12982" s="68"/>
    </row>
    <row r="12983" spans="8:36" x14ac:dyDescent="0.45">
      <c r="H12983" s="68"/>
      <c r="I12983" s="68"/>
      <c r="J12983" s="68"/>
      <c r="K12983" s="68"/>
      <c r="AG12983" s="68"/>
      <c r="AH12983" s="68"/>
      <c r="AI12983" s="68"/>
      <c r="AJ12983" s="68"/>
    </row>
    <row r="12984" spans="8:36" x14ac:dyDescent="0.45">
      <c r="H12984" s="68"/>
      <c r="I12984" s="68"/>
      <c r="J12984" s="68"/>
      <c r="K12984" s="68"/>
      <c r="AG12984" s="68"/>
      <c r="AH12984" s="68"/>
      <c r="AI12984" s="68"/>
      <c r="AJ12984" s="68"/>
    </row>
    <row r="12985" spans="8:36" x14ac:dyDescent="0.45">
      <c r="H12985" s="68"/>
      <c r="I12985" s="68"/>
      <c r="J12985" s="68"/>
      <c r="K12985" s="68"/>
      <c r="AG12985" s="68"/>
      <c r="AH12985" s="68"/>
      <c r="AI12985" s="68"/>
      <c r="AJ12985" s="68"/>
    </row>
    <row r="12986" spans="8:36" x14ac:dyDescent="0.45">
      <c r="H12986" s="68"/>
      <c r="I12986" s="68"/>
      <c r="J12986" s="68"/>
      <c r="K12986" s="68"/>
      <c r="AG12986" s="68"/>
      <c r="AH12986" s="68"/>
      <c r="AI12986" s="68"/>
      <c r="AJ12986" s="68"/>
    </row>
    <row r="12987" spans="8:36" x14ac:dyDescent="0.45">
      <c r="H12987" s="68"/>
      <c r="I12987" s="68"/>
      <c r="J12987" s="68"/>
      <c r="K12987" s="68"/>
      <c r="AG12987" s="68"/>
      <c r="AH12987" s="68"/>
      <c r="AI12987" s="68"/>
      <c r="AJ12987" s="68"/>
    </row>
    <row r="12988" spans="8:36" x14ac:dyDescent="0.45">
      <c r="H12988" s="68"/>
      <c r="I12988" s="68"/>
      <c r="J12988" s="68"/>
      <c r="K12988" s="68"/>
      <c r="AG12988" s="68"/>
      <c r="AH12988" s="68"/>
      <c r="AI12988" s="68"/>
      <c r="AJ12988" s="68"/>
    </row>
    <row r="12989" spans="8:36" x14ac:dyDescent="0.45">
      <c r="H12989" s="68"/>
      <c r="I12989" s="68"/>
      <c r="J12989" s="68"/>
      <c r="K12989" s="68"/>
      <c r="AG12989" s="68"/>
      <c r="AH12989" s="68"/>
      <c r="AI12989" s="68"/>
      <c r="AJ12989" s="68"/>
    </row>
    <row r="12990" spans="8:36" x14ac:dyDescent="0.45">
      <c r="H12990" s="68"/>
      <c r="I12990" s="68"/>
      <c r="J12990" s="68"/>
      <c r="K12990" s="68"/>
      <c r="AG12990" s="68"/>
      <c r="AH12990" s="68"/>
      <c r="AI12990" s="68"/>
      <c r="AJ12990" s="68"/>
    </row>
    <row r="12991" spans="8:36" x14ac:dyDescent="0.45">
      <c r="H12991" s="68"/>
      <c r="I12991" s="68"/>
      <c r="J12991" s="68"/>
      <c r="K12991" s="68"/>
      <c r="AG12991" s="68"/>
      <c r="AH12991" s="68"/>
      <c r="AI12991" s="68"/>
      <c r="AJ12991" s="68"/>
    </row>
    <row r="12992" spans="8:36" x14ac:dyDescent="0.45">
      <c r="H12992" s="68"/>
      <c r="I12992" s="68"/>
      <c r="J12992" s="68"/>
      <c r="K12992" s="68"/>
      <c r="AG12992" s="68"/>
      <c r="AH12992" s="68"/>
      <c r="AI12992" s="68"/>
      <c r="AJ12992" s="68"/>
    </row>
    <row r="12993" spans="8:36" x14ac:dyDescent="0.45">
      <c r="H12993" s="68"/>
      <c r="I12993" s="68"/>
      <c r="J12993" s="68"/>
      <c r="K12993" s="68"/>
      <c r="AG12993" s="68"/>
      <c r="AH12993" s="68"/>
      <c r="AI12993" s="68"/>
      <c r="AJ12993" s="68"/>
    </row>
    <row r="12994" spans="8:36" x14ac:dyDescent="0.45">
      <c r="H12994" s="68"/>
      <c r="I12994" s="68"/>
      <c r="J12994" s="68"/>
      <c r="K12994" s="68"/>
      <c r="AG12994" s="68"/>
      <c r="AH12994" s="68"/>
      <c r="AI12994" s="68"/>
      <c r="AJ12994" s="68"/>
    </row>
    <row r="12995" spans="8:36" x14ac:dyDescent="0.45">
      <c r="H12995" s="68"/>
      <c r="I12995" s="68"/>
      <c r="J12995" s="68"/>
      <c r="K12995" s="68"/>
      <c r="AG12995" s="68"/>
      <c r="AH12995" s="68"/>
      <c r="AI12995" s="68"/>
      <c r="AJ12995" s="68"/>
    </row>
    <row r="12996" spans="8:36" x14ac:dyDescent="0.45">
      <c r="H12996" s="68"/>
      <c r="I12996" s="68"/>
      <c r="J12996" s="68"/>
      <c r="K12996" s="68"/>
      <c r="AG12996" s="68"/>
      <c r="AH12996" s="68"/>
      <c r="AI12996" s="68"/>
      <c r="AJ12996" s="68"/>
    </row>
    <row r="12997" spans="8:36" x14ac:dyDescent="0.45">
      <c r="H12997" s="68"/>
      <c r="I12997" s="68"/>
      <c r="J12997" s="68"/>
      <c r="K12997" s="68"/>
      <c r="AG12997" s="68"/>
      <c r="AH12997" s="68"/>
      <c r="AI12997" s="68"/>
      <c r="AJ12997" s="68"/>
    </row>
    <row r="12998" spans="8:36" x14ac:dyDescent="0.45">
      <c r="H12998" s="68"/>
      <c r="I12998" s="68"/>
      <c r="J12998" s="68"/>
      <c r="K12998" s="68"/>
      <c r="AG12998" s="68"/>
      <c r="AH12998" s="68"/>
      <c r="AI12998" s="68"/>
      <c r="AJ12998" s="68"/>
    </row>
    <row r="12999" spans="8:36" x14ac:dyDescent="0.45">
      <c r="H12999" s="68"/>
      <c r="I12999" s="68"/>
      <c r="J12999" s="68"/>
      <c r="K12999" s="68"/>
      <c r="AG12999" s="68"/>
      <c r="AH12999" s="68"/>
      <c r="AI12999" s="68"/>
      <c r="AJ12999" s="68"/>
    </row>
    <row r="13000" spans="8:36" x14ac:dyDescent="0.45">
      <c r="H13000" s="68"/>
      <c r="I13000" s="68"/>
      <c r="J13000" s="68"/>
      <c r="K13000" s="68"/>
      <c r="AG13000" s="68"/>
      <c r="AH13000" s="68"/>
      <c r="AI13000" s="68"/>
      <c r="AJ13000" s="68"/>
    </row>
    <row r="13001" spans="8:36" x14ac:dyDescent="0.45">
      <c r="H13001" s="68"/>
      <c r="I13001" s="68"/>
      <c r="J13001" s="68"/>
      <c r="K13001" s="68"/>
      <c r="AG13001" s="68"/>
      <c r="AH13001" s="68"/>
      <c r="AI13001" s="68"/>
      <c r="AJ13001" s="68"/>
    </row>
    <row r="13002" spans="8:36" x14ac:dyDescent="0.45">
      <c r="H13002" s="68"/>
      <c r="I13002" s="68"/>
      <c r="J13002" s="68"/>
      <c r="K13002" s="68"/>
      <c r="AG13002" s="68"/>
      <c r="AH13002" s="68"/>
      <c r="AI13002" s="68"/>
      <c r="AJ13002" s="68"/>
    </row>
    <row r="13003" spans="8:36" x14ac:dyDescent="0.45">
      <c r="H13003" s="68"/>
      <c r="I13003" s="68"/>
      <c r="J13003" s="68"/>
      <c r="K13003" s="68"/>
      <c r="AG13003" s="68"/>
      <c r="AH13003" s="68"/>
      <c r="AI13003" s="68"/>
      <c r="AJ13003" s="68"/>
    </row>
    <row r="13004" spans="8:36" x14ac:dyDescent="0.45">
      <c r="H13004" s="68"/>
      <c r="I13004" s="68"/>
      <c r="J13004" s="68"/>
      <c r="K13004" s="68"/>
      <c r="AG13004" s="68"/>
      <c r="AH13004" s="68"/>
      <c r="AI13004" s="68"/>
      <c r="AJ13004" s="68"/>
    </row>
    <row r="13005" spans="8:36" x14ac:dyDescent="0.45">
      <c r="H13005" s="68"/>
      <c r="I13005" s="68"/>
      <c r="J13005" s="68"/>
      <c r="K13005" s="68"/>
      <c r="AG13005" s="68"/>
      <c r="AH13005" s="68"/>
      <c r="AI13005" s="68"/>
      <c r="AJ13005" s="68"/>
    </row>
    <row r="13006" spans="8:36" x14ac:dyDescent="0.45">
      <c r="H13006" s="68"/>
      <c r="I13006" s="68"/>
      <c r="J13006" s="68"/>
      <c r="K13006" s="68"/>
      <c r="AG13006" s="68"/>
      <c r="AH13006" s="68"/>
      <c r="AI13006" s="68"/>
      <c r="AJ13006" s="68"/>
    </row>
    <row r="13007" spans="8:36" x14ac:dyDescent="0.45">
      <c r="H13007" s="68"/>
      <c r="I13007" s="68"/>
      <c r="J13007" s="68"/>
      <c r="K13007" s="68"/>
      <c r="AG13007" s="68"/>
      <c r="AH13007" s="68"/>
      <c r="AI13007" s="68"/>
      <c r="AJ13007" s="68"/>
    </row>
    <row r="13008" spans="8:36" x14ac:dyDescent="0.45">
      <c r="H13008" s="68"/>
      <c r="I13008" s="68"/>
      <c r="J13008" s="68"/>
      <c r="K13008" s="68"/>
      <c r="AG13008" s="68"/>
      <c r="AH13008" s="68"/>
      <c r="AI13008" s="68"/>
      <c r="AJ13008" s="68"/>
    </row>
    <row r="13009" spans="8:36" x14ac:dyDescent="0.45">
      <c r="H13009" s="68"/>
      <c r="I13009" s="68"/>
      <c r="J13009" s="68"/>
      <c r="K13009" s="68"/>
      <c r="AG13009" s="68"/>
      <c r="AH13009" s="68"/>
      <c r="AI13009" s="68"/>
      <c r="AJ13009" s="68"/>
    </row>
    <row r="13010" spans="8:36" x14ac:dyDescent="0.45">
      <c r="H13010" s="68"/>
      <c r="I13010" s="68"/>
      <c r="J13010" s="68"/>
      <c r="K13010" s="68"/>
      <c r="AG13010" s="68"/>
      <c r="AH13010" s="68"/>
      <c r="AI13010" s="68"/>
      <c r="AJ13010" s="68"/>
    </row>
    <row r="13011" spans="8:36" x14ac:dyDescent="0.45">
      <c r="H13011" s="68"/>
      <c r="I13011" s="68"/>
      <c r="J13011" s="68"/>
      <c r="K13011" s="68"/>
      <c r="AG13011" s="68"/>
      <c r="AH13011" s="68"/>
      <c r="AI13011" s="68"/>
      <c r="AJ13011" s="68"/>
    </row>
    <row r="13012" spans="8:36" x14ac:dyDescent="0.45">
      <c r="H13012" s="68"/>
      <c r="I13012" s="68"/>
      <c r="J13012" s="68"/>
      <c r="K13012" s="68"/>
      <c r="AG13012" s="68"/>
      <c r="AH13012" s="68"/>
      <c r="AI13012" s="68"/>
      <c r="AJ13012" s="68"/>
    </row>
    <row r="13013" spans="8:36" x14ac:dyDescent="0.45">
      <c r="H13013" s="68"/>
      <c r="I13013" s="68"/>
      <c r="J13013" s="68"/>
      <c r="K13013" s="68"/>
      <c r="AG13013" s="68"/>
      <c r="AH13013" s="68"/>
      <c r="AI13013" s="68"/>
      <c r="AJ13013" s="68"/>
    </row>
    <row r="13014" spans="8:36" x14ac:dyDescent="0.45">
      <c r="H13014" s="68"/>
      <c r="I13014" s="68"/>
      <c r="J13014" s="68"/>
      <c r="K13014" s="68"/>
      <c r="AG13014" s="68"/>
      <c r="AH13014" s="68"/>
      <c r="AI13014" s="68"/>
      <c r="AJ13014" s="68"/>
    </row>
    <row r="13015" spans="8:36" x14ac:dyDescent="0.45">
      <c r="H13015" s="68"/>
      <c r="I13015" s="68"/>
      <c r="J13015" s="68"/>
      <c r="K13015" s="68"/>
      <c r="AG13015" s="68"/>
      <c r="AH13015" s="68"/>
      <c r="AI13015" s="68"/>
      <c r="AJ13015" s="68"/>
    </row>
    <row r="13016" spans="8:36" x14ac:dyDescent="0.45">
      <c r="H13016" s="68"/>
      <c r="I13016" s="68"/>
      <c r="J13016" s="68"/>
      <c r="K13016" s="68"/>
      <c r="AG13016" s="68"/>
      <c r="AH13016" s="68"/>
      <c r="AI13016" s="68"/>
      <c r="AJ13016" s="68"/>
    </row>
    <row r="13017" spans="8:36" x14ac:dyDescent="0.45">
      <c r="H13017" s="68"/>
      <c r="I13017" s="68"/>
      <c r="J13017" s="68"/>
      <c r="K13017" s="68"/>
      <c r="AG13017" s="68"/>
      <c r="AH13017" s="68"/>
      <c r="AI13017" s="68"/>
      <c r="AJ13017" s="68"/>
    </row>
    <row r="13018" spans="8:36" x14ac:dyDescent="0.45">
      <c r="H13018" s="68"/>
      <c r="I13018" s="68"/>
      <c r="J13018" s="68"/>
      <c r="K13018" s="68"/>
      <c r="AG13018" s="68"/>
      <c r="AH13018" s="68"/>
      <c r="AI13018" s="68"/>
      <c r="AJ13018" s="68"/>
    </row>
    <row r="13019" spans="8:36" x14ac:dyDescent="0.45">
      <c r="H13019" s="68"/>
      <c r="I13019" s="68"/>
      <c r="J13019" s="68"/>
      <c r="K13019" s="68"/>
      <c r="AG13019" s="68"/>
      <c r="AH13019" s="68"/>
      <c r="AI13019" s="68"/>
      <c r="AJ13019" s="68"/>
    </row>
    <row r="13020" spans="8:36" x14ac:dyDescent="0.45">
      <c r="H13020" s="68"/>
      <c r="I13020" s="68"/>
      <c r="J13020" s="68"/>
      <c r="K13020" s="68"/>
      <c r="AG13020" s="68"/>
      <c r="AH13020" s="68"/>
      <c r="AI13020" s="68"/>
      <c r="AJ13020" s="68"/>
    </row>
    <row r="13021" spans="8:36" x14ac:dyDescent="0.45">
      <c r="H13021" s="68"/>
      <c r="I13021" s="68"/>
      <c r="J13021" s="68"/>
      <c r="K13021" s="68"/>
      <c r="AG13021" s="68"/>
      <c r="AH13021" s="68"/>
      <c r="AI13021" s="68"/>
      <c r="AJ13021" s="68"/>
    </row>
    <row r="13022" spans="8:36" x14ac:dyDescent="0.45">
      <c r="H13022" s="68"/>
      <c r="I13022" s="68"/>
      <c r="J13022" s="68"/>
      <c r="K13022" s="68"/>
      <c r="AG13022" s="68"/>
      <c r="AH13022" s="68"/>
      <c r="AI13022" s="68"/>
      <c r="AJ13022" s="68"/>
    </row>
    <row r="13023" spans="8:36" x14ac:dyDescent="0.45">
      <c r="H13023" s="68"/>
      <c r="I13023" s="68"/>
      <c r="J13023" s="68"/>
      <c r="K13023" s="68"/>
      <c r="AG13023" s="68"/>
      <c r="AH13023" s="68"/>
      <c r="AI13023" s="68"/>
      <c r="AJ13023" s="68"/>
    </row>
    <row r="13024" spans="8:36" x14ac:dyDescent="0.45">
      <c r="H13024" s="68"/>
      <c r="I13024" s="68"/>
      <c r="J13024" s="68"/>
      <c r="K13024" s="68"/>
      <c r="AG13024" s="68"/>
      <c r="AH13024" s="68"/>
      <c r="AI13024" s="68"/>
      <c r="AJ13024" s="68"/>
    </row>
    <row r="13025" spans="8:36" x14ac:dyDescent="0.45">
      <c r="H13025" s="68"/>
      <c r="I13025" s="68"/>
      <c r="J13025" s="68"/>
      <c r="K13025" s="68"/>
      <c r="AG13025" s="68"/>
      <c r="AH13025" s="68"/>
      <c r="AI13025" s="68"/>
      <c r="AJ13025" s="68"/>
    </row>
    <row r="13026" spans="8:36" x14ac:dyDescent="0.45">
      <c r="H13026" s="68"/>
      <c r="I13026" s="68"/>
      <c r="J13026" s="68"/>
      <c r="K13026" s="68"/>
      <c r="AG13026" s="68"/>
      <c r="AH13026" s="68"/>
      <c r="AI13026" s="68"/>
      <c r="AJ13026" s="68"/>
    </row>
    <row r="13027" spans="8:36" x14ac:dyDescent="0.45">
      <c r="H13027" s="68"/>
      <c r="I13027" s="68"/>
      <c r="J13027" s="68"/>
      <c r="K13027" s="68"/>
      <c r="AG13027" s="68"/>
      <c r="AH13027" s="68"/>
      <c r="AI13027" s="68"/>
      <c r="AJ13027" s="68"/>
    </row>
    <row r="13028" spans="8:36" x14ac:dyDescent="0.45">
      <c r="H13028" s="68"/>
      <c r="I13028" s="68"/>
      <c r="J13028" s="68"/>
      <c r="K13028" s="68"/>
      <c r="AG13028" s="68"/>
      <c r="AH13028" s="68"/>
      <c r="AI13028" s="68"/>
      <c r="AJ13028" s="68"/>
    </row>
    <row r="13029" spans="8:36" x14ac:dyDescent="0.45">
      <c r="H13029" s="68"/>
      <c r="I13029" s="68"/>
      <c r="J13029" s="68"/>
      <c r="K13029" s="68"/>
      <c r="AG13029" s="68"/>
      <c r="AH13029" s="68"/>
      <c r="AI13029" s="68"/>
      <c r="AJ13029" s="68"/>
    </row>
    <row r="13030" spans="8:36" x14ac:dyDescent="0.45">
      <c r="H13030" s="68"/>
      <c r="I13030" s="68"/>
      <c r="J13030" s="68"/>
      <c r="K13030" s="68"/>
      <c r="AG13030" s="68"/>
      <c r="AH13030" s="68"/>
      <c r="AI13030" s="68"/>
      <c r="AJ13030" s="68"/>
    </row>
    <row r="13031" spans="8:36" x14ac:dyDescent="0.45">
      <c r="H13031" s="68"/>
      <c r="I13031" s="68"/>
      <c r="J13031" s="68"/>
      <c r="K13031" s="68"/>
      <c r="AG13031" s="68"/>
      <c r="AH13031" s="68"/>
      <c r="AI13031" s="68"/>
      <c r="AJ13031" s="68"/>
    </row>
    <row r="13032" spans="8:36" x14ac:dyDescent="0.45">
      <c r="H13032" s="68"/>
      <c r="I13032" s="68"/>
      <c r="J13032" s="68"/>
      <c r="K13032" s="68"/>
      <c r="AG13032" s="68"/>
      <c r="AH13032" s="68"/>
      <c r="AI13032" s="68"/>
      <c r="AJ13032" s="68"/>
    </row>
    <row r="13033" spans="8:36" x14ac:dyDescent="0.45">
      <c r="H13033" s="68"/>
      <c r="I13033" s="68"/>
      <c r="J13033" s="68"/>
      <c r="K13033" s="68"/>
      <c r="AG13033" s="68"/>
      <c r="AH13033" s="68"/>
      <c r="AI13033" s="68"/>
      <c r="AJ13033" s="68"/>
    </row>
    <row r="13034" spans="8:36" x14ac:dyDescent="0.45">
      <c r="H13034" s="68"/>
      <c r="I13034" s="68"/>
      <c r="J13034" s="68"/>
      <c r="K13034" s="68"/>
      <c r="AG13034" s="68"/>
      <c r="AH13034" s="68"/>
      <c r="AI13034" s="68"/>
      <c r="AJ13034" s="68"/>
    </row>
    <row r="13035" spans="8:36" x14ac:dyDescent="0.45">
      <c r="H13035" s="68"/>
      <c r="I13035" s="68"/>
      <c r="J13035" s="68"/>
      <c r="K13035" s="68"/>
      <c r="AG13035" s="68"/>
      <c r="AH13035" s="68"/>
      <c r="AI13035" s="68"/>
      <c r="AJ13035" s="68"/>
    </row>
    <row r="13036" spans="8:36" x14ac:dyDescent="0.45">
      <c r="H13036" s="68"/>
      <c r="I13036" s="68"/>
      <c r="J13036" s="68"/>
      <c r="K13036" s="68"/>
      <c r="AG13036" s="68"/>
      <c r="AH13036" s="68"/>
      <c r="AI13036" s="68"/>
      <c r="AJ13036" s="68"/>
    </row>
    <row r="13037" spans="8:36" x14ac:dyDescent="0.45">
      <c r="H13037" s="68"/>
      <c r="I13037" s="68"/>
      <c r="J13037" s="68"/>
      <c r="K13037" s="68"/>
      <c r="AG13037" s="68"/>
      <c r="AH13037" s="68"/>
      <c r="AI13037" s="68"/>
      <c r="AJ13037" s="68"/>
    </row>
    <row r="13038" spans="8:36" x14ac:dyDescent="0.45">
      <c r="H13038" s="68"/>
      <c r="I13038" s="68"/>
      <c r="J13038" s="68"/>
      <c r="K13038" s="68"/>
      <c r="AG13038" s="68"/>
      <c r="AH13038" s="68"/>
      <c r="AI13038" s="68"/>
      <c r="AJ13038" s="68"/>
    </row>
    <row r="13039" spans="8:36" x14ac:dyDescent="0.45">
      <c r="H13039" s="68"/>
      <c r="I13039" s="68"/>
      <c r="J13039" s="68"/>
      <c r="K13039" s="68"/>
      <c r="AG13039" s="68"/>
      <c r="AH13039" s="68"/>
      <c r="AI13039" s="68"/>
      <c r="AJ13039" s="68"/>
    </row>
    <row r="13040" spans="8:36" x14ac:dyDescent="0.45">
      <c r="H13040" s="68"/>
      <c r="I13040" s="68"/>
      <c r="J13040" s="68"/>
      <c r="K13040" s="68"/>
      <c r="AG13040" s="68"/>
      <c r="AH13040" s="68"/>
      <c r="AI13040" s="68"/>
      <c r="AJ13040" s="68"/>
    </row>
    <row r="13041" spans="8:36" x14ac:dyDescent="0.45">
      <c r="H13041" s="68"/>
      <c r="I13041" s="68"/>
      <c r="J13041" s="68"/>
      <c r="K13041" s="68"/>
      <c r="AG13041" s="68"/>
      <c r="AH13041" s="68"/>
      <c r="AI13041" s="68"/>
      <c r="AJ13041" s="68"/>
    </row>
    <row r="13042" spans="8:36" x14ac:dyDescent="0.45">
      <c r="H13042" s="68"/>
      <c r="I13042" s="68"/>
      <c r="J13042" s="68"/>
      <c r="K13042" s="68"/>
      <c r="AG13042" s="68"/>
      <c r="AH13042" s="68"/>
      <c r="AI13042" s="68"/>
      <c r="AJ13042" s="68"/>
    </row>
    <row r="13043" spans="8:36" x14ac:dyDescent="0.45">
      <c r="H13043" s="68"/>
      <c r="I13043" s="68"/>
      <c r="J13043" s="68"/>
      <c r="K13043" s="68"/>
      <c r="AG13043" s="68"/>
      <c r="AH13043" s="68"/>
      <c r="AI13043" s="68"/>
      <c r="AJ13043" s="68"/>
    </row>
    <row r="13044" spans="8:36" x14ac:dyDescent="0.45">
      <c r="H13044" s="68"/>
      <c r="I13044" s="68"/>
      <c r="J13044" s="68"/>
      <c r="K13044" s="68"/>
      <c r="AG13044" s="68"/>
      <c r="AH13044" s="68"/>
      <c r="AI13044" s="68"/>
      <c r="AJ13044" s="68"/>
    </row>
    <row r="13045" spans="8:36" x14ac:dyDescent="0.45">
      <c r="H13045" s="68"/>
      <c r="I13045" s="68"/>
      <c r="J13045" s="68"/>
      <c r="K13045" s="68"/>
      <c r="AG13045" s="68"/>
      <c r="AH13045" s="68"/>
      <c r="AI13045" s="68"/>
      <c r="AJ13045" s="68"/>
    </row>
    <row r="13046" spans="8:36" x14ac:dyDescent="0.45">
      <c r="H13046" s="68"/>
      <c r="I13046" s="68"/>
      <c r="J13046" s="68"/>
      <c r="K13046" s="68"/>
      <c r="AG13046" s="68"/>
      <c r="AH13046" s="68"/>
      <c r="AI13046" s="68"/>
      <c r="AJ13046" s="68"/>
    </row>
    <row r="13047" spans="8:36" x14ac:dyDescent="0.45">
      <c r="H13047" s="68"/>
      <c r="I13047" s="68"/>
      <c r="J13047" s="68"/>
      <c r="K13047" s="68"/>
      <c r="AG13047" s="68"/>
      <c r="AH13047" s="68"/>
      <c r="AI13047" s="68"/>
      <c r="AJ13047" s="68"/>
    </row>
    <row r="13048" spans="8:36" x14ac:dyDescent="0.45">
      <c r="H13048" s="68"/>
      <c r="I13048" s="68"/>
      <c r="J13048" s="68"/>
      <c r="K13048" s="68"/>
      <c r="AG13048" s="68"/>
      <c r="AH13048" s="68"/>
      <c r="AI13048" s="68"/>
      <c r="AJ13048" s="68"/>
    </row>
    <row r="13049" spans="8:36" x14ac:dyDescent="0.45">
      <c r="H13049" s="68"/>
      <c r="I13049" s="68"/>
      <c r="J13049" s="68"/>
      <c r="K13049" s="68"/>
      <c r="AG13049" s="68"/>
      <c r="AH13049" s="68"/>
      <c r="AI13049" s="68"/>
      <c r="AJ13049" s="68"/>
    </row>
    <row r="13050" spans="8:36" x14ac:dyDescent="0.45">
      <c r="H13050" s="68"/>
      <c r="I13050" s="68"/>
      <c r="J13050" s="68"/>
      <c r="K13050" s="68"/>
      <c r="AG13050" s="68"/>
      <c r="AH13050" s="68"/>
      <c r="AI13050" s="68"/>
      <c r="AJ13050" s="68"/>
    </row>
    <row r="13051" spans="8:36" x14ac:dyDescent="0.45">
      <c r="H13051" s="68"/>
      <c r="I13051" s="68"/>
      <c r="J13051" s="68"/>
      <c r="K13051" s="68"/>
      <c r="AG13051" s="68"/>
      <c r="AH13051" s="68"/>
      <c r="AI13051" s="68"/>
      <c r="AJ13051" s="68"/>
    </row>
    <row r="13052" spans="8:36" x14ac:dyDescent="0.45">
      <c r="H13052" s="68"/>
      <c r="I13052" s="68"/>
      <c r="J13052" s="68"/>
      <c r="K13052" s="68"/>
      <c r="AG13052" s="68"/>
      <c r="AH13052" s="68"/>
      <c r="AI13052" s="68"/>
      <c r="AJ13052" s="68"/>
    </row>
    <row r="13053" spans="8:36" x14ac:dyDescent="0.45">
      <c r="H13053" s="68"/>
      <c r="I13053" s="68"/>
      <c r="J13053" s="68"/>
      <c r="K13053" s="68"/>
      <c r="AG13053" s="68"/>
      <c r="AH13053" s="68"/>
      <c r="AI13053" s="68"/>
      <c r="AJ13053" s="68"/>
    </row>
    <row r="13054" spans="8:36" x14ac:dyDescent="0.45">
      <c r="H13054" s="68"/>
      <c r="I13054" s="68"/>
      <c r="J13054" s="68"/>
      <c r="K13054" s="68"/>
      <c r="AG13054" s="68"/>
      <c r="AH13054" s="68"/>
      <c r="AI13054" s="68"/>
      <c r="AJ13054" s="68"/>
    </row>
    <row r="13055" spans="8:36" x14ac:dyDescent="0.45">
      <c r="H13055" s="68"/>
      <c r="I13055" s="68"/>
      <c r="J13055" s="68"/>
      <c r="K13055" s="68"/>
      <c r="AG13055" s="68"/>
      <c r="AH13055" s="68"/>
      <c r="AI13055" s="68"/>
      <c r="AJ13055" s="68"/>
    </row>
    <row r="13056" spans="8:36" x14ac:dyDescent="0.45">
      <c r="H13056" s="68"/>
      <c r="I13056" s="68"/>
      <c r="J13056" s="68"/>
      <c r="K13056" s="68"/>
      <c r="AG13056" s="68"/>
      <c r="AH13056" s="68"/>
      <c r="AI13056" s="68"/>
      <c r="AJ13056" s="68"/>
    </row>
    <row r="13057" spans="8:36" x14ac:dyDescent="0.45">
      <c r="H13057" s="68"/>
      <c r="I13057" s="68"/>
      <c r="J13057" s="68"/>
      <c r="K13057" s="68"/>
      <c r="AG13057" s="68"/>
      <c r="AH13057" s="68"/>
      <c r="AI13057" s="68"/>
      <c r="AJ13057" s="68"/>
    </row>
    <row r="13058" spans="8:36" x14ac:dyDescent="0.45">
      <c r="H13058" s="68"/>
      <c r="I13058" s="68"/>
      <c r="J13058" s="68"/>
      <c r="K13058" s="68"/>
      <c r="AG13058" s="68"/>
      <c r="AH13058" s="68"/>
      <c r="AI13058" s="68"/>
      <c r="AJ13058" s="68"/>
    </row>
    <row r="13059" spans="8:36" x14ac:dyDescent="0.45">
      <c r="H13059" s="68"/>
      <c r="I13059" s="68"/>
      <c r="J13059" s="68"/>
      <c r="K13059" s="68"/>
      <c r="AG13059" s="68"/>
      <c r="AH13059" s="68"/>
      <c r="AI13059" s="68"/>
      <c r="AJ13059" s="68"/>
    </row>
    <row r="13060" spans="8:36" x14ac:dyDescent="0.45">
      <c r="H13060" s="68"/>
      <c r="I13060" s="68"/>
      <c r="J13060" s="68"/>
      <c r="K13060" s="68"/>
      <c r="AG13060" s="68"/>
      <c r="AH13060" s="68"/>
      <c r="AI13060" s="68"/>
      <c r="AJ13060" s="68"/>
    </row>
    <row r="13061" spans="8:36" x14ac:dyDescent="0.45">
      <c r="H13061" s="68"/>
      <c r="I13061" s="68"/>
      <c r="J13061" s="68"/>
      <c r="K13061" s="68"/>
      <c r="AG13061" s="68"/>
      <c r="AH13061" s="68"/>
      <c r="AI13061" s="68"/>
      <c r="AJ13061" s="68"/>
    </row>
    <row r="13062" spans="8:36" x14ac:dyDescent="0.45">
      <c r="H13062" s="68"/>
      <c r="I13062" s="68"/>
      <c r="J13062" s="68"/>
      <c r="K13062" s="68"/>
      <c r="AG13062" s="68"/>
      <c r="AH13062" s="68"/>
      <c r="AI13062" s="68"/>
      <c r="AJ13062" s="68"/>
    </row>
    <row r="13063" spans="8:36" x14ac:dyDescent="0.45">
      <c r="H13063" s="68"/>
      <c r="I13063" s="68"/>
      <c r="J13063" s="68"/>
      <c r="K13063" s="68"/>
      <c r="AG13063" s="68"/>
      <c r="AH13063" s="68"/>
      <c r="AI13063" s="68"/>
      <c r="AJ13063" s="68"/>
    </row>
    <row r="13064" spans="8:36" x14ac:dyDescent="0.45">
      <c r="H13064" s="68"/>
      <c r="I13064" s="68"/>
      <c r="J13064" s="68"/>
      <c r="K13064" s="68"/>
      <c r="AG13064" s="68"/>
      <c r="AH13064" s="68"/>
      <c r="AI13064" s="68"/>
      <c r="AJ13064" s="68"/>
    </row>
    <row r="13065" spans="8:36" x14ac:dyDescent="0.45">
      <c r="H13065" s="68"/>
      <c r="I13065" s="68"/>
      <c r="J13065" s="68"/>
      <c r="K13065" s="68"/>
      <c r="AG13065" s="68"/>
      <c r="AH13065" s="68"/>
      <c r="AI13065" s="68"/>
      <c r="AJ13065" s="68"/>
    </row>
    <row r="13066" spans="8:36" x14ac:dyDescent="0.45">
      <c r="H13066" s="68"/>
      <c r="I13066" s="68"/>
      <c r="J13066" s="68"/>
      <c r="K13066" s="68"/>
      <c r="AG13066" s="68"/>
      <c r="AH13066" s="68"/>
      <c r="AI13066" s="68"/>
      <c r="AJ13066" s="68"/>
    </row>
    <row r="13067" spans="8:36" x14ac:dyDescent="0.45">
      <c r="H13067" s="68"/>
      <c r="I13067" s="68"/>
      <c r="J13067" s="68"/>
      <c r="K13067" s="68"/>
      <c r="AG13067" s="68"/>
      <c r="AH13067" s="68"/>
      <c r="AI13067" s="68"/>
      <c r="AJ13067" s="68"/>
    </row>
    <row r="13068" spans="8:36" x14ac:dyDescent="0.45">
      <c r="H13068" s="68"/>
      <c r="I13068" s="68"/>
      <c r="J13068" s="68"/>
      <c r="K13068" s="68"/>
      <c r="AG13068" s="68"/>
      <c r="AH13068" s="68"/>
      <c r="AI13068" s="68"/>
      <c r="AJ13068" s="68"/>
    </row>
    <row r="13069" spans="8:36" x14ac:dyDescent="0.45">
      <c r="H13069" s="68"/>
      <c r="I13069" s="68"/>
      <c r="J13069" s="68"/>
      <c r="K13069" s="68"/>
      <c r="AG13069" s="68"/>
      <c r="AH13069" s="68"/>
      <c r="AI13069" s="68"/>
      <c r="AJ13069" s="68"/>
    </row>
    <row r="13070" spans="8:36" x14ac:dyDescent="0.45">
      <c r="H13070" s="68"/>
      <c r="I13070" s="68"/>
      <c r="J13070" s="68"/>
      <c r="K13070" s="68"/>
      <c r="AG13070" s="68"/>
      <c r="AH13070" s="68"/>
      <c r="AI13070" s="68"/>
      <c r="AJ13070" s="68"/>
    </row>
    <row r="13071" spans="8:36" x14ac:dyDescent="0.45">
      <c r="H13071" s="68"/>
      <c r="I13071" s="68"/>
      <c r="J13071" s="68"/>
      <c r="K13071" s="68"/>
      <c r="AG13071" s="68"/>
      <c r="AH13071" s="68"/>
      <c r="AI13071" s="68"/>
      <c r="AJ13071" s="68"/>
    </row>
    <row r="13072" spans="8:36" x14ac:dyDescent="0.45">
      <c r="H13072" s="68"/>
      <c r="I13072" s="68"/>
      <c r="J13072" s="68"/>
      <c r="K13072" s="68"/>
      <c r="AG13072" s="68"/>
      <c r="AH13072" s="68"/>
      <c r="AI13072" s="68"/>
      <c r="AJ13072" s="68"/>
    </row>
    <row r="13073" spans="8:36" x14ac:dyDescent="0.45">
      <c r="H13073" s="68"/>
      <c r="I13073" s="68"/>
      <c r="J13073" s="68"/>
      <c r="K13073" s="68"/>
      <c r="AG13073" s="68"/>
      <c r="AH13073" s="68"/>
      <c r="AI13073" s="68"/>
      <c r="AJ13073" s="68"/>
    </row>
    <row r="13074" spans="8:36" x14ac:dyDescent="0.45">
      <c r="H13074" s="68"/>
      <c r="I13074" s="68"/>
      <c r="J13074" s="68"/>
      <c r="K13074" s="68"/>
      <c r="AG13074" s="68"/>
      <c r="AH13074" s="68"/>
      <c r="AI13074" s="68"/>
      <c r="AJ13074" s="68"/>
    </row>
    <row r="13075" spans="8:36" x14ac:dyDescent="0.45">
      <c r="H13075" s="68"/>
      <c r="I13075" s="68"/>
      <c r="J13075" s="68"/>
      <c r="K13075" s="68"/>
      <c r="AG13075" s="68"/>
      <c r="AH13075" s="68"/>
      <c r="AI13075" s="68"/>
      <c r="AJ13075" s="68"/>
    </row>
    <row r="13076" spans="8:36" x14ac:dyDescent="0.45">
      <c r="H13076" s="68"/>
      <c r="I13076" s="68"/>
      <c r="J13076" s="68"/>
      <c r="K13076" s="68"/>
      <c r="AG13076" s="68"/>
      <c r="AH13076" s="68"/>
      <c r="AI13076" s="68"/>
      <c r="AJ13076" s="68"/>
    </row>
    <row r="13077" spans="8:36" x14ac:dyDescent="0.45">
      <c r="H13077" s="68"/>
      <c r="I13077" s="68"/>
      <c r="J13077" s="68"/>
      <c r="K13077" s="68"/>
      <c r="AG13077" s="68"/>
      <c r="AH13077" s="68"/>
      <c r="AI13077" s="68"/>
      <c r="AJ13077" s="68"/>
    </row>
    <row r="13078" spans="8:36" x14ac:dyDescent="0.45">
      <c r="H13078" s="68"/>
      <c r="I13078" s="68"/>
      <c r="J13078" s="68"/>
      <c r="K13078" s="68"/>
      <c r="AG13078" s="68"/>
      <c r="AH13078" s="68"/>
      <c r="AI13078" s="68"/>
      <c r="AJ13078" s="68"/>
    </row>
    <row r="13079" spans="8:36" x14ac:dyDescent="0.45">
      <c r="H13079" s="68"/>
      <c r="I13079" s="68"/>
      <c r="J13079" s="68"/>
      <c r="K13079" s="68"/>
      <c r="AG13079" s="68"/>
      <c r="AH13079" s="68"/>
      <c r="AI13079" s="68"/>
      <c r="AJ13079" s="68"/>
    </row>
    <row r="13080" spans="8:36" x14ac:dyDescent="0.45">
      <c r="H13080" s="68"/>
      <c r="I13080" s="68"/>
      <c r="J13080" s="68"/>
      <c r="K13080" s="68"/>
      <c r="AG13080" s="68"/>
      <c r="AH13080" s="68"/>
      <c r="AI13080" s="68"/>
      <c r="AJ13080" s="68"/>
    </row>
    <row r="13081" spans="8:36" x14ac:dyDescent="0.45">
      <c r="H13081" s="68"/>
      <c r="I13081" s="68"/>
      <c r="J13081" s="68"/>
      <c r="K13081" s="68"/>
      <c r="AG13081" s="68"/>
      <c r="AH13081" s="68"/>
      <c r="AI13081" s="68"/>
      <c r="AJ13081" s="68"/>
    </row>
    <row r="13082" spans="8:36" x14ac:dyDescent="0.45">
      <c r="H13082" s="68"/>
      <c r="I13082" s="68"/>
      <c r="J13082" s="68"/>
      <c r="K13082" s="68"/>
      <c r="AG13082" s="68"/>
      <c r="AH13082" s="68"/>
      <c r="AI13082" s="68"/>
      <c r="AJ13082" s="68"/>
    </row>
    <row r="13083" spans="8:36" x14ac:dyDescent="0.45">
      <c r="H13083" s="68"/>
      <c r="I13083" s="68"/>
      <c r="J13083" s="68"/>
      <c r="K13083" s="68"/>
      <c r="AG13083" s="68"/>
      <c r="AH13083" s="68"/>
      <c r="AI13083" s="68"/>
      <c r="AJ13083" s="68"/>
    </row>
    <row r="13084" spans="8:36" x14ac:dyDescent="0.45">
      <c r="H13084" s="68"/>
      <c r="I13084" s="68"/>
      <c r="J13084" s="68"/>
      <c r="K13084" s="68"/>
      <c r="AG13084" s="68"/>
      <c r="AH13084" s="68"/>
      <c r="AI13084" s="68"/>
      <c r="AJ13084" s="68"/>
    </row>
    <row r="13085" spans="8:36" x14ac:dyDescent="0.45">
      <c r="H13085" s="68"/>
      <c r="I13085" s="68"/>
      <c r="J13085" s="68"/>
      <c r="K13085" s="68"/>
      <c r="AG13085" s="68"/>
      <c r="AH13085" s="68"/>
      <c r="AI13085" s="68"/>
      <c r="AJ13085" s="68"/>
    </row>
    <row r="13086" spans="8:36" x14ac:dyDescent="0.45">
      <c r="H13086" s="68"/>
      <c r="I13086" s="68"/>
      <c r="J13086" s="68"/>
      <c r="K13086" s="68"/>
      <c r="AG13086" s="68"/>
      <c r="AH13086" s="68"/>
      <c r="AI13086" s="68"/>
      <c r="AJ13086" s="68"/>
    </row>
    <row r="13087" spans="8:36" x14ac:dyDescent="0.45">
      <c r="H13087" s="68"/>
      <c r="I13087" s="68"/>
      <c r="J13087" s="68"/>
      <c r="K13087" s="68"/>
      <c r="AG13087" s="68"/>
      <c r="AH13087" s="68"/>
      <c r="AI13087" s="68"/>
      <c r="AJ13087" s="68"/>
    </row>
    <row r="13088" spans="8:36" x14ac:dyDescent="0.45">
      <c r="H13088" s="68"/>
      <c r="I13088" s="68"/>
      <c r="J13088" s="68"/>
      <c r="K13088" s="68"/>
      <c r="AG13088" s="68"/>
      <c r="AH13088" s="68"/>
      <c r="AI13088" s="68"/>
      <c r="AJ13088" s="68"/>
    </row>
    <row r="13089" spans="8:36" x14ac:dyDescent="0.45">
      <c r="H13089" s="68"/>
      <c r="I13089" s="68"/>
      <c r="J13089" s="68"/>
      <c r="K13089" s="68"/>
      <c r="AG13089" s="68"/>
      <c r="AH13089" s="68"/>
      <c r="AI13089" s="68"/>
      <c r="AJ13089" s="68"/>
    </row>
    <row r="13090" spans="8:36" x14ac:dyDescent="0.45">
      <c r="H13090" s="68"/>
      <c r="I13090" s="68"/>
      <c r="J13090" s="68"/>
      <c r="K13090" s="68"/>
      <c r="AG13090" s="68"/>
      <c r="AH13090" s="68"/>
      <c r="AI13090" s="68"/>
      <c r="AJ13090" s="68"/>
    </row>
    <row r="13091" spans="8:36" x14ac:dyDescent="0.45">
      <c r="H13091" s="68"/>
      <c r="I13091" s="68"/>
      <c r="J13091" s="68"/>
      <c r="K13091" s="68"/>
      <c r="AG13091" s="68"/>
      <c r="AH13091" s="68"/>
      <c r="AI13091" s="68"/>
      <c r="AJ13091" s="68"/>
    </row>
    <row r="13092" spans="8:36" x14ac:dyDescent="0.45">
      <c r="H13092" s="68"/>
      <c r="I13092" s="68"/>
      <c r="J13092" s="68"/>
      <c r="K13092" s="68"/>
      <c r="AG13092" s="68"/>
      <c r="AH13092" s="68"/>
      <c r="AI13092" s="68"/>
      <c r="AJ13092" s="68"/>
    </row>
    <row r="13093" spans="8:36" x14ac:dyDescent="0.45">
      <c r="H13093" s="68"/>
      <c r="I13093" s="68"/>
      <c r="J13093" s="68"/>
      <c r="K13093" s="68"/>
      <c r="AG13093" s="68"/>
      <c r="AH13093" s="68"/>
      <c r="AI13093" s="68"/>
      <c r="AJ13093" s="68"/>
    </row>
    <row r="13094" spans="8:36" x14ac:dyDescent="0.45">
      <c r="H13094" s="68"/>
      <c r="I13094" s="68"/>
      <c r="J13094" s="68"/>
      <c r="K13094" s="68"/>
      <c r="AG13094" s="68"/>
      <c r="AH13094" s="68"/>
      <c r="AI13094" s="68"/>
      <c r="AJ13094" s="68"/>
    </row>
    <row r="13095" spans="8:36" x14ac:dyDescent="0.45">
      <c r="H13095" s="68"/>
      <c r="I13095" s="68"/>
      <c r="J13095" s="68"/>
      <c r="K13095" s="68"/>
      <c r="AG13095" s="68"/>
      <c r="AH13095" s="68"/>
      <c r="AI13095" s="68"/>
      <c r="AJ13095" s="68"/>
    </row>
    <row r="13096" spans="8:36" x14ac:dyDescent="0.45">
      <c r="H13096" s="68"/>
      <c r="I13096" s="68"/>
      <c r="J13096" s="68"/>
      <c r="K13096" s="68"/>
      <c r="AG13096" s="68"/>
      <c r="AH13096" s="68"/>
      <c r="AI13096" s="68"/>
      <c r="AJ13096" s="68"/>
    </row>
    <row r="13097" spans="8:36" x14ac:dyDescent="0.45">
      <c r="H13097" s="68"/>
      <c r="I13097" s="68"/>
      <c r="J13097" s="68"/>
      <c r="K13097" s="68"/>
      <c r="AG13097" s="68"/>
      <c r="AH13097" s="68"/>
      <c r="AI13097" s="68"/>
      <c r="AJ13097" s="68"/>
    </row>
    <row r="13098" spans="8:36" x14ac:dyDescent="0.45">
      <c r="H13098" s="68"/>
      <c r="I13098" s="68"/>
      <c r="J13098" s="68"/>
      <c r="K13098" s="68"/>
      <c r="AG13098" s="68"/>
      <c r="AH13098" s="68"/>
      <c r="AI13098" s="68"/>
      <c r="AJ13098" s="68"/>
    </row>
    <row r="13099" spans="8:36" x14ac:dyDescent="0.45">
      <c r="H13099" s="68"/>
      <c r="I13099" s="68"/>
      <c r="J13099" s="68"/>
      <c r="K13099" s="68"/>
      <c r="AG13099" s="68"/>
      <c r="AH13099" s="68"/>
      <c r="AI13099" s="68"/>
      <c r="AJ13099" s="68"/>
    </row>
    <row r="13100" spans="8:36" x14ac:dyDescent="0.45">
      <c r="H13100" s="68"/>
      <c r="I13100" s="68"/>
      <c r="J13100" s="68"/>
      <c r="K13100" s="68"/>
      <c r="AG13100" s="68"/>
      <c r="AH13100" s="68"/>
      <c r="AI13100" s="68"/>
      <c r="AJ13100" s="68"/>
    </row>
    <row r="13101" spans="8:36" x14ac:dyDescent="0.45">
      <c r="H13101" s="68"/>
      <c r="I13101" s="68"/>
      <c r="J13101" s="68"/>
      <c r="K13101" s="68"/>
      <c r="AG13101" s="68"/>
      <c r="AH13101" s="68"/>
      <c r="AI13101" s="68"/>
      <c r="AJ13101" s="68"/>
    </row>
    <row r="13102" spans="8:36" x14ac:dyDescent="0.45">
      <c r="H13102" s="68"/>
      <c r="I13102" s="68"/>
      <c r="J13102" s="68"/>
      <c r="K13102" s="68"/>
      <c r="AG13102" s="68"/>
      <c r="AH13102" s="68"/>
      <c r="AI13102" s="68"/>
      <c r="AJ13102" s="68"/>
    </row>
    <row r="13103" spans="8:36" x14ac:dyDescent="0.45">
      <c r="H13103" s="68"/>
      <c r="I13103" s="68"/>
      <c r="J13103" s="68"/>
      <c r="K13103" s="68"/>
      <c r="AG13103" s="68"/>
      <c r="AH13103" s="68"/>
      <c r="AI13103" s="68"/>
      <c r="AJ13103" s="68"/>
    </row>
    <row r="13104" spans="8:36" x14ac:dyDescent="0.45">
      <c r="H13104" s="68"/>
      <c r="I13104" s="68"/>
      <c r="J13104" s="68"/>
      <c r="K13104" s="68"/>
      <c r="AG13104" s="68"/>
      <c r="AH13104" s="68"/>
      <c r="AI13104" s="68"/>
      <c r="AJ13104" s="68"/>
    </row>
    <row r="13105" spans="8:36" x14ac:dyDescent="0.45">
      <c r="H13105" s="68"/>
      <c r="I13105" s="68"/>
      <c r="J13105" s="68"/>
      <c r="K13105" s="68"/>
      <c r="AG13105" s="68"/>
      <c r="AH13105" s="68"/>
      <c r="AI13105" s="68"/>
      <c r="AJ13105" s="68"/>
    </row>
    <row r="13106" spans="8:36" x14ac:dyDescent="0.45">
      <c r="H13106" s="68"/>
      <c r="I13106" s="68"/>
      <c r="J13106" s="68"/>
      <c r="K13106" s="68"/>
      <c r="AG13106" s="68"/>
      <c r="AH13106" s="68"/>
      <c r="AI13106" s="68"/>
      <c r="AJ13106" s="68"/>
    </row>
    <row r="13107" spans="8:36" x14ac:dyDescent="0.45">
      <c r="H13107" s="68"/>
      <c r="I13107" s="68"/>
      <c r="J13107" s="68"/>
      <c r="K13107" s="68"/>
      <c r="AG13107" s="68"/>
      <c r="AH13107" s="68"/>
      <c r="AI13107" s="68"/>
      <c r="AJ13107" s="68"/>
    </row>
    <row r="13108" spans="8:36" x14ac:dyDescent="0.45">
      <c r="H13108" s="68"/>
      <c r="I13108" s="68"/>
      <c r="J13108" s="68"/>
      <c r="K13108" s="68"/>
      <c r="AG13108" s="68"/>
      <c r="AH13108" s="68"/>
      <c r="AI13108" s="68"/>
      <c r="AJ13108" s="68"/>
    </row>
    <row r="13109" spans="8:36" x14ac:dyDescent="0.45">
      <c r="H13109" s="68"/>
      <c r="I13109" s="68"/>
      <c r="J13109" s="68"/>
      <c r="K13109" s="68"/>
      <c r="AG13109" s="68"/>
      <c r="AH13109" s="68"/>
      <c r="AI13109" s="68"/>
      <c r="AJ13109" s="68"/>
    </row>
    <row r="13110" spans="8:36" x14ac:dyDescent="0.45">
      <c r="H13110" s="68"/>
      <c r="I13110" s="68"/>
      <c r="J13110" s="68"/>
      <c r="K13110" s="68"/>
      <c r="AG13110" s="68"/>
      <c r="AH13110" s="68"/>
      <c r="AI13110" s="68"/>
      <c r="AJ13110" s="68"/>
    </row>
    <row r="13111" spans="8:36" x14ac:dyDescent="0.45">
      <c r="H13111" s="68"/>
      <c r="I13111" s="68"/>
      <c r="J13111" s="68"/>
      <c r="K13111" s="68"/>
      <c r="AG13111" s="68"/>
      <c r="AH13111" s="68"/>
      <c r="AI13111" s="68"/>
      <c r="AJ13111" s="68"/>
    </row>
    <row r="13112" spans="8:36" x14ac:dyDescent="0.45">
      <c r="H13112" s="68"/>
      <c r="I13112" s="68"/>
      <c r="J13112" s="68"/>
      <c r="K13112" s="68"/>
      <c r="AG13112" s="68"/>
      <c r="AH13112" s="68"/>
      <c r="AI13112" s="68"/>
      <c r="AJ13112" s="68"/>
    </row>
    <row r="13113" spans="8:36" x14ac:dyDescent="0.45">
      <c r="H13113" s="68"/>
      <c r="I13113" s="68"/>
      <c r="J13113" s="68"/>
      <c r="K13113" s="68"/>
      <c r="AG13113" s="68"/>
      <c r="AH13113" s="68"/>
      <c r="AI13113" s="68"/>
      <c r="AJ13113" s="68"/>
    </row>
    <row r="13114" spans="8:36" x14ac:dyDescent="0.45">
      <c r="H13114" s="68"/>
      <c r="I13114" s="68"/>
      <c r="J13114" s="68"/>
      <c r="K13114" s="68"/>
      <c r="AG13114" s="68"/>
      <c r="AH13114" s="68"/>
      <c r="AI13114" s="68"/>
      <c r="AJ13114" s="68"/>
    </row>
    <row r="13115" spans="8:36" x14ac:dyDescent="0.45">
      <c r="H13115" s="68"/>
      <c r="I13115" s="68"/>
      <c r="J13115" s="68"/>
      <c r="K13115" s="68"/>
      <c r="AG13115" s="68"/>
      <c r="AH13115" s="68"/>
      <c r="AI13115" s="68"/>
      <c r="AJ13115" s="68"/>
    </row>
    <row r="13116" spans="8:36" x14ac:dyDescent="0.45">
      <c r="H13116" s="68"/>
      <c r="I13116" s="68"/>
      <c r="J13116" s="68"/>
      <c r="K13116" s="68"/>
      <c r="AG13116" s="68"/>
      <c r="AH13116" s="68"/>
      <c r="AI13116" s="68"/>
      <c r="AJ13116" s="68"/>
    </row>
    <row r="13117" spans="8:36" x14ac:dyDescent="0.45">
      <c r="H13117" s="68"/>
      <c r="I13117" s="68"/>
      <c r="J13117" s="68"/>
      <c r="K13117" s="68"/>
      <c r="AG13117" s="68"/>
      <c r="AH13117" s="68"/>
      <c r="AI13117" s="68"/>
      <c r="AJ13117" s="68"/>
    </row>
    <row r="13118" spans="8:36" x14ac:dyDescent="0.45">
      <c r="H13118" s="68"/>
      <c r="I13118" s="68"/>
      <c r="J13118" s="68"/>
      <c r="K13118" s="68"/>
      <c r="AG13118" s="68"/>
      <c r="AH13118" s="68"/>
      <c r="AI13118" s="68"/>
      <c r="AJ13118" s="68"/>
    </row>
    <row r="13119" spans="8:36" x14ac:dyDescent="0.45">
      <c r="H13119" s="68"/>
      <c r="I13119" s="68"/>
      <c r="J13119" s="68"/>
      <c r="K13119" s="68"/>
      <c r="AG13119" s="68"/>
      <c r="AH13119" s="68"/>
      <c r="AI13119" s="68"/>
      <c r="AJ13119" s="68"/>
    </row>
    <row r="13120" spans="8:36" x14ac:dyDescent="0.45">
      <c r="H13120" s="68"/>
      <c r="I13120" s="68"/>
      <c r="J13120" s="68"/>
      <c r="K13120" s="68"/>
      <c r="AG13120" s="68"/>
      <c r="AH13120" s="68"/>
      <c r="AI13120" s="68"/>
      <c r="AJ13120" s="68"/>
    </row>
    <row r="13121" spans="8:36" x14ac:dyDescent="0.45">
      <c r="H13121" s="68"/>
      <c r="I13121" s="68"/>
      <c r="J13121" s="68"/>
      <c r="K13121" s="68"/>
      <c r="AG13121" s="68"/>
      <c r="AH13121" s="68"/>
      <c r="AI13121" s="68"/>
      <c r="AJ13121" s="68"/>
    </row>
    <row r="13122" spans="8:36" x14ac:dyDescent="0.45">
      <c r="H13122" s="68"/>
      <c r="I13122" s="68"/>
      <c r="J13122" s="68"/>
      <c r="K13122" s="68"/>
      <c r="AG13122" s="68"/>
      <c r="AH13122" s="68"/>
      <c r="AI13122" s="68"/>
      <c r="AJ13122" s="68"/>
    </row>
    <row r="13123" spans="8:36" x14ac:dyDescent="0.45">
      <c r="H13123" s="68"/>
      <c r="I13123" s="68"/>
      <c r="J13123" s="68"/>
      <c r="K13123" s="68"/>
      <c r="AG13123" s="68"/>
      <c r="AH13123" s="68"/>
      <c r="AI13123" s="68"/>
      <c r="AJ13123" s="68"/>
    </row>
    <row r="13124" spans="8:36" x14ac:dyDescent="0.45">
      <c r="H13124" s="68"/>
      <c r="I13124" s="68"/>
      <c r="J13124" s="68"/>
      <c r="K13124" s="68"/>
      <c r="AG13124" s="68"/>
      <c r="AH13124" s="68"/>
      <c r="AI13124" s="68"/>
      <c r="AJ13124" s="68"/>
    </row>
    <row r="13125" spans="8:36" x14ac:dyDescent="0.45">
      <c r="H13125" s="68"/>
      <c r="I13125" s="68"/>
      <c r="J13125" s="68"/>
      <c r="K13125" s="68"/>
      <c r="AG13125" s="68"/>
      <c r="AH13125" s="68"/>
      <c r="AI13125" s="68"/>
      <c r="AJ13125" s="68"/>
    </row>
    <row r="13126" spans="8:36" x14ac:dyDescent="0.45">
      <c r="H13126" s="68"/>
      <c r="I13126" s="68"/>
      <c r="J13126" s="68"/>
      <c r="K13126" s="68"/>
      <c r="AG13126" s="68"/>
      <c r="AH13126" s="68"/>
      <c r="AI13126" s="68"/>
      <c r="AJ13126" s="68"/>
    </row>
    <row r="13127" spans="8:36" x14ac:dyDescent="0.45">
      <c r="H13127" s="68"/>
      <c r="I13127" s="68"/>
      <c r="J13127" s="68"/>
      <c r="K13127" s="68"/>
      <c r="AG13127" s="68"/>
      <c r="AH13127" s="68"/>
      <c r="AI13127" s="68"/>
      <c r="AJ13127" s="68"/>
    </row>
    <row r="13128" spans="8:36" x14ac:dyDescent="0.45">
      <c r="H13128" s="68"/>
      <c r="I13128" s="68"/>
      <c r="J13128" s="68"/>
      <c r="K13128" s="68"/>
      <c r="AG13128" s="68"/>
      <c r="AH13128" s="68"/>
      <c r="AI13128" s="68"/>
      <c r="AJ13128" s="68"/>
    </row>
    <row r="13129" spans="8:36" x14ac:dyDescent="0.45">
      <c r="H13129" s="68"/>
      <c r="I13129" s="68"/>
      <c r="J13129" s="68"/>
      <c r="K13129" s="68"/>
      <c r="AG13129" s="68"/>
      <c r="AH13129" s="68"/>
      <c r="AI13129" s="68"/>
      <c r="AJ13129" s="68"/>
    </row>
    <row r="13130" spans="8:36" x14ac:dyDescent="0.45">
      <c r="H13130" s="68"/>
      <c r="I13130" s="68"/>
      <c r="J13130" s="68"/>
      <c r="K13130" s="68"/>
      <c r="AG13130" s="68"/>
      <c r="AH13130" s="68"/>
      <c r="AI13130" s="68"/>
      <c r="AJ13130" s="68"/>
    </row>
    <row r="13131" spans="8:36" x14ac:dyDescent="0.45">
      <c r="H13131" s="68"/>
      <c r="I13131" s="68"/>
      <c r="J13131" s="68"/>
      <c r="K13131" s="68"/>
      <c r="AG13131" s="68"/>
      <c r="AH13131" s="68"/>
      <c r="AI13131" s="68"/>
      <c r="AJ13131" s="68"/>
    </row>
    <row r="13132" spans="8:36" x14ac:dyDescent="0.45">
      <c r="H13132" s="68"/>
      <c r="I13132" s="68"/>
      <c r="J13132" s="68"/>
      <c r="K13132" s="68"/>
      <c r="AG13132" s="68"/>
      <c r="AH13132" s="68"/>
      <c r="AI13132" s="68"/>
      <c r="AJ13132" s="68"/>
    </row>
    <row r="13133" spans="8:36" x14ac:dyDescent="0.45">
      <c r="H13133" s="68"/>
      <c r="I13133" s="68"/>
      <c r="J13133" s="68"/>
      <c r="K13133" s="68"/>
      <c r="AG13133" s="68"/>
      <c r="AH13133" s="68"/>
      <c r="AI13133" s="68"/>
      <c r="AJ13133" s="68"/>
    </row>
    <row r="13134" spans="8:36" x14ac:dyDescent="0.45">
      <c r="H13134" s="68"/>
      <c r="I13134" s="68"/>
      <c r="J13134" s="68"/>
      <c r="K13134" s="68"/>
      <c r="AG13134" s="68"/>
      <c r="AH13134" s="68"/>
      <c r="AI13134" s="68"/>
      <c r="AJ13134" s="68"/>
    </row>
    <row r="13135" spans="8:36" x14ac:dyDescent="0.45">
      <c r="H13135" s="68"/>
      <c r="I13135" s="68"/>
      <c r="J13135" s="68"/>
      <c r="K13135" s="68"/>
      <c r="AG13135" s="68"/>
      <c r="AH13135" s="68"/>
      <c r="AI13135" s="68"/>
      <c r="AJ13135" s="68"/>
    </row>
    <row r="13136" spans="8:36" x14ac:dyDescent="0.45">
      <c r="H13136" s="68"/>
      <c r="I13136" s="68"/>
      <c r="J13136" s="68"/>
      <c r="K13136" s="68"/>
      <c r="AG13136" s="68"/>
      <c r="AH13136" s="68"/>
      <c r="AI13136" s="68"/>
      <c r="AJ13136" s="68"/>
    </row>
    <row r="13137" spans="8:36" x14ac:dyDescent="0.45">
      <c r="H13137" s="68"/>
      <c r="I13137" s="68"/>
      <c r="J13137" s="68"/>
      <c r="K13137" s="68"/>
      <c r="AG13137" s="68"/>
      <c r="AH13137" s="68"/>
      <c r="AI13137" s="68"/>
      <c r="AJ13137" s="68"/>
    </row>
    <row r="13138" spans="8:36" x14ac:dyDescent="0.45">
      <c r="H13138" s="68"/>
      <c r="I13138" s="68"/>
      <c r="J13138" s="68"/>
      <c r="K13138" s="68"/>
      <c r="AG13138" s="68"/>
      <c r="AH13138" s="68"/>
      <c r="AI13138" s="68"/>
      <c r="AJ13138" s="68"/>
    </row>
    <row r="13139" spans="8:36" x14ac:dyDescent="0.45">
      <c r="H13139" s="68"/>
      <c r="I13139" s="68"/>
      <c r="J13139" s="68"/>
      <c r="K13139" s="68"/>
      <c r="AG13139" s="68"/>
      <c r="AH13139" s="68"/>
      <c r="AI13139" s="68"/>
      <c r="AJ13139" s="68"/>
    </row>
    <row r="13140" spans="8:36" x14ac:dyDescent="0.45">
      <c r="H13140" s="68"/>
      <c r="I13140" s="68"/>
      <c r="J13140" s="68"/>
      <c r="K13140" s="68"/>
      <c r="AG13140" s="68"/>
      <c r="AH13140" s="68"/>
      <c r="AI13140" s="68"/>
      <c r="AJ13140" s="68"/>
    </row>
    <row r="13141" spans="8:36" x14ac:dyDescent="0.45">
      <c r="H13141" s="68"/>
      <c r="I13141" s="68"/>
      <c r="J13141" s="68"/>
      <c r="K13141" s="68"/>
      <c r="AG13141" s="68"/>
      <c r="AH13141" s="68"/>
      <c r="AI13141" s="68"/>
      <c r="AJ13141" s="68"/>
    </row>
    <row r="13142" spans="8:36" x14ac:dyDescent="0.45">
      <c r="H13142" s="68"/>
      <c r="I13142" s="68"/>
      <c r="J13142" s="68"/>
      <c r="K13142" s="68"/>
      <c r="AG13142" s="68"/>
      <c r="AH13142" s="68"/>
      <c r="AI13142" s="68"/>
      <c r="AJ13142" s="68"/>
    </row>
    <row r="13143" spans="8:36" x14ac:dyDescent="0.45">
      <c r="H13143" s="68"/>
      <c r="I13143" s="68"/>
      <c r="J13143" s="68"/>
      <c r="K13143" s="68"/>
      <c r="AG13143" s="68"/>
      <c r="AH13143" s="68"/>
      <c r="AI13143" s="68"/>
      <c r="AJ13143" s="68"/>
    </row>
    <row r="13144" spans="8:36" x14ac:dyDescent="0.45">
      <c r="H13144" s="68"/>
      <c r="I13144" s="68"/>
      <c r="J13144" s="68"/>
      <c r="K13144" s="68"/>
      <c r="AG13144" s="68"/>
      <c r="AH13144" s="68"/>
      <c r="AI13144" s="68"/>
      <c r="AJ13144" s="68"/>
    </row>
    <row r="13145" spans="8:36" x14ac:dyDescent="0.45">
      <c r="H13145" s="68"/>
      <c r="I13145" s="68"/>
      <c r="J13145" s="68"/>
      <c r="K13145" s="68"/>
      <c r="AG13145" s="68"/>
      <c r="AH13145" s="68"/>
      <c r="AI13145" s="68"/>
      <c r="AJ13145" s="68"/>
    </row>
    <row r="13146" spans="8:36" x14ac:dyDescent="0.45">
      <c r="H13146" s="68"/>
      <c r="I13146" s="68"/>
      <c r="J13146" s="68"/>
      <c r="K13146" s="68"/>
      <c r="AG13146" s="68"/>
      <c r="AH13146" s="68"/>
      <c r="AI13146" s="68"/>
      <c r="AJ13146" s="68"/>
    </row>
    <row r="13147" spans="8:36" x14ac:dyDescent="0.45">
      <c r="H13147" s="68"/>
      <c r="I13147" s="68"/>
      <c r="J13147" s="68"/>
      <c r="K13147" s="68"/>
      <c r="AG13147" s="68"/>
      <c r="AH13147" s="68"/>
      <c r="AI13147" s="68"/>
      <c r="AJ13147" s="68"/>
    </row>
    <row r="13148" spans="8:36" x14ac:dyDescent="0.45">
      <c r="H13148" s="68"/>
      <c r="I13148" s="68"/>
      <c r="J13148" s="68"/>
      <c r="K13148" s="68"/>
      <c r="AG13148" s="68"/>
      <c r="AH13148" s="68"/>
      <c r="AI13148" s="68"/>
      <c r="AJ13148" s="68"/>
    </row>
    <row r="13149" spans="8:36" x14ac:dyDescent="0.45">
      <c r="H13149" s="68"/>
      <c r="I13149" s="68"/>
      <c r="J13149" s="68"/>
      <c r="K13149" s="68"/>
      <c r="AG13149" s="68"/>
      <c r="AH13149" s="68"/>
      <c r="AI13149" s="68"/>
      <c r="AJ13149" s="68"/>
    </row>
    <row r="13150" spans="8:36" x14ac:dyDescent="0.45">
      <c r="H13150" s="68"/>
      <c r="I13150" s="68"/>
      <c r="J13150" s="68"/>
      <c r="K13150" s="68"/>
      <c r="AG13150" s="68"/>
      <c r="AH13150" s="68"/>
      <c r="AI13150" s="68"/>
      <c r="AJ13150" s="68"/>
    </row>
    <row r="13151" spans="8:36" x14ac:dyDescent="0.45">
      <c r="H13151" s="68"/>
      <c r="I13151" s="68"/>
      <c r="J13151" s="68"/>
      <c r="K13151" s="68"/>
      <c r="AG13151" s="68"/>
      <c r="AH13151" s="68"/>
      <c r="AI13151" s="68"/>
      <c r="AJ13151" s="68"/>
    </row>
    <row r="13152" spans="8:36" x14ac:dyDescent="0.45">
      <c r="H13152" s="68"/>
      <c r="I13152" s="68"/>
      <c r="J13152" s="68"/>
      <c r="K13152" s="68"/>
      <c r="AG13152" s="68"/>
      <c r="AH13152" s="68"/>
      <c r="AI13152" s="68"/>
      <c r="AJ13152" s="68"/>
    </row>
    <row r="13153" spans="8:36" x14ac:dyDescent="0.45">
      <c r="H13153" s="68"/>
      <c r="I13153" s="68"/>
      <c r="J13153" s="68"/>
      <c r="K13153" s="68"/>
      <c r="AG13153" s="68"/>
      <c r="AH13153" s="68"/>
      <c r="AI13153" s="68"/>
      <c r="AJ13153" s="68"/>
    </row>
    <row r="13154" spans="8:36" x14ac:dyDescent="0.45">
      <c r="H13154" s="68"/>
      <c r="I13154" s="68"/>
      <c r="J13154" s="68"/>
      <c r="K13154" s="68"/>
      <c r="AG13154" s="68"/>
      <c r="AH13154" s="68"/>
      <c r="AI13154" s="68"/>
      <c r="AJ13154" s="68"/>
    </row>
    <row r="13155" spans="8:36" x14ac:dyDescent="0.45">
      <c r="H13155" s="68"/>
      <c r="I13155" s="68"/>
      <c r="J13155" s="68"/>
      <c r="K13155" s="68"/>
      <c r="AG13155" s="68"/>
      <c r="AH13155" s="68"/>
      <c r="AI13155" s="68"/>
      <c r="AJ13155" s="68"/>
    </row>
    <row r="13156" spans="8:36" x14ac:dyDescent="0.45">
      <c r="H13156" s="68"/>
      <c r="I13156" s="68"/>
      <c r="J13156" s="68"/>
      <c r="K13156" s="68"/>
      <c r="AG13156" s="68"/>
      <c r="AH13156" s="68"/>
      <c r="AI13156" s="68"/>
      <c r="AJ13156" s="68"/>
    </row>
    <row r="13157" spans="8:36" x14ac:dyDescent="0.45">
      <c r="H13157" s="68"/>
      <c r="I13157" s="68"/>
      <c r="J13157" s="68"/>
      <c r="K13157" s="68"/>
      <c r="AG13157" s="68"/>
      <c r="AH13157" s="68"/>
      <c r="AI13157" s="68"/>
      <c r="AJ13157" s="68"/>
    </row>
    <row r="13158" spans="8:36" x14ac:dyDescent="0.45">
      <c r="H13158" s="68"/>
      <c r="I13158" s="68"/>
      <c r="J13158" s="68"/>
      <c r="K13158" s="68"/>
      <c r="AG13158" s="68"/>
      <c r="AH13158" s="68"/>
      <c r="AI13158" s="68"/>
      <c r="AJ13158" s="68"/>
    </row>
    <row r="13159" spans="8:36" x14ac:dyDescent="0.45">
      <c r="H13159" s="68"/>
      <c r="I13159" s="68"/>
      <c r="J13159" s="68"/>
      <c r="K13159" s="68"/>
      <c r="AG13159" s="68"/>
      <c r="AH13159" s="68"/>
      <c r="AI13159" s="68"/>
      <c r="AJ13159" s="68"/>
    </row>
    <row r="13160" spans="8:36" x14ac:dyDescent="0.45">
      <c r="H13160" s="68"/>
      <c r="I13160" s="68"/>
      <c r="J13160" s="68"/>
      <c r="K13160" s="68"/>
      <c r="AG13160" s="68"/>
      <c r="AH13160" s="68"/>
      <c r="AI13160" s="68"/>
      <c r="AJ13160" s="68"/>
    </row>
    <row r="13161" spans="8:36" x14ac:dyDescent="0.45">
      <c r="H13161" s="68"/>
      <c r="I13161" s="68"/>
      <c r="J13161" s="68"/>
      <c r="K13161" s="68"/>
      <c r="AG13161" s="68"/>
      <c r="AH13161" s="68"/>
      <c r="AI13161" s="68"/>
      <c r="AJ13161" s="68"/>
    </row>
    <row r="13162" spans="8:36" x14ac:dyDescent="0.45">
      <c r="H13162" s="68"/>
      <c r="I13162" s="68"/>
      <c r="J13162" s="68"/>
      <c r="K13162" s="68"/>
      <c r="AG13162" s="68"/>
      <c r="AH13162" s="68"/>
      <c r="AI13162" s="68"/>
      <c r="AJ13162" s="68"/>
    </row>
    <row r="13163" spans="8:36" x14ac:dyDescent="0.45">
      <c r="H13163" s="68"/>
      <c r="I13163" s="68"/>
      <c r="J13163" s="68"/>
      <c r="K13163" s="68"/>
      <c r="AG13163" s="68"/>
      <c r="AH13163" s="68"/>
      <c r="AI13163" s="68"/>
      <c r="AJ13163" s="68"/>
    </row>
    <row r="13164" spans="8:36" x14ac:dyDescent="0.45">
      <c r="H13164" s="68"/>
      <c r="I13164" s="68"/>
      <c r="J13164" s="68"/>
      <c r="K13164" s="68"/>
      <c r="AG13164" s="68"/>
      <c r="AH13164" s="68"/>
      <c r="AI13164" s="68"/>
      <c r="AJ13164" s="68"/>
    </row>
    <row r="13165" spans="8:36" x14ac:dyDescent="0.45">
      <c r="H13165" s="68"/>
      <c r="I13165" s="68"/>
      <c r="J13165" s="68"/>
      <c r="K13165" s="68"/>
      <c r="AG13165" s="68"/>
      <c r="AH13165" s="68"/>
      <c r="AI13165" s="68"/>
      <c r="AJ13165" s="68"/>
    </row>
    <row r="13166" spans="8:36" x14ac:dyDescent="0.45">
      <c r="H13166" s="68"/>
      <c r="I13166" s="68"/>
      <c r="J13166" s="68"/>
      <c r="K13166" s="68"/>
      <c r="AG13166" s="68"/>
      <c r="AH13166" s="68"/>
      <c r="AI13166" s="68"/>
      <c r="AJ13166" s="68"/>
    </row>
    <row r="13167" spans="8:36" x14ac:dyDescent="0.45">
      <c r="H13167" s="68"/>
      <c r="I13167" s="68"/>
      <c r="J13167" s="68"/>
      <c r="K13167" s="68"/>
      <c r="AG13167" s="68"/>
      <c r="AH13167" s="68"/>
      <c r="AI13167" s="68"/>
      <c r="AJ13167" s="68"/>
    </row>
    <row r="13168" spans="8:36" x14ac:dyDescent="0.45">
      <c r="H13168" s="68"/>
      <c r="I13168" s="68"/>
      <c r="J13168" s="68"/>
      <c r="K13168" s="68"/>
      <c r="AG13168" s="68"/>
      <c r="AH13168" s="68"/>
      <c r="AI13168" s="68"/>
      <c r="AJ13168" s="68"/>
    </row>
    <row r="13169" spans="8:36" x14ac:dyDescent="0.45">
      <c r="H13169" s="68"/>
      <c r="I13169" s="68"/>
      <c r="J13169" s="68"/>
      <c r="K13169" s="68"/>
      <c r="AG13169" s="68"/>
      <c r="AH13169" s="68"/>
      <c r="AI13169" s="68"/>
      <c r="AJ13169" s="68"/>
    </row>
    <row r="13170" spans="8:36" x14ac:dyDescent="0.45">
      <c r="H13170" s="68"/>
      <c r="I13170" s="68"/>
      <c r="J13170" s="68"/>
      <c r="K13170" s="68"/>
      <c r="AG13170" s="68"/>
      <c r="AH13170" s="68"/>
      <c r="AI13170" s="68"/>
      <c r="AJ13170" s="68"/>
    </row>
    <row r="13171" spans="8:36" x14ac:dyDescent="0.45">
      <c r="H13171" s="68"/>
      <c r="I13171" s="68"/>
      <c r="J13171" s="68"/>
      <c r="K13171" s="68"/>
      <c r="AG13171" s="68"/>
      <c r="AH13171" s="68"/>
      <c r="AI13171" s="68"/>
      <c r="AJ13171" s="68"/>
    </row>
    <row r="13172" spans="8:36" x14ac:dyDescent="0.45">
      <c r="H13172" s="68"/>
      <c r="I13172" s="68"/>
      <c r="J13172" s="68"/>
      <c r="K13172" s="68"/>
      <c r="AG13172" s="68"/>
      <c r="AH13172" s="68"/>
      <c r="AI13172" s="68"/>
      <c r="AJ13172" s="68"/>
    </row>
    <row r="13173" spans="8:36" x14ac:dyDescent="0.45">
      <c r="H13173" s="68"/>
      <c r="I13173" s="68"/>
      <c r="J13173" s="68"/>
      <c r="K13173" s="68"/>
      <c r="AG13173" s="68"/>
      <c r="AH13173" s="68"/>
      <c r="AI13173" s="68"/>
      <c r="AJ13173" s="68"/>
    </row>
    <row r="13174" spans="8:36" x14ac:dyDescent="0.45">
      <c r="H13174" s="68"/>
      <c r="I13174" s="68"/>
      <c r="J13174" s="68"/>
      <c r="K13174" s="68"/>
      <c r="AG13174" s="68"/>
      <c r="AH13174" s="68"/>
      <c r="AI13174" s="68"/>
      <c r="AJ13174" s="68"/>
    </row>
    <row r="13175" spans="8:36" x14ac:dyDescent="0.45">
      <c r="H13175" s="68"/>
      <c r="I13175" s="68"/>
      <c r="J13175" s="68"/>
      <c r="K13175" s="68"/>
      <c r="AG13175" s="68"/>
      <c r="AH13175" s="68"/>
      <c r="AI13175" s="68"/>
      <c r="AJ13175" s="68"/>
    </row>
    <row r="13176" spans="8:36" x14ac:dyDescent="0.45">
      <c r="H13176" s="68"/>
      <c r="I13176" s="68"/>
      <c r="J13176" s="68"/>
      <c r="K13176" s="68"/>
      <c r="AG13176" s="68"/>
      <c r="AH13176" s="68"/>
      <c r="AI13176" s="68"/>
      <c r="AJ13176" s="68"/>
    </row>
    <row r="13177" spans="8:36" x14ac:dyDescent="0.45">
      <c r="H13177" s="68"/>
      <c r="I13177" s="68"/>
      <c r="J13177" s="68"/>
      <c r="K13177" s="68"/>
      <c r="AG13177" s="68"/>
      <c r="AH13177" s="68"/>
      <c r="AI13177" s="68"/>
      <c r="AJ13177" s="68"/>
    </row>
    <row r="13178" spans="8:36" x14ac:dyDescent="0.45">
      <c r="H13178" s="68"/>
      <c r="I13178" s="68"/>
      <c r="J13178" s="68"/>
      <c r="K13178" s="68"/>
      <c r="AG13178" s="68"/>
      <c r="AH13178" s="68"/>
      <c r="AI13178" s="68"/>
      <c r="AJ13178" s="68"/>
    </row>
    <row r="13179" spans="8:36" x14ac:dyDescent="0.45">
      <c r="H13179" s="68"/>
      <c r="I13179" s="68"/>
      <c r="J13179" s="68"/>
      <c r="K13179" s="68"/>
      <c r="AG13179" s="68"/>
      <c r="AH13179" s="68"/>
      <c r="AI13179" s="68"/>
      <c r="AJ13179" s="68"/>
    </row>
    <row r="13180" spans="8:36" x14ac:dyDescent="0.45">
      <c r="H13180" s="68"/>
      <c r="I13180" s="68"/>
      <c r="J13180" s="68"/>
      <c r="K13180" s="68"/>
      <c r="AG13180" s="68"/>
      <c r="AH13180" s="68"/>
      <c r="AI13180" s="68"/>
      <c r="AJ13180" s="68"/>
    </row>
    <row r="13181" spans="8:36" x14ac:dyDescent="0.45">
      <c r="H13181" s="68"/>
      <c r="I13181" s="68"/>
      <c r="J13181" s="68"/>
      <c r="K13181" s="68"/>
      <c r="AG13181" s="68"/>
      <c r="AH13181" s="68"/>
      <c r="AI13181" s="68"/>
      <c r="AJ13181" s="68"/>
    </row>
    <row r="13182" spans="8:36" x14ac:dyDescent="0.45">
      <c r="H13182" s="68"/>
      <c r="I13182" s="68"/>
      <c r="J13182" s="68"/>
      <c r="K13182" s="68"/>
      <c r="AG13182" s="68"/>
      <c r="AH13182" s="68"/>
      <c r="AI13182" s="68"/>
      <c r="AJ13182" s="68"/>
    </row>
    <row r="13183" spans="8:36" x14ac:dyDescent="0.45">
      <c r="H13183" s="68"/>
      <c r="I13183" s="68"/>
      <c r="J13183" s="68"/>
      <c r="K13183" s="68"/>
      <c r="AG13183" s="68"/>
      <c r="AH13183" s="68"/>
      <c r="AI13183" s="68"/>
      <c r="AJ13183" s="68"/>
    </row>
    <row r="13184" spans="8:36" x14ac:dyDescent="0.45">
      <c r="H13184" s="68"/>
      <c r="I13184" s="68"/>
      <c r="J13184" s="68"/>
      <c r="K13184" s="68"/>
      <c r="AG13184" s="68"/>
      <c r="AH13184" s="68"/>
      <c r="AI13184" s="68"/>
      <c r="AJ13184" s="68"/>
    </row>
    <row r="13185" spans="8:36" x14ac:dyDescent="0.45">
      <c r="H13185" s="68"/>
      <c r="I13185" s="68"/>
      <c r="J13185" s="68"/>
      <c r="K13185" s="68"/>
      <c r="AG13185" s="68"/>
      <c r="AH13185" s="68"/>
      <c r="AI13185" s="68"/>
      <c r="AJ13185" s="68"/>
    </row>
    <row r="13186" spans="8:36" x14ac:dyDescent="0.45">
      <c r="H13186" s="68"/>
      <c r="I13186" s="68"/>
      <c r="J13186" s="68"/>
      <c r="K13186" s="68"/>
      <c r="AG13186" s="68"/>
      <c r="AH13186" s="68"/>
      <c r="AI13186" s="68"/>
      <c r="AJ13186" s="68"/>
    </row>
    <row r="13187" spans="8:36" x14ac:dyDescent="0.45">
      <c r="H13187" s="68"/>
      <c r="I13187" s="68"/>
      <c r="J13187" s="68"/>
      <c r="K13187" s="68"/>
      <c r="AG13187" s="68"/>
      <c r="AH13187" s="68"/>
      <c r="AI13187" s="68"/>
      <c r="AJ13187" s="68"/>
    </row>
    <row r="13188" spans="8:36" x14ac:dyDescent="0.45">
      <c r="H13188" s="68"/>
      <c r="I13188" s="68"/>
      <c r="J13188" s="68"/>
      <c r="K13188" s="68"/>
      <c r="AG13188" s="68"/>
      <c r="AH13188" s="68"/>
      <c r="AI13188" s="68"/>
      <c r="AJ13188" s="68"/>
    </row>
    <row r="13189" spans="8:36" x14ac:dyDescent="0.45">
      <c r="H13189" s="68"/>
      <c r="I13189" s="68"/>
      <c r="J13189" s="68"/>
      <c r="K13189" s="68"/>
      <c r="AG13189" s="68"/>
      <c r="AH13189" s="68"/>
      <c r="AI13189" s="68"/>
      <c r="AJ13189" s="68"/>
    </row>
    <row r="13190" spans="8:36" x14ac:dyDescent="0.45">
      <c r="H13190" s="68"/>
      <c r="I13190" s="68"/>
      <c r="J13190" s="68"/>
      <c r="K13190" s="68"/>
      <c r="AG13190" s="68"/>
      <c r="AH13190" s="68"/>
      <c r="AI13190" s="68"/>
      <c r="AJ13190" s="68"/>
    </row>
    <row r="13191" spans="8:36" x14ac:dyDescent="0.45">
      <c r="H13191" s="68"/>
      <c r="I13191" s="68"/>
      <c r="J13191" s="68"/>
      <c r="K13191" s="68"/>
      <c r="AG13191" s="68"/>
      <c r="AH13191" s="68"/>
      <c r="AI13191" s="68"/>
      <c r="AJ13191" s="68"/>
    </row>
    <row r="13192" spans="8:36" x14ac:dyDescent="0.45">
      <c r="H13192" s="68"/>
      <c r="I13192" s="68"/>
      <c r="J13192" s="68"/>
      <c r="K13192" s="68"/>
      <c r="AG13192" s="68"/>
      <c r="AH13192" s="68"/>
      <c r="AI13192" s="68"/>
      <c r="AJ13192" s="68"/>
    </row>
    <row r="13193" spans="8:36" x14ac:dyDescent="0.45">
      <c r="H13193" s="68"/>
      <c r="I13193" s="68"/>
      <c r="J13193" s="68"/>
      <c r="K13193" s="68"/>
      <c r="AG13193" s="68"/>
      <c r="AH13193" s="68"/>
      <c r="AI13193" s="68"/>
      <c r="AJ13193" s="68"/>
    </row>
    <row r="13194" spans="8:36" x14ac:dyDescent="0.45">
      <c r="H13194" s="68"/>
      <c r="I13194" s="68"/>
      <c r="J13194" s="68"/>
      <c r="K13194" s="68"/>
      <c r="AG13194" s="68"/>
      <c r="AH13194" s="68"/>
      <c r="AI13194" s="68"/>
      <c r="AJ13194" s="68"/>
    </row>
    <row r="13195" spans="8:36" x14ac:dyDescent="0.45">
      <c r="H13195" s="68"/>
      <c r="I13195" s="68"/>
      <c r="J13195" s="68"/>
      <c r="K13195" s="68"/>
      <c r="AG13195" s="68"/>
      <c r="AH13195" s="68"/>
      <c r="AI13195" s="68"/>
      <c r="AJ13195" s="68"/>
    </row>
    <row r="13196" spans="8:36" x14ac:dyDescent="0.45">
      <c r="H13196" s="68"/>
      <c r="I13196" s="68"/>
      <c r="J13196" s="68"/>
      <c r="K13196" s="68"/>
      <c r="AG13196" s="68"/>
      <c r="AH13196" s="68"/>
      <c r="AI13196" s="68"/>
      <c r="AJ13196" s="68"/>
    </row>
    <row r="13197" spans="8:36" x14ac:dyDescent="0.45">
      <c r="H13197" s="68"/>
      <c r="I13197" s="68"/>
      <c r="J13197" s="68"/>
      <c r="K13197" s="68"/>
      <c r="AG13197" s="68"/>
      <c r="AH13197" s="68"/>
      <c r="AI13197" s="68"/>
      <c r="AJ13197" s="68"/>
    </row>
    <row r="13198" spans="8:36" x14ac:dyDescent="0.45">
      <c r="H13198" s="68"/>
      <c r="I13198" s="68"/>
      <c r="J13198" s="68"/>
      <c r="K13198" s="68"/>
      <c r="AG13198" s="68"/>
      <c r="AH13198" s="68"/>
      <c r="AI13198" s="68"/>
      <c r="AJ13198" s="68"/>
    </row>
    <row r="13199" spans="8:36" x14ac:dyDescent="0.45">
      <c r="H13199" s="68"/>
      <c r="I13199" s="68"/>
      <c r="J13199" s="68"/>
      <c r="K13199" s="68"/>
      <c r="AG13199" s="68"/>
      <c r="AH13199" s="68"/>
      <c r="AI13199" s="68"/>
      <c r="AJ13199" s="68"/>
    </row>
    <row r="13200" spans="8:36" x14ac:dyDescent="0.45">
      <c r="H13200" s="68"/>
      <c r="I13200" s="68"/>
      <c r="J13200" s="68"/>
      <c r="K13200" s="68"/>
      <c r="AG13200" s="68"/>
      <c r="AH13200" s="68"/>
      <c r="AI13200" s="68"/>
      <c r="AJ13200" s="68"/>
    </row>
    <row r="13201" spans="8:36" x14ac:dyDescent="0.45">
      <c r="H13201" s="68"/>
      <c r="I13201" s="68"/>
      <c r="J13201" s="68"/>
      <c r="K13201" s="68"/>
      <c r="AG13201" s="68"/>
      <c r="AH13201" s="68"/>
      <c r="AI13201" s="68"/>
      <c r="AJ13201" s="68"/>
    </row>
    <row r="13202" spans="8:36" x14ac:dyDescent="0.45">
      <c r="H13202" s="68"/>
      <c r="I13202" s="68"/>
      <c r="J13202" s="68"/>
      <c r="K13202" s="68"/>
      <c r="AG13202" s="68"/>
      <c r="AH13202" s="68"/>
      <c r="AI13202" s="68"/>
      <c r="AJ13202" s="68"/>
    </row>
    <row r="13203" spans="8:36" x14ac:dyDescent="0.45">
      <c r="H13203" s="68"/>
      <c r="I13203" s="68"/>
      <c r="J13203" s="68"/>
      <c r="K13203" s="68"/>
      <c r="AG13203" s="68"/>
      <c r="AH13203" s="68"/>
      <c r="AI13203" s="68"/>
      <c r="AJ13203" s="68"/>
    </row>
    <row r="13204" spans="8:36" x14ac:dyDescent="0.45">
      <c r="H13204" s="68"/>
      <c r="I13204" s="68"/>
      <c r="J13204" s="68"/>
      <c r="K13204" s="68"/>
      <c r="AG13204" s="68"/>
      <c r="AH13204" s="68"/>
      <c r="AI13204" s="68"/>
      <c r="AJ13204" s="68"/>
    </row>
    <row r="13205" spans="8:36" x14ac:dyDescent="0.45">
      <c r="H13205" s="68"/>
      <c r="I13205" s="68"/>
      <c r="J13205" s="68"/>
      <c r="K13205" s="68"/>
      <c r="AG13205" s="68"/>
      <c r="AH13205" s="68"/>
      <c r="AI13205" s="68"/>
      <c r="AJ13205" s="68"/>
    </row>
    <row r="13206" spans="8:36" x14ac:dyDescent="0.45">
      <c r="H13206" s="68"/>
      <c r="I13206" s="68"/>
      <c r="J13206" s="68"/>
      <c r="K13206" s="68"/>
      <c r="AG13206" s="68"/>
      <c r="AH13206" s="68"/>
      <c r="AI13206" s="68"/>
      <c r="AJ13206" s="68"/>
    </row>
    <row r="13207" spans="8:36" x14ac:dyDescent="0.45">
      <c r="H13207" s="68"/>
      <c r="I13207" s="68"/>
      <c r="J13207" s="68"/>
      <c r="K13207" s="68"/>
      <c r="AG13207" s="68"/>
      <c r="AH13207" s="68"/>
      <c r="AI13207" s="68"/>
      <c r="AJ13207" s="68"/>
    </row>
    <row r="13208" spans="8:36" x14ac:dyDescent="0.45">
      <c r="H13208" s="68"/>
      <c r="I13208" s="68"/>
      <c r="J13208" s="68"/>
      <c r="K13208" s="68"/>
      <c r="AG13208" s="68"/>
      <c r="AH13208" s="68"/>
      <c r="AI13208" s="68"/>
      <c r="AJ13208" s="68"/>
    </row>
    <row r="13209" spans="8:36" x14ac:dyDescent="0.45">
      <c r="H13209" s="68"/>
      <c r="I13209" s="68"/>
      <c r="J13209" s="68"/>
      <c r="K13209" s="68"/>
      <c r="AG13209" s="68"/>
      <c r="AH13209" s="68"/>
      <c r="AI13209" s="68"/>
      <c r="AJ13209" s="68"/>
    </row>
    <row r="13210" spans="8:36" x14ac:dyDescent="0.45">
      <c r="H13210" s="68"/>
      <c r="I13210" s="68"/>
      <c r="J13210" s="68"/>
      <c r="K13210" s="68"/>
      <c r="AG13210" s="68"/>
      <c r="AH13210" s="68"/>
      <c r="AI13210" s="68"/>
      <c r="AJ13210" s="68"/>
    </row>
    <row r="13211" spans="8:36" x14ac:dyDescent="0.45">
      <c r="H13211" s="68"/>
      <c r="I13211" s="68"/>
      <c r="J13211" s="68"/>
      <c r="K13211" s="68"/>
      <c r="AG13211" s="68"/>
      <c r="AH13211" s="68"/>
      <c r="AI13211" s="68"/>
      <c r="AJ13211" s="68"/>
    </row>
    <row r="13212" spans="8:36" x14ac:dyDescent="0.45">
      <c r="H13212" s="68"/>
      <c r="I13212" s="68"/>
      <c r="J13212" s="68"/>
      <c r="K13212" s="68"/>
      <c r="AG13212" s="68"/>
      <c r="AH13212" s="68"/>
      <c r="AI13212" s="68"/>
      <c r="AJ13212" s="68"/>
    </row>
    <row r="13213" spans="8:36" x14ac:dyDescent="0.45">
      <c r="H13213" s="68"/>
      <c r="I13213" s="68"/>
      <c r="J13213" s="68"/>
      <c r="K13213" s="68"/>
      <c r="AG13213" s="68"/>
      <c r="AH13213" s="68"/>
      <c r="AI13213" s="68"/>
      <c r="AJ13213" s="68"/>
    </row>
    <row r="13214" spans="8:36" x14ac:dyDescent="0.45">
      <c r="H13214" s="68"/>
      <c r="I13214" s="68"/>
      <c r="J13214" s="68"/>
      <c r="K13214" s="68"/>
      <c r="AG13214" s="68"/>
      <c r="AH13214" s="68"/>
      <c r="AI13214" s="68"/>
      <c r="AJ13214" s="68"/>
    </row>
    <row r="13215" spans="8:36" x14ac:dyDescent="0.45">
      <c r="H13215" s="68"/>
      <c r="I13215" s="68"/>
      <c r="J13215" s="68"/>
      <c r="K13215" s="68"/>
      <c r="AG13215" s="68"/>
      <c r="AH13215" s="68"/>
      <c r="AI13215" s="68"/>
      <c r="AJ13215" s="68"/>
    </row>
    <row r="13216" spans="8:36" x14ac:dyDescent="0.45">
      <c r="H13216" s="68"/>
      <c r="I13216" s="68"/>
      <c r="J13216" s="68"/>
      <c r="K13216" s="68"/>
      <c r="AG13216" s="68"/>
      <c r="AH13216" s="68"/>
      <c r="AI13216" s="68"/>
      <c r="AJ13216" s="68"/>
    </row>
    <row r="13217" spans="8:36" x14ac:dyDescent="0.45">
      <c r="H13217" s="68"/>
      <c r="I13217" s="68"/>
      <c r="J13217" s="68"/>
      <c r="K13217" s="68"/>
      <c r="AG13217" s="68"/>
      <c r="AH13217" s="68"/>
      <c r="AI13217" s="68"/>
      <c r="AJ13217" s="68"/>
    </row>
    <row r="13218" spans="8:36" x14ac:dyDescent="0.45">
      <c r="H13218" s="68"/>
      <c r="I13218" s="68"/>
      <c r="J13218" s="68"/>
      <c r="K13218" s="68"/>
      <c r="AG13218" s="68"/>
      <c r="AH13218" s="68"/>
      <c r="AI13218" s="68"/>
      <c r="AJ13218" s="68"/>
    </row>
    <row r="13219" spans="8:36" x14ac:dyDescent="0.45">
      <c r="H13219" s="68"/>
      <c r="I13219" s="68"/>
      <c r="J13219" s="68"/>
      <c r="K13219" s="68"/>
      <c r="AG13219" s="68"/>
      <c r="AH13219" s="68"/>
      <c r="AI13219" s="68"/>
      <c r="AJ13219" s="68"/>
    </row>
    <row r="13220" spans="8:36" x14ac:dyDescent="0.45">
      <c r="H13220" s="68"/>
      <c r="I13220" s="68"/>
      <c r="J13220" s="68"/>
      <c r="K13220" s="68"/>
      <c r="AG13220" s="68"/>
      <c r="AH13220" s="68"/>
      <c r="AI13220" s="68"/>
      <c r="AJ13220" s="68"/>
    </row>
    <row r="13221" spans="8:36" x14ac:dyDescent="0.45">
      <c r="H13221" s="68"/>
      <c r="I13221" s="68"/>
      <c r="J13221" s="68"/>
      <c r="K13221" s="68"/>
      <c r="AG13221" s="68"/>
      <c r="AH13221" s="68"/>
      <c r="AI13221" s="68"/>
      <c r="AJ13221" s="68"/>
    </row>
    <row r="13222" spans="8:36" x14ac:dyDescent="0.45">
      <c r="H13222" s="68"/>
      <c r="I13222" s="68"/>
      <c r="J13222" s="68"/>
      <c r="K13222" s="68"/>
      <c r="AG13222" s="68"/>
      <c r="AH13222" s="68"/>
      <c r="AI13222" s="68"/>
      <c r="AJ13222" s="68"/>
    </row>
    <row r="13223" spans="8:36" x14ac:dyDescent="0.45">
      <c r="H13223" s="68"/>
      <c r="I13223" s="68"/>
      <c r="J13223" s="68"/>
      <c r="K13223" s="68"/>
      <c r="AG13223" s="68"/>
      <c r="AH13223" s="68"/>
      <c r="AI13223" s="68"/>
      <c r="AJ13223" s="68"/>
    </row>
    <row r="13224" spans="8:36" x14ac:dyDescent="0.45">
      <c r="H13224" s="68"/>
      <c r="I13224" s="68"/>
      <c r="J13224" s="68"/>
      <c r="K13224" s="68"/>
      <c r="AG13224" s="68"/>
      <c r="AH13224" s="68"/>
      <c r="AI13224" s="68"/>
      <c r="AJ13224" s="68"/>
    </row>
    <row r="13225" spans="8:36" x14ac:dyDescent="0.45">
      <c r="H13225" s="68"/>
      <c r="I13225" s="68"/>
      <c r="J13225" s="68"/>
      <c r="K13225" s="68"/>
      <c r="AG13225" s="68"/>
      <c r="AH13225" s="68"/>
      <c r="AI13225" s="68"/>
      <c r="AJ13225" s="68"/>
    </row>
    <row r="13226" spans="8:36" x14ac:dyDescent="0.45">
      <c r="H13226" s="68"/>
      <c r="I13226" s="68"/>
      <c r="J13226" s="68"/>
      <c r="K13226" s="68"/>
      <c r="AG13226" s="68"/>
      <c r="AH13226" s="68"/>
      <c r="AI13226" s="68"/>
      <c r="AJ13226" s="68"/>
    </row>
    <row r="13227" spans="8:36" x14ac:dyDescent="0.45">
      <c r="H13227" s="68"/>
      <c r="I13227" s="68"/>
      <c r="J13227" s="68"/>
      <c r="K13227" s="68"/>
      <c r="AG13227" s="68"/>
      <c r="AH13227" s="68"/>
      <c r="AI13227" s="68"/>
      <c r="AJ13227" s="68"/>
    </row>
    <row r="13228" spans="8:36" x14ac:dyDescent="0.45">
      <c r="H13228" s="68"/>
      <c r="I13228" s="68"/>
      <c r="J13228" s="68"/>
      <c r="K13228" s="68"/>
      <c r="AG13228" s="68"/>
      <c r="AH13228" s="68"/>
      <c r="AI13228" s="68"/>
      <c r="AJ13228" s="68"/>
    </row>
    <row r="13229" spans="8:36" x14ac:dyDescent="0.45">
      <c r="H13229" s="68"/>
      <c r="I13229" s="68"/>
      <c r="J13229" s="68"/>
      <c r="K13229" s="68"/>
      <c r="AG13229" s="68"/>
      <c r="AH13229" s="68"/>
      <c r="AI13229" s="68"/>
      <c r="AJ13229" s="68"/>
    </row>
    <row r="13230" spans="8:36" x14ac:dyDescent="0.45">
      <c r="H13230" s="68"/>
      <c r="I13230" s="68"/>
      <c r="J13230" s="68"/>
      <c r="K13230" s="68"/>
      <c r="AG13230" s="68"/>
      <c r="AH13230" s="68"/>
      <c r="AI13230" s="68"/>
      <c r="AJ13230" s="68"/>
    </row>
    <row r="13231" spans="8:36" x14ac:dyDescent="0.45">
      <c r="H13231" s="68"/>
      <c r="I13231" s="68"/>
      <c r="J13231" s="68"/>
      <c r="K13231" s="68"/>
      <c r="AG13231" s="68"/>
      <c r="AH13231" s="68"/>
      <c r="AI13231" s="68"/>
      <c r="AJ13231" s="68"/>
    </row>
    <row r="13232" spans="8:36" x14ac:dyDescent="0.45">
      <c r="H13232" s="68"/>
      <c r="I13232" s="68"/>
      <c r="J13232" s="68"/>
      <c r="K13232" s="68"/>
      <c r="AG13232" s="68"/>
      <c r="AH13232" s="68"/>
      <c r="AI13232" s="68"/>
      <c r="AJ13232" s="68"/>
    </row>
    <row r="13233" spans="8:36" x14ac:dyDescent="0.45">
      <c r="H13233" s="68"/>
      <c r="I13233" s="68"/>
      <c r="J13233" s="68"/>
      <c r="K13233" s="68"/>
      <c r="AG13233" s="68"/>
      <c r="AH13233" s="68"/>
      <c r="AI13233" s="68"/>
      <c r="AJ13233" s="68"/>
    </row>
    <row r="13234" spans="8:36" x14ac:dyDescent="0.45">
      <c r="H13234" s="68"/>
      <c r="I13234" s="68"/>
      <c r="J13234" s="68"/>
      <c r="K13234" s="68"/>
      <c r="AG13234" s="68"/>
      <c r="AH13234" s="68"/>
      <c r="AI13234" s="68"/>
      <c r="AJ13234" s="68"/>
    </row>
    <row r="13235" spans="8:36" x14ac:dyDescent="0.45">
      <c r="H13235" s="68"/>
      <c r="I13235" s="68"/>
      <c r="J13235" s="68"/>
      <c r="K13235" s="68"/>
      <c r="AG13235" s="68"/>
      <c r="AH13235" s="68"/>
      <c r="AI13235" s="68"/>
      <c r="AJ13235" s="68"/>
    </row>
    <row r="13236" spans="8:36" x14ac:dyDescent="0.45">
      <c r="H13236" s="68"/>
      <c r="I13236" s="68"/>
      <c r="J13236" s="68"/>
      <c r="K13236" s="68"/>
      <c r="AG13236" s="68"/>
      <c r="AH13236" s="68"/>
      <c r="AI13236" s="68"/>
      <c r="AJ13236" s="68"/>
    </row>
    <row r="13237" spans="8:36" x14ac:dyDescent="0.45">
      <c r="H13237" s="68"/>
      <c r="I13237" s="68"/>
      <c r="J13237" s="68"/>
      <c r="K13237" s="68"/>
      <c r="AG13237" s="68"/>
      <c r="AH13237" s="68"/>
      <c r="AI13237" s="68"/>
      <c r="AJ13237" s="68"/>
    </row>
    <row r="13238" spans="8:36" x14ac:dyDescent="0.45">
      <c r="H13238" s="68"/>
      <c r="I13238" s="68"/>
      <c r="J13238" s="68"/>
      <c r="K13238" s="68"/>
      <c r="AG13238" s="68"/>
      <c r="AH13238" s="68"/>
      <c r="AI13238" s="68"/>
      <c r="AJ13238" s="68"/>
    </row>
    <row r="13239" spans="8:36" x14ac:dyDescent="0.45">
      <c r="H13239" s="68"/>
      <c r="I13239" s="68"/>
      <c r="J13239" s="68"/>
      <c r="K13239" s="68"/>
      <c r="AG13239" s="68"/>
      <c r="AH13239" s="68"/>
      <c r="AI13239" s="68"/>
      <c r="AJ13239" s="68"/>
    </row>
    <row r="13240" spans="8:36" x14ac:dyDescent="0.45">
      <c r="H13240" s="68"/>
      <c r="I13240" s="68"/>
      <c r="J13240" s="68"/>
      <c r="K13240" s="68"/>
      <c r="AG13240" s="68"/>
      <c r="AH13240" s="68"/>
      <c r="AI13240" s="68"/>
      <c r="AJ13240" s="68"/>
    </row>
    <row r="13241" spans="8:36" x14ac:dyDescent="0.45">
      <c r="H13241" s="68"/>
      <c r="I13241" s="68"/>
      <c r="J13241" s="68"/>
      <c r="K13241" s="68"/>
      <c r="AG13241" s="68"/>
      <c r="AH13241" s="68"/>
      <c r="AI13241" s="68"/>
      <c r="AJ13241" s="68"/>
    </row>
    <row r="13242" spans="8:36" x14ac:dyDescent="0.45">
      <c r="H13242" s="68"/>
      <c r="I13242" s="68"/>
      <c r="J13242" s="68"/>
      <c r="K13242" s="68"/>
      <c r="AG13242" s="68"/>
      <c r="AH13242" s="68"/>
      <c r="AI13242" s="68"/>
      <c r="AJ13242" s="68"/>
    </row>
    <row r="13243" spans="8:36" x14ac:dyDescent="0.45">
      <c r="H13243" s="68"/>
      <c r="I13243" s="68"/>
      <c r="J13243" s="68"/>
      <c r="K13243" s="68"/>
      <c r="AG13243" s="68"/>
      <c r="AH13243" s="68"/>
      <c r="AI13243" s="68"/>
      <c r="AJ13243" s="68"/>
    </row>
    <row r="13244" spans="8:36" x14ac:dyDescent="0.45">
      <c r="H13244" s="68"/>
      <c r="I13244" s="68"/>
      <c r="J13244" s="68"/>
      <c r="K13244" s="68"/>
      <c r="AG13244" s="68"/>
      <c r="AH13244" s="68"/>
      <c r="AI13244" s="68"/>
      <c r="AJ13244" s="68"/>
    </row>
    <row r="13245" spans="8:36" x14ac:dyDescent="0.45">
      <c r="H13245" s="68"/>
      <c r="I13245" s="68"/>
      <c r="J13245" s="68"/>
      <c r="K13245" s="68"/>
      <c r="AG13245" s="68"/>
      <c r="AH13245" s="68"/>
      <c r="AI13245" s="68"/>
      <c r="AJ13245" s="68"/>
    </row>
    <row r="13246" spans="8:36" x14ac:dyDescent="0.45">
      <c r="H13246" s="68"/>
      <c r="I13246" s="68"/>
      <c r="J13246" s="68"/>
      <c r="K13246" s="68"/>
      <c r="AG13246" s="68"/>
      <c r="AH13246" s="68"/>
      <c r="AI13246" s="68"/>
      <c r="AJ13246" s="68"/>
    </row>
    <row r="13247" spans="8:36" x14ac:dyDescent="0.45">
      <c r="H13247" s="68"/>
      <c r="I13247" s="68"/>
      <c r="J13247" s="68"/>
      <c r="K13247" s="68"/>
      <c r="AG13247" s="68"/>
      <c r="AH13247" s="68"/>
      <c r="AI13247" s="68"/>
      <c r="AJ13247" s="68"/>
    </row>
    <row r="13248" spans="8:36" x14ac:dyDescent="0.45">
      <c r="H13248" s="68"/>
      <c r="I13248" s="68"/>
      <c r="J13248" s="68"/>
      <c r="K13248" s="68"/>
      <c r="AG13248" s="68"/>
      <c r="AH13248" s="68"/>
      <c r="AI13248" s="68"/>
      <c r="AJ13248" s="68"/>
    </row>
    <row r="13249" spans="8:36" x14ac:dyDescent="0.45">
      <c r="H13249" s="68"/>
      <c r="I13249" s="68"/>
      <c r="J13249" s="68"/>
      <c r="K13249" s="68"/>
      <c r="AG13249" s="68"/>
      <c r="AH13249" s="68"/>
      <c r="AI13249" s="68"/>
      <c r="AJ13249" s="68"/>
    </row>
    <row r="13250" spans="8:36" x14ac:dyDescent="0.45">
      <c r="H13250" s="68"/>
      <c r="I13250" s="68"/>
      <c r="J13250" s="68"/>
      <c r="K13250" s="68"/>
      <c r="AG13250" s="68"/>
      <c r="AH13250" s="68"/>
      <c r="AI13250" s="68"/>
      <c r="AJ13250" s="68"/>
    </row>
    <row r="13251" spans="8:36" x14ac:dyDescent="0.45">
      <c r="H13251" s="68"/>
      <c r="I13251" s="68"/>
      <c r="J13251" s="68"/>
      <c r="K13251" s="68"/>
      <c r="AG13251" s="68"/>
      <c r="AH13251" s="68"/>
      <c r="AI13251" s="68"/>
      <c r="AJ13251" s="68"/>
    </row>
    <row r="13252" spans="8:36" x14ac:dyDescent="0.45">
      <c r="H13252" s="68"/>
      <c r="I13252" s="68"/>
      <c r="J13252" s="68"/>
      <c r="K13252" s="68"/>
      <c r="AG13252" s="68"/>
      <c r="AH13252" s="68"/>
      <c r="AI13252" s="68"/>
      <c r="AJ13252" s="68"/>
    </row>
    <row r="13253" spans="8:36" x14ac:dyDescent="0.45">
      <c r="H13253" s="68"/>
      <c r="I13253" s="68"/>
      <c r="J13253" s="68"/>
      <c r="K13253" s="68"/>
      <c r="AG13253" s="68"/>
      <c r="AH13253" s="68"/>
      <c r="AI13253" s="68"/>
      <c r="AJ13253" s="68"/>
    </row>
    <row r="13254" spans="8:36" x14ac:dyDescent="0.45">
      <c r="H13254" s="68"/>
      <c r="I13254" s="68"/>
      <c r="J13254" s="68"/>
      <c r="K13254" s="68"/>
      <c r="AG13254" s="68"/>
      <c r="AH13254" s="68"/>
      <c r="AI13254" s="68"/>
      <c r="AJ13254" s="68"/>
    </row>
    <row r="13255" spans="8:36" x14ac:dyDescent="0.45">
      <c r="H13255" s="68"/>
      <c r="I13255" s="68"/>
      <c r="J13255" s="68"/>
      <c r="K13255" s="68"/>
      <c r="AG13255" s="68"/>
      <c r="AH13255" s="68"/>
      <c r="AI13255" s="68"/>
      <c r="AJ13255" s="68"/>
    </row>
    <row r="13256" spans="8:36" x14ac:dyDescent="0.45">
      <c r="H13256" s="68"/>
      <c r="I13256" s="68"/>
      <c r="J13256" s="68"/>
      <c r="K13256" s="68"/>
      <c r="AG13256" s="68"/>
      <c r="AH13256" s="68"/>
      <c r="AI13256" s="68"/>
      <c r="AJ13256" s="68"/>
    </row>
    <row r="13257" spans="8:36" x14ac:dyDescent="0.45">
      <c r="H13257" s="68"/>
      <c r="I13257" s="68"/>
      <c r="J13257" s="68"/>
      <c r="K13257" s="68"/>
      <c r="AG13257" s="68"/>
      <c r="AH13257" s="68"/>
      <c r="AI13257" s="68"/>
      <c r="AJ13257" s="68"/>
    </row>
    <row r="13258" spans="8:36" x14ac:dyDescent="0.45">
      <c r="H13258" s="68"/>
      <c r="I13258" s="68"/>
      <c r="J13258" s="68"/>
      <c r="K13258" s="68"/>
      <c r="AG13258" s="68"/>
      <c r="AH13258" s="68"/>
      <c r="AI13258" s="68"/>
      <c r="AJ13258" s="68"/>
    </row>
    <row r="13259" spans="8:36" x14ac:dyDescent="0.45">
      <c r="H13259" s="68"/>
      <c r="I13259" s="68"/>
      <c r="J13259" s="68"/>
      <c r="K13259" s="68"/>
      <c r="AG13259" s="68"/>
      <c r="AH13259" s="68"/>
      <c r="AI13259" s="68"/>
      <c r="AJ13259" s="68"/>
    </row>
    <row r="13260" spans="8:36" x14ac:dyDescent="0.45">
      <c r="H13260" s="68"/>
      <c r="I13260" s="68"/>
      <c r="J13260" s="68"/>
      <c r="K13260" s="68"/>
      <c r="AG13260" s="68"/>
      <c r="AH13260" s="68"/>
      <c r="AI13260" s="68"/>
      <c r="AJ13260" s="68"/>
    </row>
    <row r="13261" spans="8:36" x14ac:dyDescent="0.45">
      <c r="H13261" s="68"/>
      <c r="I13261" s="68"/>
      <c r="J13261" s="68"/>
      <c r="K13261" s="68"/>
      <c r="AG13261" s="68"/>
      <c r="AH13261" s="68"/>
      <c r="AI13261" s="68"/>
      <c r="AJ13261" s="68"/>
    </row>
    <row r="13262" spans="8:36" x14ac:dyDescent="0.45">
      <c r="H13262" s="68"/>
      <c r="I13262" s="68"/>
      <c r="J13262" s="68"/>
      <c r="K13262" s="68"/>
      <c r="AG13262" s="68"/>
      <c r="AH13262" s="68"/>
      <c r="AI13262" s="68"/>
      <c r="AJ13262" s="68"/>
    </row>
    <row r="13263" spans="8:36" x14ac:dyDescent="0.45">
      <c r="H13263" s="68"/>
      <c r="I13263" s="68"/>
      <c r="J13263" s="68"/>
      <c r="K13263" s="68"/>
      <c r="AG13263" s="68"/>
      <c r="AH13263" s="68"/>
      <c r="AI13263" s="68"/>
      <c r="AJ13263" s="68"/>
    </row>
    <row r="13264" spans="8:36" x14ac:dyDescent="0.45">
      <c r="H13264" s="68"/>
      <c r="I13264" s="68"/>
      <c r="J13264" s="68"/>
      <c r="K13264" s="68"/>
      <c r="AG13264" s="68"/>
      <c r="AH13264" s="68"/>
      <c r="AI13264" s="68"/>
      <c r="AJ13264" s="68"/>
    </row>
    <row r="13265" spans="8:36" x14ac:dyDescent="0.45">
      <c r="H13265" s="68"/>
      <c r="I13265" s="68"/>
      <c r="J13265" s="68"/>
      <c r="K13265" s="68"/>
      <c r="AG13265" s="68"/>
      <c r="AH13265" s="68"/>
      <c r="AI13265" s="68"/>
      <c r="AJ13265" s="68"/>
    </row>
    <row r="13266" spans="8:36" x14ac:dyDescent="0.45">
      <c r="H13266" s="68"/>
      <c r="I13266" s="68"/>
      <c r="J13266" s="68"/>
      <c r="K13266" s="68"/>
      <c r="AG13266" s="68"/>
      <c r="AH13266" s="68"/>
      <c r="AI13266" s="68"/>
      <c r="AJ13266" s="68"/>
    </row>
    <row r="13267" spans="8:36" x14ac:dyDescent="0.45">
      <c r="H13267" s="68"/>
      <c r="I13267" s="68"/>
      <c r="J13267" s="68"/>
      <c r="K13267" s="68"/>
      <c r="AG13267" s="68"/>
      <c r="AH13267" s="68"/>
      <c r="AI13267" s="68"/>
      <c r="AJ13267" s="68"/>
    </row>
    <row r="13268" spans="8:36" x14ac:dyDescent="0.45">
      <c r="H13268" s="68"/>
      <c r="I13268" s="68"/>
      <c r="J13268" s="68"/>
      <c r="K13268" s="68"/>
      <c r="AG13268" s="68"/>
      <c r="AH13268" s="68"/>
      <c r="AI13268" s="68"/>
      <c r="AJ13268" s="68"/>
    </row>
    <row r="13269" spans="8:36" x14ac:dyDescent="0.45">
      <c r="H13269" s="68"/>
      <c r="I13269" s="68"/>
      <c r="J13269" s="68"/>
      <c r="K13269" s="68"/>
      <c r="AG13269" s="68"/>
      <c r="AH13269" s="68"/>
      <c r="AI13269" s="68"/>
      <c r="AJ13269" s="68"/>
    </row>
    <row r="13270" spans="8:36" x14ac:dyDescent="0.45">
      <c r="H13270" s="68"/>
      <c r="I13270" s="68"/>
      <c r="J13270" s="68"/>
      <c r="K13270" s="68"/>
      <c r="AG13270" s="68"/>
      <c r="AH13270" s="68"/>
      <c r="AI13270" s="68"/>
      <c r="AJ13270" s="68"/>
    </row>
    <row r="13271" spans="8:36" x14ac:dyDescent="0.45">
      <c r="H13271" s="68"/>
      <c r="I13271" s="68"/>
      <c r="J13271" s="68"/>
      <c r="K13271" s="68"/>
      <c r="AG13271" s="68"/>
      <c r="AH13271" s="68"/>
      <c r="AI13271" s="68"/>
      <c r="AJ13271" s="68"/>
    </row>
    <row r="13272" spans="8:36" x14ac:dyDescent="0.45">
      <c r="H13272" s="68"/>
      <c r="I13272" s="68"/>
      <c r="J13272" s="68"/>
      <c r="K13272" s="68"/>
      <c r="AG13272" s="68"/>
      <c r="AH13272" s="68"/>
      <c r="AI13272" s="68"/>
      <c r="AJ13272" s="68"/>
    </row>
    <row r="13273" spans="8:36" x14ac:dyDescent="0.45">
      <c r="H13273" s="68"/>
      <c r="I13273" s="68"/>
      <c r="J13273" s="68"/>
      <c r="K13273" s="68"/>
      <c r="AG13273" s="68"/>
      <c r="AH13273" s="68"/>
      <c r="AI13273" s="68"/>
      <c r="AJ13273" s="68"/>
    </row>
    <row r="13274" spans="8:36" x14ac:dyDescent="0.45">
      <c r="H13274" s="68"/>
      <c r="I13274" s="68"/>
      <c r="J13274" s="68"/>
      <c r="K13274" s="68"/>
      <c r="AG13274" s="68"/>
      <c r="AH13274" s="68"/>
      <c r="AI13274" s="68"/>
      <c r="AJ13274" s="68"/>
    </row>
    <row r="13275" spans="8:36" x14ac:dyDescent="0.45">
      <c r="H13275" s="68"/>
      <c r="I13275" s="68"/>
      <c r="J13275" s="68"/>
      <c r="K13275" s="68"/>
      <c r="AG13275" s="68"/>
      <c r="AH13275" s="68"/>
      <c r="AI13275" s="68"/>
      <c r="AJ13275" s="68"/>
    </row>
    <row r="13276" spans="8:36" x14ac:dyDescent="0.45">
      <c r="H13276" s="68"/>
      <c r="I13276" s="68"/>
      <c r="J13276" s="68"/>
      <c r="K13276" s="68"/>
      <c r="AG13276" s="68"/>
      <c r="AH13276" s="68"/>
      <c r="AI13276" s="68"/>
      <c r="AJ13276" s="68"/>
    </row>
    <row r="13277" spans="8:36" x14ac:dyDescent="0.45">
      <c r="H13277" s="68"/>
      <c r="I13277" s="68"/>
      <c r="J13277" s="68"/>
      <c r="K13277" s="68"/>
      <c r="AG13277" s="68"/>
      <c r="AH13277" s="68"/>
      <c r="AI13277" s="68"/>
      <c r="AJ13277" s="68"/>
    </row>
    <row r="13278" spans="8:36" x14ac:dyDescent="0.45">
      <c r="H13278" s="68"/>
      <c r="I13278" s="68"/>
      <c r="J13278" s="68"/>
      <c r="K13278" s="68"/>
      <c r="AG13278" s="68"/>
      <c r="AH13278" s="68"/>
      <c r="AI13278" s="68"/>
      <c r="AJ13278" s="68"/>
    </row>
    <row r="13279" spans="8:36" x14ac:dyDescent="0.45">
      <c r="H13279" s="68"/>
      <c r="I13279" s="68"/>
      <c r="J13279" s="68"/>
      <c r="K13279" s="68"/>
      <c r="AG13279" s="68"/>
      <c r="AH13279" s="68"/>
      <c r="AI13279" s="68"/>
      <c r="AJ13279" s="68"/>
    </row>
    <row r="13280" spans="8:36" x14ac:dyDescent="0.45">
      <c r="H13280" s="68"/>
      <c r="I13280" s="68"/>
      <c r="J13280" s="68"/>
      <c r="K13280" s="68"/>
      <c r="AG13280" s="68"/>
      <c r="AH13280" s="68"/>
      <c r="AI13280" s="68"/>
      <c r="AJ13280" s="68"/>
    </row>
    <row r="13281" spans="8:36" x14ac:dyDescent="0.45">
      <c r="H13281" s="68"/>
      <c r="I13281" s="68"/>
      <c r="J13281" s="68"/>
      <c r="K13281" s="68"/>
      <c r="AG13281" s="68"/>
      <c r="AH13281" s="68"/>
      <c r="AI13281" s="68"/>
      <c r="AJ13281" s="68"/>
    </row>
    <row r="13282" spans="8:36" x14ac:dyDescent="0.45">
      <c r="H13282" s="68"/>
      <c r="I13282" s="68"/>
      <c r="J13282" s="68"/>
      <c r="K13282" s="68"/>
      <c r="AG13282" s="68"/>
      <c r="AH13282" s="68"/>
      <c r="AI13282" s="68"/>
      <c r="AJ13282" s="68"/>
    </row>
    <row r="13283" spans="8:36" x14ac:dyDescent="0.45">
      <c r="H13283" s="68"/>
      <c r="I13283" s="68"/>
      <c r="J13283" s="68"/>
      <c r="K13283" s="68"/>
      <c r="AG13283" s="68"/>
      <c r="AH13283" s="68"/>
      <c r="AI13283" s="68"/>
      <c r="AJ13283" s="68"/>
    </row>
    <row r="13284" spans="8:36" x14ac:dyDescent="0.45">
      <c r="H13284" s="68"/>
      <c r="I13284" s="68"/>
      <c r="J13284" s="68"/>
      <c r="K13284" s="68"/>
      <c r="AG13284" s="68"/>
      <c r="AH13284" s="68"/>
      <c r="AI13284" s="68"/>
      <c r="AJ13284" s="68"/>
    </row>
    <row r="13285" spans="8:36" x14ac:dyDescent="0.45">
      <c r="H13285" s="68"/>
      <c r="I13285" s="68"/>
      <c r="J13285" s="68"/>
      <c r="K13285" s="68"/>
      <c r="AG13285" s="68"/>
      <c r="AH13285" s="68"/>
      <c r="AI13285" s="68"/>
      <c r="AJ13285" s="68"/>
    </row>
    <row r="13286" spans="8:36" x14ac:dyDescent="0.45">
      <c r="H13286" s="68"/>
      <c r="I13286" s="68"/>
      <c r="J13286" s="68"/>
      <c r="K13286" s="68"/>
      <c r="AG13286" s="68"/>
      <c r="AH13286" s="68"/>
      <c r="AI13286" s="68"/>
      <c r="AJ13286" s="68"/>
    </row>
    <row r="13287" spans="8:36" x14ac:dyDescent="0.45">
      <c r="H13287" s="68"/>
      <c r="I13287" s="68"/>
      <c r="J13287" s="68"/>
      <c r="K13287" s="68"/>
      <c r="AG13287" s="68"/>
      <c r="AH13287" s="68"/>
      <c r="AI13287" s="68"/>
      <c r="AJ13287" s="68"/>
    </row>
    <row r="13288" spans="8:36" x14ac:dyDescent="0.45">
      <c r="H13288" s="68"/>
      <c r="I13288" s="68"/>
      <c r="J13288" s="68"/>
      <c r="K13288" s="68"/>
      <c r="AG13288" s="68"/>
      <c r="AH13288" s="68"/>
      <c r="AI13288" s="68"/>
      <c r="AJ13288" s="68"/>
    </row>
    <row r="13289" spans="8:36" x14ac:dyDescent="0.45">
      <c r="H13289" s="68"/>
      <c r="I13289" s="68"/>
      <c r="J13289" s="68"/>
      <c r="K13289" s="68"/>
      <c r="AG13289" s="68"/>
      <c r="AH13289" s="68"/>
      <c r="AI13289" s="68"/>
      <c r="AJ13289" s="68"/>
    </row>
    <row r="13290" spans="8:36" x14ac:dyDescent="0.45">
      <c r="H13290" s="68"/>
      <c r="I13290" s="68"/>
      <c r="J13290" s="68"/>
      <c r="K13290" s="68"/>
      <c r="AG13290" s="68"/>
      <c r="AH13290" s="68"/>
      <c r="AI13290" s="68"/>
      <c r="AJ13290" s="68"/>
    </row>
    <row r="13291" spans="8:36" x14ac:dyDescent="0.45">
      <c r="H13291" s="68"/>
      <c r="I13291" s="68"/>
      <c r="J13291" s="68"/>
      <c r="K13291" s="68"/>
      <c r="AG13291" s="68"/>
      <c r="AH13291" s="68"/>
      <c r="AI13291" s="68"/>
      <c r="AJ13291" s="68"/>
    </row>
    <row r="13292" spans="8:36" x14ac:dyDescent="0.45">
      <c r="H13292" s="68"/>
      <c r="I13292" s="68"/>
      <c r="J13292" s="68"/>
      <c r="K13292" s="68"/>
      <c r="AG13292" s="68"/>
      <c r="AH13292" s="68"/>
      <c r="AI13292" s="68"/>
      <c r="AJ13292" s="68"/>
    </row>
    <row r="13293" spans="8:36" x14ac:dyDescent="0.45">
      <c r="H13293" s="68"/>
      <c r="I13293" s="68"/>
      <c r="J13293" s="68"/>
      <c r="K13293" s="68"/>
      <c r="AG13293" s="68"/>
      <c r="AH13293" s="68"/>
      <c r="AI13293" s="68"/>
      <c r="AJ13293" s="68"/>
    </row>
    <row r="13294" spans="8:36" x14ac:dyDescent="0.45">
      <c r="H13294" s="68"/>
      <c r="I13294" s="68"/>
      <c r="J13294" s="68"/>
      <c r="K13294" s="68"/>
      <c r="AG13294" s="68"/>
      <c r="AH13294" s="68"/>
      <c r="AI13294" s="68"/>
      <c r="AJ13294" s="68"/>
    </row>
    <row r="13295" spans="8:36" x14ac:dyDescent="0.45">
      <c r="H13295" s="68"/>
      <c r="I13295" s="68"/>
      <c r="J13295" s="68"/>
      <c r="K13295" s="68"/>
      <c r="AG13295" s="68"/>
      <c r="AH13295" s="68"/>
      <c r="AI13295" s="68"/>
      <c r="AJ13295" s="68"/>
    </row>
    <row r="13296" spans="8:36" x14ac:dyDescent="0.45">
      <c r="H13296" s="68"/>
      <c r="I13296" s="68"/>
      <c r="J13296" s="68"/>
      <c r="K13296" s="68"/>
      <c r="AG13296" s="68"/>
      <c r="AH13296" s="68"/>
      <c r="AI13296" s="68"/>
      <c r="AJ13296" s="68"/>
    </row>
    <row r="13297" spans="8:36" x14ac:dyDescent="0.45">
      <c r="H13297" s="68"/>
      <c r="I13297" s="68"/>
      <c r="J13297" s="68"/>
      <c r="K13297" s="68"/>
      <c r="AG13297" s="68"/>
      <c r="AH13297" s="68"/>
      <c r="AI13297" s="68"/>
      <c r="AJ13297" s="68"/>
    </row>
    <row r="13298" spans="8:36" x14ac:dyDescent="0.45">
      <c r="H13298" s="68"/>
      <c r="I13298" s="68"/>
      <c r="J13298" s="68"/>
      <c r="K13298" s="68"/>
      <c r="AG13298" s="68"/>
      <c r="AH13298" s="68"/>
      <c r="AI13298" s="68"/>
      <c r="AJ13298" s="68"/>
    </row>
    <row r="13299" spans="8:36" x14ac:dyDescent="0.45">
      <c r="H13299" s="68"/>
      <c r="I13299" s="68"/>
      <c r="J13299" s="68"/>
      <c r="K13299" s="68"/>
      <c r="AG13299" s="68"/>
      <c r="AH13299" s="68"/>
      <c r="AI13299" s="68"/>
      <c r="AJ13299" s="68"/>
    </row>
    <row r="13300" spans="8:36" x14ac:dyDescent="0.45">
      <c r="H13300" s="68"/>
      <c r="I13300" s="68"/>
      <c r="J13300" s="68"/>
      <c r="K13300" s="68"/>
      <c r="AG13300" s="68"/>
      <c r="AH13300" s="68"/>
      <c r="AI13300" s="68"/>
      <c r="AJ13300" s="68"/>
    </row>
    <row r="13301" spans="8:36" x14ac:dyDescent="0.45">
      <c r="H13301" s="68"/>
      <c r="I13301" s="68"/>
      <c r="J13301" s="68"/>
      <c r="K13301" s="68"/>
      <c r="AG13301" s="68"/>
      <c r="AH13301" s="68"/>
      <c r="AI13301" s="68"/>
      <c r="AJ13301" s="68"/>
    </row>
    <row r="13302" spans="8:36" x14ac:dyDescent="0.45">
      <c r="H13302" s="68"/>
      <c r="I13302" s="68"/>
      <c r="J13302" s="68"/>
      <c r="K13302" s="68"/>
      <c r="AG13302" s="68"/>
      <c r="AH13302" s="68"/>
      <c r="AI13302" s="68"/>
      <c r="AJ13302" s="68"/>
    </row>
    <row r="13303" spans="8:36" x14ac:dyDescent="0.45">
      <c r="H13303" s="68"/>
      <c r="I13303" s="68"/>
      <c r="J13303" s="68"/>
      <c r="K13303" s="68"/>
      <c r="AG13303" s="68"/>
      <c r="AH13303" s="68"/>
      <c r="AI13303" s="68"/>
      <c r="AJ13303" s="68"/>
    </row>
    <row r="13304" spans="8:36" x14ac:dyDescent="0.45">
      <c r="H13304" s="68"/>
      <c r="I13304" s="68"/>
      <c r="J13304" s="68"/>
      <c r="K13304" s="68"/>
      <c r="AG13304" s="68"/>
      <c r="AH13304" s="68"/>
      <c r="AI13304" s="68"/>
      <c r="AJ13304" s="68"/>
    </row>
    <row r="13305" spans="8:36" x14ac:dyDescent="0.45">
      <c r="H13305" s="68"/>
      <c r="I13305" s="68"/>
      <c r="J13305" s="68"/>
      <c r="K13305" s="68"/>
      <c r="AG13305" s="68"/>
      <c r="AH13305" s="68"/>
      <c r="AI13305" s="68"/>
      <c r="AJ13305" s="68"/>
    </row>
    <row r="13306" spans="8:36" x14ac:dyDescent="0.45">
      <c r="H13306" s="68"/>
      <c r="I13306" s="68"/>
      <c r="J13306" s="68"/>
      <c r="K13306" s="68"/>
      <c r="AG13306" s="68"/>
      <c r="AH13306" s="68"/>
      <c r="AI13306" s="68"/>
      <c r="AJ13306" s="68"/>
    </row>
    <row r="13307" spans="8:36" x14ac:dyDescent="0.45">
      <c r="H13307" s="68"/>
      <c r="I13307" s="68"/>
      <c r="J13307" s="68"/>
      <c r="K13307" s="68"/>
      <c r="AG13307" s="68"/>
      <c r="AH13307" s="68"/>
      <c r="AI13307" s="68"/>
      <c r="AJ13307" s="68"/>
    </row>
    <row r="13308" spans="8:36" x14ac:dyDescent="0.45">
      <c r="H13308" s="68"/>
      <c r="I13308" s="68"/>
      <c r="J13308" s="68"/>
      <c r="K13308" s="68"/>
      <c r="AG13308" s="68"/>
      <c r="AH13308" s="68"/>
      <c r="AI13308" s="68"/>
      <c r="AJ13308" s="68"/>
    </row>
    <row r="13309" spans="8:36" x14ac:dyDescent="0.45">
      <c r="H13309" s="68"/>
      <c r="I13309" s="68"/>
      <c r="J13309" s="68"/>
      <c r="K13309" s="68"/>
      <c r="AG13309" s="68"/>
      <c r="AH13309" s="68"/>
      <c r="AI13309" s="68"/>
      <c r="AJ13309" s="68"/>
    </row>
    <row r="13310" spans="8:36" x14ac:dyDescent="0.45">
      <c r="H13310" s="68"/>
      <c r="I13310" s="68"/>
      <c r="J13310" s="68"/>
      <c r="K13310" s="68"/>
      <c r="AG13310" s="68"/>
      <c r="AH13310" s="68"/>
      <c r="AI13310" s="68"/>
      <c r="AJ13310" s="68"/>
    </row>
    <row r="13311" spans="8:36" x14ac:dyDescent="0.45">
      <c r="H13311" s="68"/>
      <c r="I13311" s="68"/>
      <c r="J13311" s="68"/>
      <c r="K13311" s="68"/>
      <c r="AG13311" s="68"/>
      <c r="AH13311" s="68"/>
      <c r="AI13311" s="68"/>
      <c r="AJ13311" s="68"/>
    </row>
    <row r="13312" spans="8:36" x14ac:dyDescent="0.45">
      <c r="H13312" s="68"/>
      <c r="I13312" s="68"/>
      <c r="J13312" s="68"/>
      <c r="K13312" s="68"/>
      <c r="AG13312" s="68"/>
      <c r="AH13312" s="68"/>
      <c r="AI13312" s="68"/>
      <c r="AJ13312" s="68"/>
    </row>
    <row r="13313" spans="8:36" x14ac:dyDescent="0.45">
      <c r="H13313" s="68"/>
      <c r="I13313" s="68"/>
      <c r="J13313" s="68"/>
      <c r="K13313" s="68"/>
      <c r="AG13313" s="68"/>
      <c r="AH13313" s="68"/>
      <c r="AI13313" s="68"/>
      <c r="AJ13313" s="68"/>
    </row>
    <row r="13314" spans="8:36" x14ac:dyDescent="0.45">
      <c r="H13314" s="68"/>
      <c r="I13314" s="68"/>
      <c r="J13314" s="68"/>
      <c r="K13314" s="68"/>
      <c r="AG13314" s="68"/>
      <c r="AH13314" s="68"/>
      <c r="AI13314" s="68"/>
      <c r="AJ13314" s="68"/>
    </row>
    <row r="13315" spans="8:36" x14ac:dyDescent="0.45">
      <c r="H13315" s="68"/>
      <c r="I13315" s="68"/>
      <c r="J13315" s="68"/>
      <c r="K13315" s="68"/>
      <c r="AG13315" s="68"/>
      <c r="AH13315" s="68"/>
      <c r="AI13315" s="68"/>
      <c r="AJ13315" s="68"/>
    </row>
    <row r="13316" spans="8:36" x14ac:dyDescent="0.45">
      <c r="H13316" s="68"/>
      <c r="I13316" s="68"/>
      <c r="J13316" s="68"/>
      <c r="K13316" s="68"/>
      <c r="AG13316" s="68"/>
      <c r="AH13316" s="68"/>
      <c r="AI13316" s="68"/>
      <c r="AJ13316" s="68"/>
    </row>
    <row r="13317" spans="8:36" x14ac:dyDescent="0.45">
      <c r="H13317" s="68"/>
      <c r="I13317" s="68"/>
      <c r="J13317" s="68"/>
      <c r="K13317" s="68"/>
      <c r="AG13317" s="68"/>
      <c r="AH13317" s="68"/>
      <c r="AI13317" s="68"/>
      <c r="AJ13317" s="68"/>
    </row>
    <row r="13318" spans="8:36" x14ac:dyDescent="0.45">
      <c r="H13318" s="68"/>
      <c r="I13318" s="68"/>
      <c r="J13318" s="68"/>
      <c r="K13318" s="68"/>
      <c r="AG13318" s="68"/>
      <c r="AH13318" s="68"/>
      <c r="AI13318" s="68"/>
      <c r="AJ13318" s="68"/>
    </row>
    <row r="13319" spans="8:36" x14ac:dyDescent="0.45">
      <c r="H13319" s="68"/>
      <c r="I13319" s="68"/>
      <c r="J13319" s="68"/>
      <c r="K13319" s="68"/>
      <c r="AG13319" s="68"/>
      <c r="AH13319" s="68"/>
      <c r="AI13319" s="68"/>
      <c r="AJ13319" s="68"/>
    </row>
    <row r="13320" spans="8:36" x14ac:dyDescent="0.45">
      <c r="H13320" s="68"/>
      <c r="I13320" s="68"/>
      <c r="J13320" s="68"/>
      <c r="K13320" s="68"/>
      <c r="AG13320" s="68"/>
      <c r="AH13320" s="68"/>
      <c r="AI13320" s="68"/>
      <c r="AJ13320" s="68"/>
    </row>
    <row r="13321" spans="8:36" x14ac:dyDescent="0.45">
      <c r="H13321" s="68"/>
      <c r="I13321" s="68"/>
      <c r="J13321" s="68"/>
      <c r="K13321" s="68"/>
      <c r="AG13321" s="68"/>
      <c r="AH13321" s="68"/>
      <c r="AI13321" s="68"/>
      <c r="AJ13321" s="68"/>
    </row>
    <row r="13322" spans="8:36" x14ac:dyDescent="0.45">
      <c r="H13322" s="68"/>
      <c r="I13322" s="68"/>
      <c r="J13322" s="68"/>
      <c r="K13322" s="68"/>
      <c r="AG13322" s="68"/>
      <c r="AH13322" s="68"/>
      <c r="AI13322" s="68"/>
      <c r="AJ13322" s="68"/>
    </row>
    <row r="13323" spans="8:36" x14ac:dyDescent="0.45">
      <c r="H13323" s="68"/>
      <c r="I13323" s="68"/>
      <c r="J13323" s="68"/>
      <c r="K13323" s="68"/>
      <c r="AG13323" s="68"/>
      <c r="AH13323" s="68"/>
      <c r="AI13323" s="68"/>
      <c r="AJ13323" s="68"/>
    </row>
    <row r="13324" spans="8:36" x14ac:dyDescent="0.45">
      <c r="H13324" s="68"/>
      <c r="I13324" s="68"/>
      <c r="J13324" s="68"/>
      <c r="K13324" s="68"/>
      <c r="AG13324" s="68"/>
      <c r="AH13324" s="68"/>
      <c r="AI13324" s="68"/>
      <c r="AJ13324" s="68"/>
    </row>
    <row r="13325" spans="8:36" x14ac:dyDescent="0.45">
      <c r="H13325" s="68"/>
      <c r="I13325" s="68"/>
      <c r="J13325" s="68"/>
      <c r="K13325" s="68"/>
      <c r="AG13325" s="68"/>
      <c r="AH13325" s="68"/>
      <c r="AI13325" s="68"/>
      <c r="AJ13325" s="68"/>
    </row>
    <row r="13326" spans="8:36" x14ac:dyDescent="0.45">
      <c r="H13326" s="68"/>
      <c r="I13326" s="68"/>
      <c r="J13326" s="68"/>
      <c r="K13326" s="68"/>
      <c r="AG13326" s="68"/>
      <c r="AH13326" s="68"/>
      <c r="AI13326" s="68"/>
      <c r="AJ13326" s="68"/>
    </row>
    <row r="13327" spans="8:36" x14ac:dyDescent="0.45">
      <c r="H13327" s="68"/>
      <c r="I13327" s="68"/>
      <c r="J13327" s="68"/>
      <c r="K13327" s="68"/>
      <c r="AG13327" s="68"/>
      <c r="AH13327" s="68"/>
      <c r="AI13327" s="68"/>
      <c r="AJ13327" s="68"/>
    </row>
    <row r="13328" spans="8:36" x14ac:dyDescent="0.45">
      <c r="H13328" s="68"/>
      <c r="I13328" s="68"/>
      <c r="J13328" s="68"/>
      <c r="K13328" s="68"/>
      <c r="AG13328" s="68"/>
      <c r="AH13328" s="68"/>
      <c r="AI13328" s="68"/>
      <c r="AJ13328" s="68"/>
    </row>
    <row r="13329" spans="8:36" x14ac:dyDescent="0.45">
      <c r="H13329" s="68"/>
      <c r="I13329" s="68"/>
      <c r="J13329" s="68"/>
      <c r="K13329" s="68"/>
      <c r="AG13329" s="68"/>
      <c r="AH13329" s="68"/>
      <c r="AI13329" s="68"/>
      <c r="AJ13329" s="68"/>
    </row>
    <row r="13330" spans="8:36" x14ac:dyDescent="0.45">
      <c r="H13330" s="68"/>
      <c r="I13330" s="68"/>
      <c r="J13330" s="68"/>
      <c r="K13330" s="68"/>
      <c r="AG13330" s="68"/>
      <c r="AH13330" s="68"/>
      <c r="AI13330" s="68"/>
      <c r="AJ13330" s="68"/>
    </row>
    <row r="13331" spans="8:36" x14ac:dyDescent="0.45">
      <c r="H13331" s="68"/>
      <c r="I13331" s="68"/>
      <c r="J13331" s="68"/>
      <c r="K13331" s="68"/>
      <c r="AG13331" s="68"/>
      <c r="AH13331" s="68"/>
      <c r="AI13331" s="68"/>
      <c r="AJ13331" s="68"/>
    </row>
    <row r="13332" spans="8:36" x14ac:dyDescent="0.45">
      <c r="H13332" s="68"/>
      <c r="I13332" s="68"/>
      <c r="J13332" s="68"/>
      <c r="K13332" s="68"/>
      <c r="AG13332" s="68"/>
      <c r="AH13332" s="68"/>
      <c r="AI13332" s="68"/>
      <c r="AJ13332" s="68"/>
    </row>
    <row r="13333" spans="8:36" x14ac:dyDescent="0.45">
      <c r="H13333" s="68"/>
      <c r="I13333" s="68"/>
      <c r="J13333" s="68"/>
      <c r="K13333" s="68"/>
      <c r="AG13333" s="68"/>
      <c r="AH13333" s="68"/>
      <c r="AI13333" s="68"/>
      <c r="AJ13333" s="68"/>
    </row>
    <row r="13334" spans="8:36" x14ac:dyDescent="0.45">
      <c r="H13334" s="68"/>
      <c r="I13334" s="68"/>
      <c r="J13334" s="68"/>
      <c r="K13334" s="68"/>
      <c r="AG13334" s="68"/>
      <c r="AH13334" s="68"/>
      <c r="AI13334" s="68"/>
      <c r="AJ13334" s="68"/>
    </row>
    <row r="13335" spans="8:36" x14ac:dyDescent="0.45">
      <c r="H13335" s="68"/>
      <c r="I13335" s="68"/>
      <c r="J13335" s="68"/>
      <c r="K13335" s="68"/>
      <c r="AG13335" s="68"/>
      <c r="AH13335" s="68"/>
      <c r="AI13335" s="68"/>
      <c r="AJ13335" s="68"/>
    </row>
    <row r="13336" spans="8:36" x14ac:dyDescent="0.45">
      <c r="H13336" s="68"/>
      <c r="I13336" s="68"/>
      <c r="J13336" s="68"/>
      <c r="K13336" s="68"/>
      <c r="AG13336" s="68"/>
      <c r="AH13336" s="68"/>
      <c r="AI13336" s="68"/>
      <c r="AJ13336" s="68"/>
    </row>
    <row r="13337" spans="8:36" x14ac:dyDescent="0.45">
      <c r="H13337" s="68"/>
      <c r="I13337" s="68"/>
      <c r="J13337" s="68"/>
      <c r="K13337" s="68"/>
      <c r="AG13337" s="68"/>
      <c r="AH13337" s="68"/>
      <c r="AI13337" s="68"/>
      <c r="AJ13337" s="68"/>
    </row>
    <row r="13338" spans="8:36" x14ac:dyDescent="0.45">
      <c r="H13338" s="68"/>
      <c r="I13338" s="68"/>
      <c r="J13338" s="68"/>
      <c r="K13338" s="68"/>
      <c r="AG13338" s="68"/>
      <c r="AH13338" s="68"/>
      <c r="AI13338" s="68"/>
      <c r="AJ13338" s="68"/>
    </row>
    <row r="13339" spans="8:36" x14ac:dyDescent="0.45">
      <c r="H13339" s="68"/>
      <c r="I13339" s="68"/>
      <c r="J13339" s="68"/>
      <c r="K13339" s="68"/>
      <c r="AG13339" s="68"/>
      <c r="AH13339" s="68"/>
      <c r="AI13339" s="68"/>
      <c r="AJ13339" s="68"/>
    </row>
    <row r="13340" spans="8:36" x14ac:dyDescent="0.45">
      <c r="H13340" s="68"/>
      <c r="I13340" s="68"/>
      <c r="J13340" s="68"/>
      <c r="K13340" s="68"/>
      <c r="AG13340" s="68"/>
      <c r="AH13340" s="68"/>
      <c r="AI13340" s="68"/>
      <c r="AJ13340" s="68"/>
    </row>
    <row r="13341" spans="8:36" x14ac:dyDescent="0.45">
      <c r="H13341" s="68"/>
      <c r="I13341" s="68"/>
      <c r="J13341" s="68"/>
      <c r="K13341" s="68"/>
      <c r="AG13341" s="68"/>
      <c r="AH13341" s="68"/>
      <c r="AI13341" s="68"/>
      <c r="AJ13341" s="68"/>
    </row>
    <row r="13342" spans="8:36" x14ac:dyDescent="0.45">
      <c r="H13342" s="68"/>
      <c r="I13342" s="68"/>
      <c r="J13342" s="68"/>
      <c r="K13342" s="68"/>
      <c r="AG13342" s="68"/>
      <c r="AH13342" s="68"/>
      <c r="AI13342" s="68"/>
      <c r="AJ13342" s="68"/>
    </row>
    <row r="13343" spans="8:36" x14ac:dyDescent="0.45">
      <c r="H13343" s="68"/>
      <c r="I13343" s="68"/>
      <c r="J13343" s="68"/>
      <c r="K13343" s="68"/>
      <c r="AG13343" s="68"/>
      <c r="AH13343" s="68"/>
      <c r="AI13343" s="68"/>
      <c r="AJ13343" s="68"/>
    </row>
    <row r="13344" spans="8:36" x14ac:dyDescent="0.45">
      <c r="H13344" s="68"/>
      <c r="I13344" s="68"/>
      <c r="J13344" s="68"/>
      <c r="K13344" s="68"/>
      <c r="AG13344" s="68"/>
      <c r="AH13344" s="68"/>
      <c r="AI13344" s="68"/>
      <c r="AJ13344" s="68"/>
    </row>
    <row r="13345" spans="8:36" x14ac:dyDescent="0.45">
      <c r="H13345" s="68"/>
      <c r="I13345" s="68"/>
      <c r="J13345" s="68"/>
      <c r="K13345" s="68"/>
      <c r="AG13345" s="68"/>
      <c r="AH13345" s="68"/>
      <c r="AI13345" s="68"/>
      <c r="AJ13345" s="68"/>
    </row>
    <row r="13346" spans="8:36" x14ac:dyDescent="0.45">
      <c r="H13346" s="68"/>
      <c r="I13346" s="68"/>
      <c r="J13346" s="68"/>
      <c r="K13346" s="68"/>
      <c r="AG13346" s="68"/>
      <c r="AH13346" s="68"/>
      <c r="AI13346" s="68"/>
      <c r="AJ13346" s="68"/>
    </row>
    <row r="13347" spans="8:36" x14ac:dyDescent="0.45">
      <c r="H13347" s="68"/>
      <c r="I13347" s="68"/>
      <c r="J13347" s="68"/>
      <c r="K13347" s="68"/>
      <c r="AG13347" s="68"/>
      <c r="AH13347" s="68"/>
      <c r="AI13347" s="68"/>
      <c r="AJ13347" s="68"/>
    </row>
    <row r="13348" spans="8:36" x14ac:dyDescent="0.45">
      <c r="H13348" s="68"/>
      <c r="I13348" s="68"/>
      <c r="J13348" s="68"/>
      <c r="K13348" s="68"/>
      <c r="AG13348" s="68"/>
      <c r="AH13348" s="68"/>
      <c r="AI13348" s="68"/>
      <c r="AJ13348" s="68"/>
    </row>
    <row r="13349" spans="8:36" x14ac:dyDescent="0.45">
      <c r="H13349" s="68"/>
      <c r="I13349" s="68"/>
      <c r="J13349" s="68"/>
      <c r="K13349" s="68"/>
      <c r="AG13349" s="68"/>
      <c r="AH13349" s="68"/>
      <c r="AI13349" s="68"/>
      <c r="AJ13349" s="68"/>
    </row>
    <row r="13350" spans="8:36" x14ac:dyDescent="0.45">
      <c r="H13350" s="68"/>
      <c r="I13350" s="68"/>
      <c r="J13350" s="68"/>
      <c r="K13350" s="68"/>
      <c r="AG13350" s="68"/>
      <c r="AH13350" s="68"/>
      <c r="AI13350" s="68"/>
      <c r="AJ13350" s="68"/>
    </row>
    <row r="13351" spans="8:36" x14ac:dyDescent="0.45">
      <c r="H13351" s="68"/>
      <c r="I13351" s="68"/>
      <c r="J13351" s="68"/>
      <c r="K13351" s="68"/>
      <c r="AG13351" s="68"/>
      <c r="AH13351" s="68"/>
      <c r="AI13351" s="68"/>
      <c r="AJ13351" s="68"/>
    </row>
    <row r="13352" spans="8:36" x14ac:dyDescent="0.45">
      <c r="H13352" s="68"/>
      <c r="I13352" s="68"/>
      <c r="J13352" s="68"/>
      <c r="K13352" s="68"/>
      <c r="AG13352" s="68"/>
      <c r="AH13352" s="68"/>
      <c r="AI13352" s="68"/>
      <c r="AJ13352" s="68"/>
    </row>
    <row r="13353" spans="8:36" x14ac:dyDescent="0.45">
      <c r="H13353" s="68"/>
      <c r="I13353" s="68"/>
      <c r="J13353" s="68"/>
      <c r="K13353" s="68"/>
      <c r="AG13353" s="68"/>
      <c r="AH13353" s="68"/>
      <c r="AI13353" s="68"/>
      <c r="AJ13353" s="68"/>
    </row>
    <row r="13354" spans="8:36" x14ac:dyDescent="0.45">
      <c r="H13354" s="68"/>
      <c r="I13354" s="68"/>
      <c r="J13354" s="68"/>
      <c r="K13354" s="68"/>
      <c r="AG13354" s="68"/>
      <c r="AH13354" s="68"/>
      <c r="AI13354" s="68"/>
      <c r="AJ13354" s="68"/>
    </row>
    <row r="13355" spans="8:36" x14ac:dyDescent="0.45">
      <c r="H13355" s="68"/>
      <c r="I13355" s="68"/>
      <c r="J13355" s="68"/>
      <c r="K13355" s="68"/>
      <c r="AG13355" s="68"/>
      <c r="AH13355" s="68"/>
      <c r="AI13355" s="68"/>
      <c r="AJ13355" s="68"/>
    </row>
    <row r="13356" spans="8:36" x14ac:dyDescent="0.45">
      <c r="H13356" s="68"/>
      <c r="I13356" s="68"/>
      <c r="J13356" s="68"/>
      <c r="K13356" s="68"/>
      <c r="AG13356" s="68"/>
      <c r="AH13356" s="68"/>
      <c r="AI13356" s="68"/>
      <c r="AJ13356" s="68"/>
    </row>
    <row r="13357" spans="8:36" x14ac:dyDescent="0.45">
      <c r="H13357" s="68"/>
      <c r="I13357" s="68"/>
      <c r="J13357" s="68"/>
      <c r="K13357" s="68"/>
      <c r="AG13357" s="68"/>
      <c r="AH13357" s="68"/>
      <c r="AI13357" s="68"/>
      <c r="AJ13357" s="68"/>
    </row>
    <row r="13358" spans="8:36" x14ac:dyDescent="0.45">
      <c r="H13358" s="68"/>
      <c r="I13358" s="68"/>
      <c r="J13358" s="68"/>
      <c r="K13358" s="68"/>
      <c r="AG13358" s="68"/>
      <c r="AH13358" s="68"/>
      <c r="AI13358" s="68"/>
      <c r="AJ13358" s="68"/>
    </row>
    <row r="13359" spans="8:36" x14ac:dyDescent="0.45">
      <c r="H13359" s="68"/>
      <c r="I13359" s="68"/>
      <c r="J13359" s="68"/>
      <c r="K13359" s="68"/>
      <c r="AG13359" s="68"/>
      <c r="AH13359" s="68"/>
      <c r="AI13359" s="68"/>
      <c r="AJ13359" s="68"/>
    </row>
    <row r="13360" spans="8:36" x14ac:dyDescent="0.45">
      <c r="H13360" s="68"/>
      <c r="I13360" s="68"/>
      <c r="J13360" s="68"/>
      <c r="K13360" s="68"/>
      <c r="AG13360" s="68"/>
      <c r="AH13360" s="68"/>
      <c r="AI13360" s="68"/>
      <c r="AJ13360" s="68"/>
    </row>
    <row r="13361" spans="8:36" x14ac:dyDescent="0.45">
      <c r="H13361" s="68"/>
      <c r="I13361" s="68"/>
      <c r="J13361" s="68"/>
      <c r="K13361" s="68"/>
      <c r="AG13361" s="68"/>
      <c r="AH13361" s="68"/>
      <c r="AI13361" s="68"/>
      <c r="AJ13361" s="68"/>
    </row>
    <row r="13362" spans="8:36" x14ac:dyDescent="0.45">
      <c r="H13362" s="68"/>
      <c r="I13362" s="68"/>
      <c r="J13362" s="68"/>
      <c r="K13362" s="68"/>
      <c r="AG13362" s="68"/>
      <c r="AH13362" s="68"/>
      <c r="AI13362" s="68"/>
      <c r="AJ13362" s="68"/>
    </row>
    <row r="13363" spans="8:36" x14ac:dyDescent="0.45">
      <c r="H13363" s="68"/>
      <c r="I13363" s="68"/>
      <c r="J13363" s="68"/>
      <c r="K13363" s="68"/>
      <c r="AG13363" s="68"/>
      <c r="AH13363" s="68"/>
      <c r="AI13363" s="68"/>
      <c r="AJ13363" s="68"/>
    </row>
    <row r="13364" spans="8:36" x14ac:dyDescent="0.45">
      <c r="H13364" s="68"/>
      <c r="I13364" s="68"/>
      <c r="J13364" s="68"/>
      <c r="K13364" s="68"/>
      <c r="AG13364" s="68"/>
      <c r="AH13364" s="68"/>
      <c r="AI13364" s="68"/>
      <c r="AJ13364" s="68"/>
    </row>
    <row r="13365" spans="8:36" x14ac:dyDescent="0.45">
      <c r="H13365" s="68"/>
      <c r="I13365" s="68"/>
      <c r="J13365" s="68"/>
      <c r="K13365" s="68"/>
      <c r="AG13365" s="68"/>
      <c r="AH13365" s="68"/>
      <c r="AI13365" s="68"/>
      <c r="AJ13365" s="68"/>
    </row>
    <row r="13366" spans="8:36" x14ac:dyDescent="0.45">
      <c r="H13366" s="68"/>
      <c r="I13366" s="68"/>
      <c r="J13366" s="68"/>
      <c r="K13366" s="68"/>
      <c r="AG13366" s="68"/>
      <c r="AH13366" s="68"/>
      <c r="AI13366" s="68"/>
      <c r="AJ13366" s="68"/>
    </row>
    <row r="13367" spans="8:36" x14ac:dyDescent="0.45">
      <c r="H13367" s="68"/>
      <c r="I13367" s="68"/>
      <c r="J13367" s="68"/>
      <c r="K13367" s="68"/>
      <c r="AG13367" s="68"/>
      <c r="AH13367" s="68"/>
      <c r="AI13367" s="68"/>
      <c r="AJ13367" s="68"/>
    </row>
    <row r="13368" spans="8:36" x14ac:dyDescent="0.45">
      <c r="H13368" s="68"/>
      <c r="I13368" s="68"/>
      <c r="J13368" s="68"/>
      <c r="K13368" s="68"/>
      <c r="AG13368" s="68"/>
      <c r="AH13368" s="68"/>
      <c r="AI13368" s="68"/>
      <c r="AJ13368" s="68"/>
    </row>
    <row r="13369" spans="8:36" x14ac:dyDescent="0.45">
      <c r="H13369" s="68"/>
      <c r="I13369" s="68"/>
      <c r="J13369" s="68"/>
      <c r="K13369" s="68"/>
      <c r="AG13369" s="68"/>
      <c r="AH13369" s="68"/>
      <c r="AI13369" s="68"/>
      <c r="AJ13369" s="68"/>
    </row>
    <row r="13370" spans="8:36" x14ac:dyDescent="0.45">
      <c r="H13370" s="68"/>
      <c r="I13370" s="68"/>
      <c r="J13370" s="68"/>
      <c r="K13370" s="68"/>
      <c r="AG13370" s="68"/>
      <c r="AH13370" s="68"/>
      <c r="AI13370" s="68"/>
      <c r="AJ13370" s="68"/>
    </row>
    <row r="13371" spans="8:36" x14ac:dyDescent="0.45">
      <c r="H13371" s="68"/>
      <c r="I13371" s="68"/>
      <c r="J13371" s="68"/>
      <c r="K13371" s="68"/>
      <c r="AG13371" s="68"/>
      <c r="AH13371" s="68"/>
      <c r="AI13371" s="68"/>
      <c r="AJ13371" s="68"/>
    </row>
    <row r="13372" spans="8:36" x14ac:dyDescent="0.45">
      <c r="H13372" s="68"/>
      <c r="I13372" s="68"/>
      <c r="J13372" s="68"/>
      <c r="K13372" s="68"/>
      <c r="AG13372" s="68"/>
      <c r="AH13372" s="68"/>
      <c r="AI13372" s="68"/>
      <c r="AJ13372" s="68"/>
    </row>
    <row r="13373" spans="8:36" x14ac:dyDescent="0.45">
      <c r="H13373" s="68"/>
      <c r="I13373" s="68"/>
      <c r="J13373" s="68"/>
      <c r="K13373" s="68"/>
      <c r="AG13373" s="68"/>
      <c r="AH13373" s="68"/>
      <c r="AI13373" s="68"/>
      <c r="AJ13373" s="68"/>
    </row>
    <row r="13374" spans="8:36" x14ac:dyDescent="0.45">
      <c r="H13374" s="68"/>
      <c r="I13374" s="68"/>
      <c r="J13374" s="68"/>
      <c r="K13374" s="68"/>
      <c r="AG13374" s="68"/>
      <c r="AH13374" s="68"/>
      <c r="AI13374" s="68"/>
      <c r="AJ13374" s="68"/>
    </row>
    <row r="13375" spans="8:36" x14ac:dyDescent="0.45">
      <c r="H13375" s="68"/>
      <c r="I13375" s="68"/>
      <c r="J13375" s="68"/>
      <c r="K13375" s="68"/>
      <c r="AG13375" s="68"/>
      <c r="AH13375" s="68"/>
      <c r="AI13375" s="68"/>
      <c r="AJ13375" s="68"/>
    </row>
    <row r="13376" spans="8:36" x14ac:dyDescent="0.45">
      <c r="H13376" s="68"/>
      <c r="I13376" s="68"/>
      <c r="J13376" s="68"/>
      <c r="K13376" s="68"/>
      <c r="AG13376" s="68"/>
      <c r="AH13376" s="68"/>
      <c r="AI13376" s="68"/>
      <c r="AJ13376" s="68"/>
    </row>
    <row r="13377" spans="8:36" x14ac:dyDescent="0.45">
      <c r="H13377" s="68"/>
      <c r="I13377" s="68"/>
      <c r="J13377" s="68"/>
      <c r="K13377" s="68"/>
      <c r="AG13377" s="68"/>
      <c r="AH13377" s="68"/>
      <c r="AI13377" s="68"/>
      <c r="AJ13377" s="68"/>
    </row>
    <row r="13378" spans="8:36" x14ac:dyDescent="0.45">
      <c r="H13378" s="68"/>
      <c r="I13378" s="68"/>
      <c r="J13378" s="68"/>
      <c r="K13378" s="68"/>
      <c r="AG13378" s="68"/>
      <c r="AH13378" s="68"/>
      <c r="AI13378" s="68"/>
      <c r="AJ13378" s="68"/>
    </row>
    <row r="13379" spans="8:36" x14ac:dyDescent="0.45">
      <c r="H13379" s="68"/>
      <c r="I13379" s="68"/>
      <c r="J13379" s="68"/>
      <c r="K13379" s="68"/>
      <c r="AG13379" s="68"/>
      <c r="AH13379" s="68"/>
      <c r="AI13379" s="68"/>
      <c r="AJ13379" s="68"/>
    </row>
    <row r="13380" spans="8:36" x14ac:dyDescent="0.45">
      <c r="H13380" s="68"/>
      <c r="I13380" s="68"/>
      <c r="J13380" s="68"/>
      <c r="K13380" s="68"/>
      <c r="AG13380" s="68"/>
      <c r="AH13380" s="68"/>
      <c r="AI13380" s="68"/>
      <c r="AJ13380" s="68"/>
    </row>
    <row r="13381" spans="8:36" x14ac:dyDescent="0.45">
      <c r="H13381" s="68"/>
      <c r="I13381" s="68"/>
      <c r="J13381" s="68"/>
      <c r="K13381" s="68"/>
      <c r="AG13381" s="68"/>
      <c r="AH13381" s="68"/>
      <c r="AI13381" s="68"/>
      <c r="AJ13381" s="68"/>
    </row>
    <row r="13382" spans="8:36" x14ac:dyDescent="0.45">
      <c r="H13382" s="68"/>
      <c r="I13382" s="68"/>
      <c r="J13382" s="68"/>
      <c r="K13382" s="68"/>
      <c r="AG13382" s="68"/>
      <c r="AH13382" s="68"/>
      <c r="AI13382" s="68"/>
      <c r="AJ13382" s="68"/>
    </row>
    <row r="13383" spans="8:36" x14ac:dyDescent="0.45">
      <c r="H13383" s="68"/>
      <c r="I13383" s="68"/>
      <c r="J13383" s="68"/>
      <c r="K13383" s="68"/>
      <c r="AG13383" s="68"/>
      <c r="AH13383" s="68"/>
      <c r="AI13383" s="68"/>
      <c r="AJ13383" s="68"/>
    </row>
    <row r="13384" spans="8:36" x14ac:dyDescent="0.45">
      <c r="H13384" s="68"/>
      <c r="I13384" s="68"/>
      <c r="J13384" s="68"/>
      <c r="K13384" s="68"/>
      <c r="AG13384" s="68"/>
      <c r="AH13384" s="68"/>
      <c r="AI13384" s="68"/>
      <c r="AJ13384" s="68"/>
    </row>
    <row r="13385" spans="8:36" x14ac:dyDescent="0.45">
      <c r="H13385" s="68"/>
      <c r="I13385" s="68"/>
      <c r="J13385" s="68"/>
      <c r="K13385" s="68"/>
      <c r="AG13385" s="68"/>
      <c r="AH13385" s="68"/>
      <c r="AI13385" s="68"/>
      <c r="AJ13385" s="68"/>
    </row>
    <row r="13386" spans="8:36" x14ac:dyDescent="0.45">
      <c r="H13386" s="68"/>
      <c r="I13386" s="68"/>
      <c r="J13386" s="68"/>
      <c r="K13386" s="68"/>
      <c r="AG13386" s="68"/>
      <c r="AH13386" s="68"/>
      <c r="AI13386" s="68"/>
      <c r="AJ13386" s="68"/>
    </row>
    <row r="13387" spans="8:36" x14ac:dyDescent="0.45">
      <c r="H13387" s="68"/>
      <c r="I13387" s="68"/>
      <c r="J13387" s="68"/>
      <c r="K13387" s="68"/>
      <c r="AG13387" s="68"/>
      <c r="AH13387" s="68"/>
      <c r="AI13387" s="68"/>
      <c r="AJ13387" s="68"/>
    </row>
    <row r="13388" spans="8:36" x14ac:dyDescent="0.45">
      <c r="H13388" s="68"/>
      <c r="I13388" s="68"/>
      <c r="J13388" s="68"/>
      <c r="K13388" s="68"/>
      <c r="AG13388" s="68"/>
      <c r="AH13388" s="68"/>
      <c r="AI13388" s="68"/>
      <c r="AJ13388" s="68"/>
    </row>
    <row r="13389" spans="8:36" x14ac:dyDescent="0.45">
      <c r="H13389" s="68"/>
      <c r="I13389" s="68"/>
      <c r="J13389" s="68"/>
      <c r="K13389" s="68"/>
      <c r="AG13389" s="68"/>
      <c r="AH13389" s="68"/>
      <c r="AI13389" s="68"/>
      <c r="AJ13389" s="68"/>
    </row>
    <row r="13390" spans="8:36" x14ac:dyDescent="0.45">
      <c r="H13390" s="68"/>
      <c r="I13390" s="68"/>
      <c r="J13390" s="68"/>
      <c r="K13390" s="68"/>
      <c r="AG13390" s="68"/>
      <c r="AH13390" s="68"/>
      <c r="AI13390" s="68"/>
      <c r="AJ13390" s="68"/>
    </row>
    <row r="13391" spans="8:36" x14ac:dyDescent="0.45">
      <c r="H13391" s="68"/>
      <c r="I13391" s="68"/>
      <c r="J13391" s="68"/>
      <c r="K13391" s="68"/>
      <c r="AG13391" s="68"/>
      <c r="AH13391" s="68"/>
      <c r="AI13391" s="68"/>
      <c r="AJ13391" s="68"/>
    </row>
    <row r="13392" spans="8:36" x14ac:dyDescent="0.45">
      <c r="H13392" s="68"/>
      <c r="I13392" s="68"/>
      <c r="J13392" s="68"/>
      <c r="K13392" s="68"/>
      <c r="AG13392" s="68"/>
      <c r="AH13392" s="68"/>
      <c r="AI13392" s="68"/>
      <c r="AJ13392" s="68"/>
    </row>
    <row r="13393" spans="8:36" x14ac:dyDescent="0.45">
      <c r="H13393" s="68"/>
      <c r="I13393" s="68"/>
      <c r="J13393" s="68"/>
      <c r="K13393" s="68"/>
      <c r="AG13393" s="68"/>
      <c r="AH13393" s="68"/>
      <c r="AI13393" s="68"/>
      <c r="AJ13393" s="68"/>
    </row>
    <row r="13394" spans="8:36" x14ac:dyDescent="0.45">
      <c r="H13394" s="68"/>
      <c r="I13394" s="68"/>
      <c r="J13394" s="68"/>
      <c r="K13394" s="68"/>
      <c r="AG13394" s="68"/>
      <c r="AH13394" s="68"/>
      <c r="AI13394" s="68"/>
      <c r="AJ13394" s="68"/>
    </row>
    <row r="13395" spans="8:36" x14ac:dyDescent="0.45">
      <c r="H13395" s="68"/>
      <c r="I13395" s="68"/>
      <c r="J13395" s="68"/>
      <c r="K13395" s="68"/>
      <c r="AG13395" s="68"/>
      <c r="AH13395" s="68"/>
      <c r="AI13395" s="68"/>
      <c r="AJ13395" s="68"/>
    </row>
    <row r="13396" spans="8:36" x14ac:dyDescent="0.45">
      <c r="H13396" s="68"/>
      <c r="I13396" s="68"/>
      <c r="J13396" s="68"/>
      <c r="K13396" s="68"/>
      <c r="AG13396" s="68"/>
      <c r="AH13396" s="68"/>
      <c r="AI13396" s="68"/>
      <c r="AJ13396" s="68"/>
    </row>
    <row r="13397" spans="8:36" x14ac:dyDescent="0.45">
      <c r="H13397" s="68"/>
      <c r="I13397" s="68"/>
      <c r="J13397" s="68"/>
      <c r="K13397" s="68"/>
      <c r="AG13397" s="68"/>
      <c r="AH13397" s="68"/>
      <c r="AI13397" s="68"/>
      <c r="AJ13397" s="68"/>
    </row>
    <row r="13398" spans="8:36" x14ac:dyDescent="0.45">
      <c r="H13398" s="68"/>
      <c r="I13398" s="68"/>
      <c r="J13398" s="68"/>
      <c r="K13398" s="68"/>
      <c r="AG13398" s="68"/>
      <c r="AH13398" s="68"/>
      <c r="AI13398" s="68"/>
      <c r="AJ13398" s="68"/>
    </row>
    <row r="13399" spans="8:36" x14ac:dyDescent="0.45">
      <c r="H13399" s="68"/>
      <c r="I13399" s="68"/>
      <c r="J13399" s="68"/>
      <c r="K13399" s="68"/>
      <c r="AG13399" s="68"/>
      <c r="AH13399" s="68"/>
      <c r="AI13399" s="68"/>
      <c r="AJ13399" s="68"/>
    </row>
    <row r="13400" spans="8:36" x14ac:dyDescent="0.45">
      <c r="H13400" s="68"/>
      <c r="I13400" s="68"/>
      <c r="J13400" s="68"/>
      <c r="K13400" s="68"/>
      <c r="AG13400" s="68"/>
      <c r="AH13400" s="68"/>
      <c r="AI13400" s="68"/>
      <c r="AJ13400" s="68"/>
    </row>
    <row r="13401" spans="8:36" x14ac:dyDescent="0.45">
      <c r="H13401" s="68"/>
      <c r="I13401" s="68"/>
      <c r="J13401" s="68"/>
      <c r="K13401" s="68"/>
      <c r="AG13401" s="68"/>
      <c r="AH13401" s="68"/>
      <c r="AI13401" s="68"/>
      <c r="AJ13401" s="68"/>
    </row>
    <row r="13402" spans="8:36" x14ac:dyDescent="0.45">
      <c r="H13402" s="68"/>
      <c r="I13402" s="68"/>
      <c r="J13402" s="68"/>
      <c r="K13402" s="68"/>
      <c r="AG13402" s="68"/>
      <c r="AH13402" s="68"/>
      <c r="AI13402" s="68"/>
      <c r="AJ13402" s="68"/>
    </row>
    <row r="13403" spans="8:36" x14ac:dyDescent="0.45">
      <c r="H13403" s="68"/>
      <c r="I13403" s="68"/>
      <c r="J13403" s="68"/>
      <c r="K13403" s="68"/>
      <c r="AG13403" s="68"/>
      <c r="AH13403" s="68"/>
      <c r="AI13403" s="68"/>
      <c r="AJ13403" s="68"/>
    </row>
    <row r="13404" spans="8:36" x14ac:dyDescent="0.45">
      <c r="H13404" s="68"/>
      <c r="I13404" s="68"/>
      <c r="J13404" s="68"/>
      <c r="K13404" s="68"/>
      <c r="AG13404" s="68"/>
      <c r="AH13404" s="68"/>
      <c r="AI13404" s="68"/>
      <c r="AJ13404" s="68"/>
    </row>
    <row r="13405" spans="8:36" x14ac:dyDescent="0.45">
      <c r="H13405" s="68"/>
      <c r="I13405" s="68"/>
      <c r="J13405" s="68"/>
      <c r="K13405" s="68"/>
      <c r="AG13405" s="68"/>
      <c r="AH13405" s="68"/>
      <c r="AI13405" s="68"/>
      <c r="AJ13405" s="68"/>
    </row>
    <row r="13406" spans="8:36" x14ac:dyDescent="0.45">
      <c r="H13406" s="68"/>
      <c r="I13406" s="68"/>
      <c r="J13406" s="68"/>
      <c r="K13406" s="68"/>
      <c r="AG13406" s="68"/>
      <c r="AH13406" s="68"/>
      <c r="AI13406" s="68"/>
      <c r="AJ13406" s="68"/>
    </row>
    <row r="13407" spans="8:36" x14ac:dyDescent="0.45">
      <c r="H13407" s="68"/>
      <c r="I13407" s="68"/>
      <c r="J13407" s="68"/>
      <c r="K13407" s="68"/>
      <c r="AG13407" s="68"/>
      <c r="AH13407" s="68"/>
      <c r="AI13407" s="68"/>
      <c r="AJ13407" s="68"/>
    </row>
    <row r="13408" spans="8:36" x14ac:dyDescent="0.45">
      <c r="H13408" s="68"/>
      <c r="I13408" s="68"/>
      <c r="J13408" s="68"/>
      <c r="K13408" s="68"/>
      <c r="AG13408" s="68"/>
      <c r="AH13408" s="68"/>
      <c r="AI13408" s="68"/>
      <c r="AJ13408" s="68"/>
    </row>
    <row r="13409" spans="8:36" x14ac:dyDescent="0.45">
      <c r="H13409" s="68"/>
      <c r="I13409" s="68"/>
      <c r="J13409" s="68"/>
      <c r="K13409" s="68"/>
      <c r="AG13409" s="68"/>
      <c r="AH13409" s="68"/>
      <c r="AI13409" s="68"/>
      <c r="AJ13409" s="68"/>
    </row>
    <row r="13410" spans="8:36" x14ac:dyDescent="0.45">
      <c r="H13410" s="68"/>
      <c r="I13410" s="68"/>
      <c r="J13410" s="68"/>
      <c r="K13410" s="68"/>
      <c r="AG13410" s="68"/>
      <c r="AH13410" s="68"/>
      <c r="AI13410" s="68"/>
      <c r="AJ13410" s="68"/>
    </row>
    <row r="13411" spans="8:36" x14ac:dyDescent="0.45">
      <c r="H13411" s="68"/>
      <c r="I13411" s="68"/>
      <c r="J13411" s="68"/>
      <c r="K13411" s="68"/>
      <c r="AG13411" s="68"/>
      <c r="AH13411" s="68"/>
      <c r="AI13411" s="68"/>
      <c r="AJ13411" s="68"/>
    </row>
    <row r="13412" spans="8:36" x14ac:dyDescent="0.45">
      <c r="H13412" s="68"/>
      <c r="I13412" s="68"/>
      <c r="J13412" s="68"/>
      <c r="K13412" s="68"/>
      <c r="AG13412" s="68"/>
      <c r="AH13412" s="68"/>
      <c r="AI13412" s="68"/>
      <c r="AJ13412" s="68"/>
    </row>
    <row r="13413" spans="8:36" x14ac:dyDescent="0.45">
      <c r="H13413" s="68"/>
      <c r="I13413" s="68"/>
      <c r="J13413" s="68"/>
      <c r="K13413" s="68"/>
      <c r="AG13413" s="68"/>
      <c r="AH13413" s="68"/>
      <c r="AI13413" s="68"/>
      <c r="AJ13413" s="68"/>
    </row>
    <row r="13414" spans="8:36" x14ac:dyDescent="0.45">
      <c r="H13414" s="68"/>
      <c r="I13414" s="68"/>
      <c r="J13414" s="68"/>
      <c r="K13414" s="68"/>
      <c r="AG13414" s="68"/>
      <c r="AH13414" s="68"/>
      <c r="AI13414" s="68"/>
      <c r="AJ13414" s="68"/>
    </row>
    <row r="13415" spans="8:36" x14ac:dyDescent="0.45">
      <c r="H13415" s="68"/>
      <c r="I13415" s="68"/>
      <c r="J13415" s="68"/>
      <c r="K13415" s="68"/>
      <c r="AG13415" s="68"/>
      <c r="AH13415" s="68"/>
      <c r="AI13415" s="68"/>
      <c r="AJ13415" s="68"/>
    </row>
    <row r="13416" spans="8:36" x14ac:dyDescent="0.45">
      <c r="H13416" s="68"/>
      <c r="I13416" s="68"/>
      <c r="J13416" s="68"/>
      <c r="K13416" s="68"/>
      <c r="AG13416" s="68"/>
      <c r="AH13416" s="68"/>
      <c r="AI13416" s="68"/>
      <c r="AJ13416" s="68"/>
    </row>
    <row r="13417" spans="8:36" x14ac:dyDescent="0.45">
      <c r="H13417" s="68"/>
      <c r="I13417" s="68"/>
      <c r="J13417" s="68"/>
      <c r="K13417" s="68"/>
      <c r="AG13417" s="68"/>
      <c r="AH13417" s="68"/>
      <c r="AI13417" s="68"/>
      <c r="AJ13417" s="68"/>
    </row>
    <row r="13418" spans="8:36" x14ac:dyDescent="0.45">
      <c r="H13418" s="68"/>
      <c r="I13418" s="68"/>
      <c r="J13418" s="68"/>
      <c r="K13418" s="68"/>
      <c r="AG13418" s="68"/>
      <c r="AH13418" s="68"/>
      <c r="AI13418" s="68"/>
      <c r="AJ13418" s="68"/>
    </row>
    <row r="13419" spans="8:36" x14ac:dyDescent="0.45">
      <c r="H13419" s="68"/>
      <c r="I13419" s="68"/>
      <c r="J13419" s="68"/>
      <c r="K13419" s="68"/>
      <c r="AG13419" s="68"/>
      <c r="AH13419" s="68"/>
      <c r="AI13419" s="68"/>
      <c r="AJ13419" s="68"/>
    </row>
    <row r="13420" spans="8:36" x14ac:dyDescent="0.45">
      <c r="H13420" s="68"/>
      <c r="I13420" s="68"/>
      <c r="J13420" s="68"/>
      <c r="K13420" s="68"/>
      <c r="AG13420" s="68"/>
      <c r="AH13420" s="68"/>
      <c r="AI13420" s="68"/>
      <c r="AJ13420" s="68"/>
    </row>
    <row r="13421" spans="8:36" x14ac:dyDescent="0.45">
      <c r="H13421" s="68"/>
      <c r="I13421" s="68"/>
      <c r="J13421" s="68"/>
      <c r="K13421" s="68"/>
      <c r="AG13421" s="68"/>
      <c r="AH13421" s="68"/>
      <c r="AI13421" s="68"/>
      <c r="AJ13421" s="68"/>
    </row>
    <row r="13422" spans="8:36" x14ac:dyDescent="0.45">
      <c r="H13422" s="68"/>
      <c r="I13422" s="68"/>
      <c r="J13422" s="68"/>
      <c r="K13422" s="68"/>
      <c r="AG13422" s="68"/>
      <c r="AH13422" s="68"/>
      <c r="AI13422" s="68"/>
      <c r="AJ13422" s="68"/>
    </row>
    <row r="13423" spans="8:36" x14ac:dyDescent="0.45">
      <c r="H13423" s="68"/>
      <c r="I13423" s="68"/>
      <c r="J13423" s="68"/>
      <c r="K13423" s="68"/>
      <c r="AG13423" s="68"/>
      <c r="AH13423" s="68"/>
      <c r="AI13423" s="68"/>
      <c r="AJ13423" s="68"/>
    </row>
    <row r="13424" spans="8:36" x14ac:dyDescent="0.45">
      <c r="H13424" s="68"/>
      <c r="I13424" s="68"/>
      <c r="J13424" s="68"/>
      <c r="K13424" s="68"/>
      <c r="AG13424" s="68"/>
      <c r="AH13424" s="68"/>
      <c r="AI13424" s="68"/>
      <c r="AJ13424" s="68"/>
    </row>
    <row r="13425" spans="8:36" x14ac:dyDescent="0.45">
      <c r="H13425" s="68"/>
      <c r="I13425" s="68"/>
      <c r="J13425" s="68"/>
      <c r="K13425" s="68"/>
      <c r="AG13425" s="68"/>
      <c r="AH13425" s="68"/>
      <c r="AI13425" s="68"/>
      <c r="AJ13425" s="68"/>
    </row>
    <row r="13426" spans="8:36" x14ac:dyDescent="0.45">
      <c r="H13426" s="68"/>
      <c r="I13426" s="68"/>
      <c r="J13426" s="68"/>
      <c r="K13426" s="68"/>
      <c r="AG13426" s="68"/>
      <c r="AH13426" s="68"/>
      <c r="AI13426" s="68"/>
      <c r="AJ13426" s="68"/>
    </row>
    <row r="13427" spans="8:36" x14ac:dyDescent="0.45">
      <c r="H13427" s="68"/>
      <c r="I13427" s="68"/>
      <c r="J13427" s="68"/>
      <c r="K13427" s="68"/>
      <c r="AG13427" s="68"/>
      <c r="AH13427" s="68"/>
      <c r="AI13427" s="68"/>
      <c r="AJ13427" s="68"/>
    </row>
    <row r="13428" spans="8:36" x14ac:dyDescent="0.45">
      <c r="H13428" s="68"/>
      <c r="I13428" s="68"/>
      <c r="J13428" s="68"/>
      <c r="K13428" s="68"/>
      <c r="AG13428" s="68"/>
      <c r="AH13428" s="68"/>
      <c r="AI13428" s="68"/>
      <c r="AJ13428" s="68"/>
    </row>
    <row r="13429" spans="8:36" x14ac:dyDescent="0.45">
      <c r="H13429" s="68"/>
      <c r="I13429" s="68"/>
      <c r="J13429" s="68"/>
      <c r="K13429" s="68"/>
      <c r="AG13429" s="68"/>
      <c r="AH13429" s="68"/>
      <c r="AI13429" s="68"/>
      <c r="AJ13429" s="68"/>
    </row>
    <row r="13430" spans="8:36" x14ac:dyDescent="0.45">
      <c r="H13430" s="68"/>
      <c r="I13430" s="68"/>
      <c r="J13430" s="68"/>
      <c r="K13430" s="68"/>
      <c r="AG13430" s="68"/>
      <c r="AH13430" s="68"/>
      <c r="AI13430" s="68"/>
      <c r="AJ13430" s="68"/>
    </row>
    <row r="13431" spans="8:36" x14ac:dyDescent="0.45">
      <c r="H13431" s="68"/>
      <c r="I13431" s="68"/>
      <c r="J13431" s="68"/>
      <c r="K13431" s="68"/>
      <c r="AG13431" s="68"/>
      <c r="AH13431" s="68"/>
      <c r="AI13431" s="68"/>
      <c r="AJ13431" s="68"/>
    </row>
    <row r="13432" spans="8:36" x14ac:dyDescent="0.45">
      <c r="H13432" s="68"/>
      <c r="I13432" s="68"/>
      <c r="J13432" s="68"/>
      <c r="K13432" s="68"/>
      <c r="AG13432" s="68"/>
      <c r="AH13432" s="68"/>
      <c r="AI13432" s="68"/>
      <c r="AJ13432" s="68"/>
    </row>
    <row r="13433" spans="8:36" x14ac:dyDescent="0.45">
      <c r="H13433" s="68"/>
      <c r="I13433" s="68"/>
      <c r="J13433" s="68"/>
      <c r="K13433" s="68"/>
      <c r="AG13433" s="68"/>
      <c r="AH13433" s="68"/>
      <c r="AI13433" s="68"/>
      <c r="AJ13433" s="68"/>
    </row>
    <row r="13434" spans="8:36" x14ac:dyDescent="0.45">
      <c r="H13434" s="68"/>
      <c r="I13434" s="68"/>
      <c r="J13434" s="68"/>
      <c r="K13434" s="68"/>
      <c r="AG13434" s="68"/>
      <c r="AH13434" s="68"/>
      <c r="AI13434" s="68"/>
      <c r="AJ13434" s="68"/>
    </row>
    <row r="13435" spans="8:36" x14ac:dyDescent="0.45">
      <c r="H13435" s="68"/>
      <c r="I13435" s="68"/>
      <c r="J13435" s="68"/>
      <c r="K13435" s="68"/>
      <c r="AG13435" s="68"/>
      <c r="AH13435" s="68"/>
      <c r="AI13435" s="68"/>
      <c r="AJ13435" s="68"/>
    </row>
    <row r="13436" spans="8:36" x14ac:dyDescent="0.45">
      <c r="H13436" s="68"/>
      <c r="I13436" s="68"/>
      <c r="J13436" s="68"/>
      <c r="K13436" s="68"/>
      <c r="AG13436" s="68"/>
      <c r="AH13436" s="68"/>
      <c r="AI13436" s="68"/>
      <c r="AJ13436" s="68"/>
    </row>
    <row r="13437" spans="8:36" x14ac:dyDescent="0.45">
      <c r="H13437" s="68"/>
      <c r="I13437" s="68"/>
      <c r="J13437" s="68"/>
      <c r="K13437" s="68"/>
      <c r="AG13437" s="68"/>
      <c r="AH13437" s="68"/>
      <c r="AI13437" s="68"/>
      <c r="AJ13437" s="68"/>
    </row>
    <row r="13438" spans="8:36" x14ac:dyDescent="0.45">
      <c r="H13438" s="68"/>
      <c r="I13438" s="68"/>
      <c r="J13438" s="68"/>
      <c r="K13438" s="68"/>
      <c r="AG13438" s="68"/>
      <c r="AH13438" s="68"/>
      <c r="AI13438" s="68"/>
      <c r="AJ13438" s="68"/>
    </row>
    <row r="13439" spans="8:36" x14ac:dyDescent="0.45">
      <c r="H13439" s="68"/>
      <c r="I13439" s="68"/>
      <c r="J13439" s="68"/>
      <c r="K13439" s="68"/>
      <c r="AG13439" s="68"/>
      <c r="AH13439" s="68"/>
      <c r="AI13439" s="68"/>
      <c r="AJ13439" s="68"/>
    </row>
    <row r="13440" spans="8:36" x14ac:dyDescent="0.45">
      <c r="H13440" s="68"/>
      <c r="I13440" s="68"/>
      <c r="J13440" s="68"/>
      <c r="K13440" s="68"/>
      <c r="AG13440" s="68"/>
      <c r="AH13440" s="68"/>
      <c r="AI13440" s="68"/>
      <c r="AJ13440" s="68"/>
    </row>
    <row r="13441" spans="8:36" x14ac:dyDescent="0.45">
      <c r="H13441" s="68"/>
      <c r="I13441" s="68"/>
      <c r="J13441" s="68"/>
      <c r="K13441" s="68"/>
      <c r="AG13441" s="68"/>
      <c r="AH13441" s="68"/>
      <c r="AI13441" s="68"/>
      <c r="AJ13441" s="68"/>
    </row>
    <row r="13442" spans="8:36" x14ac:dyDescent="0.45">
      <c r="H13442" s="68"/>
      <c r="I13442" s="68"/>
      <c r="J13442" s="68"/>
      <c r="K13442" s="68"/>
      <c r="AG13442" s="68"/>
      <c r="AH13442" s="68"/>
      <c r="AI13442" s="68"/>
      <c r="AJ13442" s="68"/>
    </row>
    <row r="13443" spans="8:36" x14ac:dyDescent="0.45">
      <c r="H13443" s="68"/>
      <c r="I13443" s="68"/>
      <c r="J13443" s="68"/>
      <c r="K13443" s="68"/>
      <c r="AG13443" s="68"/>
      <c r="AH13443" s="68"/>
      <c r="AI13443" s="68"/>
      <c r="AJ13443" s="68"/>
    </row>
    <row r="13444" spans="8:36" x14ac:dyDescent="0.45">
      <c r="H13444" s="68"/>
      <c r="I13444" s="68"/>
      <c r="J13444" s="68"/>
      <c r="K13444" s="68"/>
      <c r="AG13444" s="68"/>
      <c r="AH13444" s="68"/>
      <c r="AI13444" s="68"/>
      <c r="AJ13444" s="68"/>
    </row>
    <row r="13445" spans="8:36" x14ac:dyDescent="0.45">
      <c r="H13445" s="68"/>
      <c r="I13445" s="68"/>
      <c r="J13445" s="68"/>
      <c r="K13445" s="68"/>
      <c r="AG13445" s="68"/>
      <c r="AH13445" s="68"/>
      <c r="AI13445" s="68"/>
      <c r="AJ13445" s="68"/>
    </row>
    <row r="13446" spans="8:36" x14ac:dyDescent="0.45">
      <c r="H13446" s="68"/>
      <c r="I13446" s="68"/>
      <c r="J13446" s="68"/>
      <c r="K13446" s="68"/>
      <c r="AG13446" s="68"/>
      <c r="AH13446" s="68"/>
      <c r="AI13446" s="68"/>
      <c r="AJ13446" s="68"/>
    </row>
    <row r="13447" spans="8:36" x14ac:dyDescent="0.45">
      <c r="H13447" s="68"/>
      <c r="I13447" s="68"/>
      <c r="J13447" s="68"/>
      <c r="K13447" s="68"/>
      <c r="AG13447" s="68"/>
      <c r="AH13447" s="68"/>
      <c r="AI13447" s="68"/>
      <c r="AJ13447" s="68"/>
    </row>
    <row r="13448" spans="8:36" x14ac:dyDescent="0.45">
      <c r="H13448" s="68"/>
      <c r="I13448" s="68"/>
      <c r="J13448" s="68"/>
      <c r="K13448" s="68"/>
      <c r="AG13448" s="68"/>
      <c r="AH13448" s="68"/>
      <c r="AI13448" s="68"/>
      <c r="AJ13448" s="68"/>
    </row>
    <row r="13449" spans="8:36" x14ac:dyDescent="0.45">
      <c r="H13449" s="68"/>
      <c r="I13449" s="68"/>
      <c r="J13449" s="68"/>
      <c r="K13449" s="68"/>
      <c r="AG13449" s="68"/>
      <c r="AH13449" s="68"/>
      <c r="AI13449" s="68"/>
      <c r="AJ13449" s="68"/>
    </row>
    <row r="13450" spans="8:36" x14ac:dyDescent="0.45">
      <c r="H13450" s="68"/>
      <c r="I13450" s="68"/>
      <c r="J13450" s="68"/>
      <c r="K13450" s="68"/>
      <c r="AG13450" s="68"/>
      <c r="AH13450" s="68"/>
      <c r="AI13450" s="68"/>
      <c r="AJ13450" s="68"/>
    </row>
    <row r="13451" spans="8:36" x14ac:dyDescent="0.45">
      <c r="H13451" s="68"/>
      <c r="I13451" s="68"/>
      <c r="J13451" s="68"/>
      <c r="K13451" s="68"/>
      <c r="AG13451" s="68"/>
      <c r="AH13451" s="68"/>
      <c r="AI13451" s="68"/>
      <c r="AJ13451" s="68"/>
    </row>
    <row r="13452" spans="8:36" x14ac:dyDescent="0.45">
      <c r="H13452" s="68"/>
      <c r="I13452" s="68"/>
      <c r="J13452" s="68"/>
      <c r="K13452" s="68"/>
      <c r="AG13452" s="68"/>
      <c r="AH13452" s="68"/>
      <c r="AI13452" s="68"/>
      <c r="AJ13452" s="68"/>
    </row>
    <row r="13453" spans="8:36" x14ac:dyDescent="0.45">
      <c r="H13453" s="68"/>
      <c r="I13453" s="68"/>
      <c r="J13453" s="68"/>
      <c r="K13453" s="68"/>
      <c r="AG13453" s="68"/>
      <c r="AH13453" s="68"/>
      <c r="AI13453" s="68"/>
      <c r="AJ13453" s="68"/>
    </row>
    <row r="13454" spans="8:36" x14ac:dyDescent="0.45">
      <c r="H13454" s="68"/>
      <c r="I13454" s="68"/>
      <c r="J13454" s="68"/>
      <c r="K13454" s="68"/>
      <c r="AG13454" s="68"/>
      <c r="AH13454" s="68"/>
      <c r="AI13454" s="68"/>
      <c r="AJ13454" s="68"/>
    </row>
    <row r="13455" spans="8:36" x14ac:dyDescent="0.45">
      <c r="H13455" s="68"/>
      <c r="I13455" s="68"/>
      <c r="J13455" s="68"/>
      <c r="K13455" s="68"/>
      <c r="AG13455" s="68"/>
      <c r="AH13455" s="68"/>
      <c r="AI13455" s="68"/>
      <c r="AJ13455" s="68"/>
    </row>
    <row r="13456" spans="8:36" x14ac:dyDescent="0.45">
      <c r="H13456" s="68"/>
      <c r="I13456" s="68"/>
      <c r="J13456" s="68"/>
      <c r="K13456" s="68"/>
      <c r="AG13456" s="68"/>
      <c r="AH13456" s="68"/>
      <c r="AI13456" s="68"/>
      <c r="AJ13456" s="68"/>
    </row>
    <row r="13457" spans="8:36" x14ac:dyDescent="0.45">
      <c r="H13457" s="68"/>
      <c r="I13457" s="68"/>
      <c r="J13457" s="68"/>
      <c r="K13457" s="68"/>
      <c r="AG13457" s="68"/>
      <c r="AH13457" s="68"/>
      <c r="AI13457" s="68"/>
      <c r="AJ13457" s="68"/>
    </row>
    <row r="13458" spans="8:36" x14ac:dyDescent="0.45">
      <c r="H13458" s="68"/>
      <c r="I13458" s="68"/>
      <c r="J13458" s="68"/>
      <c r="K13458" s="68"/>
      <c r="AG13458" s="68"/>
      <c r="AH13458" s="68"/>
      <c r="AI13458" s="68"/>
      <c r="AJ13458" s="68"/>
    </row>
    <row r="13459" spans="8:36" x14ac:dyDescent="0.45">
      <c r="H13459" s="68"/>
      <c r="I13459" s="68"/>
      <c r="J13459" s="68"/>
      <c r="K13459" s="68"/>
      <c r="AG13459" s="68"/>
      <c r="AH13459" s="68"/>
      <c r="AI13459" s="68"/>
      <c r="AJ13459" s="68"/>
    </row>
    <row r="13460" spans="8:36" x14ac:dyDescent="0.45">
      <c r="H13460" s="68"/>
      <c r="I13460" s="68"/>
      <c r="J13460" s="68"/>
      <c r="K13460" s="68"/>
      <c r="AG13460" s="68"/>
      <c r="AH13460" s="68"/>
      <c r="AI13460" s="68"/>
      <c r="AJ13460" s="68"/>
    </row>
    <row r="13461" spans="8:36" x14ac:dyDescent="0.45">
      <c r="H13461" s="68"/>
      <c r="I13461" s="68"/>
      <c r="J13461" s="68"/>
      <c r="K13461" s="68"/>
      <c r="AG13461" s="68"/>
      <c r="AH13461" s="68"/>
      <c r="AI13461" s="68"/>
      <c r="AJ13461" s="68"/>
    </row>
    <row r="13462" spans="8:36" x14ac:dyDescent="0.45">
      <c r="H13462" s="68"/>
      <c r="I13462" s="68"/>
      <c r="J13462" s="68"/>
      <c r="K13462" s="68"/>
      <c r="AG13462" s="68"/>
      <c r="AH13462" s="68"/>
      <c r="AI13462" s="68"/>
      <c r="AJ13462" s="68"/>
    </row>
    <row r="13463" spans="8:36" x14ac:dyDescent="0.45">
      <c r="H13463" s="68"/>
      <c r="I13463" s="68"/>
      <c r="J13463" s="68"/>
      <c r="K13463" s="68"/>
      <c r="AG13463" s="68"/>
      <c r="AH13463" s="68"/>
      <c r="AI13463" s="68"/>
      <c r="AJ13463" s="68"/>
    </row>
    <row r="13464" spans="8:36" x14ac:dyDescent="0.45">
      <c r="H13464" s="68"/>
      <c r="I13464" s="68"/>
      <c r="J13464" s="68"/>
      <c r="K13464" s="68"/>
      <c r="AG13464" s="68"/>
      <c r="AH13464" s="68"/>
      <c r="AI13464" s="68"/>
      <c r="AJ13464" s="68"/>
    </row>
    <row r="13465" spans="8:36" x14ac:dyDescent="0.45">
      <c r="H13465" s="68"/>
      <c r="I13465" s="68"/>
      <c r="J13465" s="68"/>
      <c r="K13465" s="68"/>
      <c r="AG13465" s="68"/>
      <c r="AH13465" s="68"/>
      <c r="AI13465" s="68"/>
      <c r="AJ13465" s="68"/>
    </row>
    <row r="13466" spans="8:36" x14ac:dyDescent="0.45">
      <c r="H13466" s="68"/>
      <c r="I13466" s="68"/>
      <c r="J13466" s="68"/>
      <c r="K13466" s="68"/>
      <c r="AG13466" s="68"/>
      <c r="AH13466" s="68"/>
      <c r="AI13466" s="68"/>
      <c r="AJ13466" s="68"/>
    </row>
    <row r="13467" spans="8:36" x14ac:dyDescent="0.45">
      <c r="H13467" s="68"/>
      <c r="I13467" s="68"/>
      <c r="J13467" s="68"/>
      <c r="K13467" s="68"/>
      <c r="AG13467" s="68"/>
      <c r="AH13467" s="68"/>
      <c r="AI13467" s="68"/>
      <c r="AJ13467" s="68"/>
    </row>
    <row r="13468" spans="8:36" x14ac:dyDescent="0.45">
      <c r="H13468" s="68"/>
      <c r="I13468" s="68"/>
      <c r="J13468" s="68"/>
      <c r="K13468" s="68"/>
      <c r="AG13468" s="68"/>
      <c r="AH13468" s="68"/>
      <c r="AI13468" s="68"/>
      <c r="AJ13468" s="68"/>
    </row>
    <row r="13469" spans="8:36" x14ac:dyDescent="0.45">
      <c r="H13469" s="68"/>
      <c r="I13469" s="68"/>
      <c r="J13469" s="68"/>
      <c r="K13469" s="68"/>
      <c r="AG13469" s="68"/>
      <c r="AH13469" s="68"/>
      <c r="AI13469" s="68"/>
      <c r="AJ13469" s="68"/>
    </row>
    <row r="13470" spans="8:36" x14ac:dyDescent="0.45">
      <c r="H13470" s="68"/>
      <c r="I13470" s="68"/>
      <c r="J13470" s="68"/>
      <c r="K13470" s="68"/>
      <c r="AG13470" s="68"/>
      <c r="AH13470" s="68"/>
      <c r="AI13470" s="68"/>
      <c r="AJ13470" s="68"/>
    </row>
    <row r="13471" spans="8:36" x14ac:dyDescent="0.45">
      <c r="H13471" s="68"/>
      <c r="I13471" s="68"/>
      <c r="J13471" s="68"/>
      <c r="K13471" s="68"/>
      <c r="AG13471" s="68"/>
      <c r="AH13471" s="68"/>
      <c r="AI13471" s="68"/>
      <c r="AJ13471" s="68"/>
    </row>
    <row r="13472" spans="8:36" x14ac:dyDescent="0.45">
      <c r="H13472" s="68"/>
      <c r="I13472" s="68"/>
      <c r="J13472" s="68"/>
      <c r="K13472" s="68"/>
      <c r="AG13472" s="68"/>
      <c r="AH13472" s="68"/>
      <c r="AI13472" s="68"/>
      <c r="AJ13472" s="68"/>
    </row>
    <row r="13473" spans="8:36" x14ac:dyDescent="0.45">
      <c r="H13473" s="68"/>
      <c r="I13473" s="68"/>
      <c r="J13473" s="68"/>
      <c r="K13473" s="68"/>
      <c r="AG13473" s="68"/>
      <c r="AH13473" s="68"/>
      <c r="AI13473" s="68"/>
      <c r="AJ13473" s="68"/>
    </row>
    <row r="13474" spans="8:36" x14ac:dyDescent="0.45">
      <c r="H13474" s="68"/>
      <c r="I13474" s="68"/>
      <c r="J13474" s="68"/>
      <c r="K13474" s="68"/>
      <c r="AG13474" s="68"/>
      <c r="AH13474" s="68"/>
      <c r="AI13474" s="68"/>
      <c r="AJ13474" s="68"/>
    </row>
    <row r="13475" spans="8:36" x14ac:dyDescent="0.45">
      <c r="H13475" s="68"/>
      <c r="I13475" s="68"/>
      <c r="J13475" s="68"/>
      <c r="K13475" s="68"/>
      <c r="AG13475" s="68"/>
      <c r="AH13475" s="68"/>
      <c r="AI13475" s="68"/>
      <c r="AJ13475" s="68"/>
    </row>
    <row r="13476" spans="8:36" x14ac:dyDescent="0.45">
      <c r="H13476" s="68"/>
      <c r="I13476" s="68"/>
      <c r="J13476" s="68"/>
      <c r="K13476" s="68"/>
      <c r="AG13476" s="68"/>
      <c r="AH13476" s="68"/>
      <c r="AI13476" s="68"/>
      <c r="AJ13476" s="68"/>
    </row>
    <row r="13477" spans="8:36" x14ac:dyDescent="0.45">
      <c r="H13477" s="68"/>
      <c r="I13477" s="68"/>
      <c r="J13477" s="68"/>
      <c r="K13477" s="68"/>
      <c r="AG13477" s="68"/>
      <c r="AH13477" s="68"/>
      <c r="AI13477" s="68"/>
      <c r="AJ13477" s="68"/>
    </row>
    <row r="13478" spans="8:36" x14ac:dyDescent="0.45">
      <c r="H13478" s="68"/>
      <c r="I13478" s="68"/>
      <c r="J13478" s="68"/>
      <c r="K13478" s="68"/>
      <c r="AG13478" s="68"/>
      <c r="AH13478" s="68"/>
      <c r="AI13478" s="68"/>
      <c r="AJ13478" s="68"/>
    </row>
    <row r="13479" spans="8:36" x14ac:dyDescent="0.45">
      <c r="H13479" s="68"/>
      <c r="I13479" s="68"/>
      <c r="J13479" s="68"/>
      <c r="K13479" s="68"/>
      <c r="AG13479" s="68"/>
      <c r="AH13479" s="68"/>
      <c r="AI13479" s="68"/>
      <c r="AJ13479" s="68"/>
    </row>
    <row r="13480" spans="8:36" x14ac:dyDescent="0.45">
      <c r="H13480" s="68"/>
      <c r="I13480" s="68"/>
      <c r="J13480" s="68"/>
      <c r="K13480" s="68"/>
      <c r="AG13480" s="68"/>
      <c r="AH13480" s="68"/>
      <c r="AI13480" s="68"/>
      <c r="AJ13480" s="68"/>
    </row>
    <row r="13481" spans="8:36" x14ac:dyDescent="0.45">
      <c r="H13481" s="68"/>
      <c r="I13481" s="68"/>
      <c r="J13481" s="68"/>
      <c r="K13481" s="68"/>
      <c r="AG13481" s="68"/>
      <c r="AH13481" s="68"/>
      <c r="AI13481" s="68"/>
      <c r="AJ13481" s="68"/>
    </row>
    <row r="13482" spans="8:36" x14ac:dyDescent="0.45">
      <c r="H13482" s="68"/>
      <c r="I13482" s="68"/>
      <c r="J13482" s="68"/>
      <c r="K13482" s="68"/>
      <c r="AG13482" s="68"/>
      <c r="AH13482" s="68"/>
      <c r="AI13482" s="68"/>
      <c r="AJ13482" s="68"/>
    </row>
    <row r="13483" spans="8:36" x14ac:dyDescent="0.45">
      <c r="H13483" s="68"/>
      <c r="I13483" s="68"/>
      <c r="J13483" s="68"/>
      <c r="K13483" s="68"/>
      <c r="AG13483" s="68"/>
      <c r="AH13483" s="68"/>
      <c r="AI13483" s="68"/>
      <c r="AJ13483" s="68"/>
    </row>
    <row r="13484" spans="8:36" x14ac:dyDescent="0.45">
      <c r="H13484" s="68"/>
      <c r="I13484" s="68"/>
      <c r="J13484" s="68"/>
      <c r="K13484" s="68"/>
      <c r="AG13484" s="68"/>
      <c r="AH13484" s="68"/>
      <c r="AI13484" s="68"/>
      <c r="AJ13484" s="68"/>
    </row>
    <row r="13485" spans="8:36" x14ac:dyDescent="0.45">
      <c r="H13485" s="68"/>
      <c r="I13485" s="68"/>
      <c r="J13485" s="68"/>
      <c r="K13485" s="68"/>
      <c r="AG13485" s="68"/>
      <c r="AH13485" s="68"/>
      <c r="AI13485" s="68"/>
      <c r="AJ13485" s="68"/>
    </row>
    <row r="13486" spans="8:36" x14ac:dyDescent="0.45">
      <c r="H13486" s="68"/>
      <c r="I13486" s="68"/>
      <c r="J13486" s="68"/>
      <c r="K13486" s="68"/>
      <c r="AG13486" s="68"/>
      <c r="AH13486" s="68"/>
      <c r="AI13486" s="68"/>
      <c r="AJ13486" s="68"/>
    </row>
    <row r="13487" spans="8:36" x14ac:dyDescent="0.45">
      <c r="H13487" s="68"/>
      <c r="I13487" s="68"/>
      <c r="J13487" s="68"/>
      <c r="K13487" s="68"/>
      <c r="AG13487" s="68"/>
      <c r="AH13487" s="68"/>
      <c r="AI13487" s="68"/>
      <c r="AJ13487" s="68"/>
    </row>
    <row r="13488" spans="8:36" x14ac:dyDescent="0.45">
      <c r="H13488" s="68"/>
      <c r="I13488" s="68"/>
      <c r="J13488" s="68"/>
      <c r="K13488" s="68"/>
      <c r="AG13488" s="68"/>
      <c r="AH13488" s="68"/>
      <c r="AI13488" s="68"/>
      <c r="AJ13488" s="68"/>
    </row>
    <row r="13489" spans="8:36" x14ac:dyDescent="0.45">
      <c r="H13489" s="68"/>
      <c r="I13489" s="68"/>
      <c r="J13489" s="68"/>
      <c r="K13489" s="68"/>
      <c r="AG13489" s="68"/>
      <c r="AH13489" s="68"/>
      <c r="AI13489" s="68"/>
      <c r="AJ13489" s="68"/>
    </row>
    <row r="13490" spans="8:36" x14ac:dyDescent="0.45">
      <c r="H13490" s="68"/>
      <c r="I13490" s="68"/>
      <c r="J13490" s="68"/>
      <c r="K13490" s="68"/>
      <c r="AG13490" s="68"/>
      <c r="AH13490" s="68"/>
      <c r="AI13490" s="68"/>
      <c r="AJ13490" s="68"/>
    </row>
    <row r="13491" spans="8:36" x14ac:dyDescent="0.45">
      <c r="H13491" s="68"/>
      <c r="I13491" s="68"/>
      <c r="J13491" s="68"/>
      <c r="K13491" s="68"/>
      <c r="AG13491" s="68"/>
      <c r="AH13491" s="68"/>
      <c r="AI13491" s="68"/>
      <c r="AJ13491" s="68"/>
    </row>
    <row r="13492" spans="8:36" x14ac:dyDescent="0.45">
      <c r="H13492" s="68"/>
      <c r="I13492" s="68"/>
      <c r="J13492" s="68"/>
      <c r="K13492" s="68"/>
      <c r="AG13492" s="68"/>
      <c r="AH13492" s="68"/>
      <c r="AI13492" s="68"/>
      <c r="AJ13492" s="68"/>
    </row>
    <row r="13493" spans="8:36" x14ac:dyDescent="0.45">
      <c r="H13493" s="68"/>
      <c r="I13493" s="68"/>
      <c r="J13493" s="68"/>
      <c r="K13493" s="68"/>
      <c r="AG13493" s="68"/>
      <c r="AH13493" s="68"/>
      <c r="AI13493" s="68"/>
      <c r="AJ13493" s="68"/>
    </row>
    <row r="13494" spans="8:36" x14ac:dyDescent="0.45">
      <c r="H13494" s="68"/>
      <c r="I13494" s="68"/>
      <c r="J13494" s="68"/>
      <c r="K13494" s="68"/>
      <c r="AG13494" s="68"/>
      <c r="AH13494" s="68"/>
      <c r="AI13494" s="68"/>
      <c r="AJ13494" s="68"/>
    </row>
    <row r="13495" spans="8:36" x14ac:dyDescent="0.45">
      <c r="H13495" s="68"/>
      <c r="I13495" s="68"/>
      <c r="J13495" s="68"/>
      <c r="K13495" s="68"/>
      <c r="AG13495" s="68"/>
      <c r="AH13495" s="68"/>
      <c r="AI13495" s="68"/>
      <c r="AJ13495" s="68"/>
    </row>
    <row r="13496" spans="8:36" x14ac:dyDescent="0.45">
      <c r="H13496" s="68"/>
      <c r="I13496" s="68"/>
      <c r="J13496" s="68"/>
      <c r="K13496" s="68"/>
      <c r="AG13496" s="68"/>
      <c r="AH13496" s="68"/>
      <c r="AI13496" s="68"/>
      <c r="AJ13496" s="68"/>
    </row>
    <row r="13497" spans="8:36" x14ac:dyDescent="0.45">
      <c r="H13497" s="68"/>
      <c r="I13497" s="68"/>
      <c r="J13497" s="68"/>
      <c r="K13497" s="68"/>
      <c r="AG13497" s="68"/>
      <c r="AH13497" s="68"/>
      <c r="AI13497" s="68"/>
      <c r="AJ13497" s="68"/>
    </row>
    <row r="13498" spans="8:36" x14ac:dyDescent="0.45">
      <c r="H13498" s="68"/>
      <c r="I13498" s="68"/>
      <c r="J13498" s="68"/>
      <c r="K13498" s="68"/>
      <c r="AG13498" s="68"/>
      <c r="AH13498" s="68"/>
      <c r="AI13498" s="68"/>
      <c r="AJ13498" s="68"/>
    </row>
    <row r="13499" spans="8:36" x14ac:dyDescent="0.45">
      <c r="H13499" s="68"/>
      <c r="I13499" s="68"/>
      <c r="J13499" s="68"/>
      <c r="K13499" s="68"/>
      <c r="AG13499" s="68"/>
      <c r="AH13499" s="68"/>
      <c r="AI13499" s="68"/>
      <c r="AJ13499" s="68"/>
    </row>
    <row r="13500" spans="8:36" x14ac:dyDescent="0.45">
      <c r="H13500" s="68"/>
      <c r="I13500" s="68"/>
      <c r="J13500" s="68"/>
      <c r="K13500" s="68"/>
      <c r="AG13500" s="68"/>
      <c r="AH13500" s="68"/>
      <c r="AI13500" s="68"/>
      <c r="AJ13500" s="68"/>
    </row>
    <row r="13501" spans="8:36" x14ac:dyDescent="0.45">
      <c r="H13501" s="68"/>
      <c r="I13501" s="68"/>
      <c r="J13501" s="68"/>
      <c r="K13501" s="68"/>
      <c r="AG13501" s="68"/>
      <c r="AH13501" s="68"/>
      <c r="AI13501" s="68"/>
      <c r="AJ13501" s="68"/>
    </row>
    <row r="13502" spans="8:36" x14ac:dyDescent="0.45">
      <c r="H13502" s="68"/>
      <c r="I13502" s="68"/>
      <c r="J13502" s="68"/>
      <c r="K13502" s="68"/>
      <c r="AG13502" s="68"/>
      <c r="AH13502" s="68"/>
      <c r="AI13502" s="68"/>
      <c r="AJ13502" s="68"/>
    </row>
    <row r="13503" spans="8:36" x14ac:dyDescent="0.45">
      <c r="H13503" s="68"/>
      <c r="I13503" s="68"/>
      <c r="J13503" s="68"/>
      <c r="K13503" s="68"/>
      <c r="AG13503" s="68"/>
      <c r="AH13503" s="68"/>
      <c r="AI13503" s="68"/>
      <c r="AJ13503" s="68"/>
    </row>
    <row r="13504" spans="8:36" x14ac:dyDescent="0.45">
      <c r="H13504" s="68"/>
      <c r="I13504" s="68"/>
      <c r="J13504" s="68"/>
      <c r="K13504" s="68"/>
      <c r="AG13504" s="68"/>
      <c r="AH13504" s="68"/>
      <c r="AI13504" s="68"/>
      <c r="AJ13504" s="68"/>
    </row>
    <row r="13505" spans="8:36" x14ac:dyDescent="0.45">
      <c r="H13505" s="68"/>
      <c r="I13505" s="68"/>
      <c r="J13505" s="68"/>
      <c r="K13505" s="68"/>
      <c r="AG13505" s="68"/>
      <c r="AH13505" s="68"/>
      <c r="AI13505" s="68"/>
      <c r="AJ13505" s="68"/>
    </row>
    <row r="13506" spans="8:36" x14ac:dyDescent="0.45">
      <c r="H13506" s="68"/>
      <c r="I13506" s="68"/>
      <c r="J13506" s="68"/>
      <c r="K13506" s="68"/>
      <c r="AG13506" s="68"/>
      <c r="AH13506" s="68"/>
      <c r="AI13506" s="68"/>
      <c r="AJ13506" s="68"/>
    </row>
    <row r="13507" spans="8:36" x14ac:dyDescent="0.45">
      <c r="H13507" s="68"/>
      <c r="I13507" s="68"/>
      <c r="J13507" s="68"/>
      <c r="K13507" s="68"/>
      <c r="AG13507" s="68"/>
      <c r="AH13507" s="68"/>
      <c r="AI13507" s="68"/>
      <c r="AJ13507" s="68"/>
    </row>
    <row r="13508" spans="8:36" x14ac:dyDescent="0.45">
      <c r="H13508" s="68"/>
      <c r="I13508" s="68"/>
      <c r="J13508" s="68"/>
      <c r="K13508" s="68"/>
      <c r="AG13508" s="68"/>
      <c r="AH13508" s="68"/>
      <c r="AI13508" s="68"/>
      <c r="AJ13508" s="68"/>
    </row>
    <row r="13509" spans="8:36" x14ac:dyDescent="0.45">
      <c r="H13509" s="68"/>
      <c r="I13509" s="68"/>
      <c r="J13509" s="68"/>
      <c r="K13509" s="68"/>
      <c r="AG13509" s="68"/>
      <c r="AH13509" s="68"/>
      <c r="AI13509" s="68"/>
      <c r="AJ13509" s="68"/>
    </row>
    <row r="13510" spans="8:36" x14ac:dyDescent="0.45">
      <c r="H13510" s="68"/>
      <c r="I13510" s="68"/>
      <c r="J13510" s="68"/>
      <c r="K13510" s="68"/>
      <c r="AG13510" s="68"/>
      <c r="AH13510" s="68"/>
      <c r="AI13510" s="68"/>
      <c r="AJ13510" s="68"/>
    </row>
    <row r="13511" spans="8:36" x14ac:dyDescent="0.45">
      <c r="H13511" s="68"/>
      <c r="I13511" s="68"/>
      <c r="J13511" s="68"/>
      <c r="K13511" s="68"/>
      <c r="AG13511" s="68"/>
      <c r="AH13511" s="68"/>
      <c r="AI13511" s="68"/>
      <c r="AJ13511" s="68"/>
    </row>
    <row r="13512" spans="8:36" x14ac:dyDescent="0.45">
      <c r="H13512" s="68"/>
      <c r="I13512" s="68"/>
      <c r="J13512" s="68"/>
      <c r="K13512" s="68"/>
      <c r="AG13512" s="68"/>
      <c r="AH13512" s="68"/>
      <c r="AI13512" s="68"/>
      <c r="AJ13512" s="68"/>
    </row>
    <row r="13513" spans="8:36" x14ac:dyDescent="0.45">
      <c r="H13513" s="68"/>
      <c r="I13513" s="68"/>
      <c r="J13513" s="68"/>
      <c r="K13513" s="68"/>
      <c r="AG13513" s="68"/>
      <c r="AH13513" s="68"/>
      <c r="AI13513" s="68"/>
      <c r="AJ13513" s="68"/>
    </row>
    <row r="13514" spans="8:36" x14ac:dyDescent="0.45">
      <c r="H13514" s="68"/>
      <c r="I13514" s="68"/>
      <c r="J13514" s="68"/>
      <c r="K13514" s="68"/>
      <c r="AG13514" s="68"/>
      <c r="AH13514" s="68"/>
      <c r="AI13514" s="68"/>
      <c r="AJ13514" s="68"/>
    </row>
    <row r="13515" spans="8:36" x14ac:dyDescent="0.45">
      <c r="H13515" s="68"/>
      <c r="I13515" s="68"/>
      <c r="J13515" s="68"/>
      <c r="K13515" s="68"/>
      <c r="AG13515" s="68"/>
      <c r="AH13515" s="68"/>
      <c r="AI13515" s="68"/>
      <c r="AJ13515" s="68"/>
    </row>
    <row r="13516" spans="8:36" x14ac:dyDescent="0.45">
      <c r="H13516" s="68"/>
      <c r="I13516" s="68"/>
      <c r="J13516" s="68"/>
      <c r="K13516" s="68"/>
      <c r="AG13516" s="68"/>
      <c r="AH13516" s="68"/>
      <c r="AI13516" s="68"/>
      <c r="AJ13516" s="68"/>
    </row>
    <row r="13517" spans="8:36" x14ac:dyDescent="0.45">
      <c r="H13517" s="68"/>
      <c r="I13517" s="68"/>
      <c r="J13517" s="68"/>
      <c r="K13517" s="68"/>
      <c r="AG13517" s="68"/>
      <c r="AH13517" s="68"/>
      <c r="AI13517" s="68"/>
      <c r="AJ13517" s="68"/>
    </row>
    <row r="13518" spans="8:36" x14ac:dyDescent="0.45">
      <c r="H13518" s="68"/>
      <c r="I13518" s="68"/>
      <c r="J13518" s="68"/>
      <c r="K13518" s="68"/>
      <c r="AG13518" s="68"/>
      <c r="AH13518" s="68"/>
      <c r="AI13518" s="68"/>
      <c r="AJ13518" s="68"/>
    </row>
    <row r="13519" spans="8:36" x14ac:dyDescent="0.45">
      <c r="H13519" s="68"/>
      <c r="I13519" s="68"/>
      <c r="J13519" s="68"/>
      <c r="K13519" s="68"/>
      <c r="AG13519" s="68"/>
      <c r="AH13519" s="68"/>
      <c r="AI13519" s="68"/>
      <c r="AJ13519" s="68"/>
    </row>
    <row r="13520" spans="8:36" x14ac:dyDescent="0.45">
      <c r="H13520" s="68"/>
      <c r="I13520" s="68"/>
      <c r="J13520" s="68"/>
      <c r="K13520" s="68"/>
      <c r="AG13520" s="68"/>
      <c r="AH13520" s="68"/>
      <c r="AI13520" s="68"/>
      <c r="AJ13520" s="68"/>
    </row>
    <row r="13521" spans="8:36" x14ac:dyDescent="0.45">
      <c r="H13521" s="68"/>
      <c r="I13521" s="68"/>
      <c r="J13521" s="68"/>
      <c r="K13521" s="68"/>
      <c r="AG13521" s="68"/>
      <c r="AH13521" s="68"/>
      <c r="AI13521" s="68"/>
      <c r="AJ13521" s="68"/>
    </row>
    <row r="13522" spans="8:36" x14ac:dyDescent="0.45">
      <c r="H13522" s="68"/>
      <c r="I13522" s="68"/>
      <c r="J13522" s="68"/>
      <c r="K13522" s="68"/>
      <c r="AG13522" s="68"/>
      <c r="AH13522" s="68"/>
      <c r="AI13522" s="68"/>
      <c r="AJ13522" s="68"/>
    </row>
    <row r="13523" spans="8:36" x14ac:dyDescent="0.45">
      <c r="H13523" s="68"/>
      <c r="I13523" s="68"/>
      <c r="J13523" s="68"/>
      <c r="K13523" s="68"/>
      <c r="AG13523" s="68"/>
      <c r="AH13523" s="68"/>
      <c r="AI13523" s="68"/>
      <c r="AJ13523" s="68"/>
    </row>
    <row r="13524" spans="8:36" x14ac:dyDescent="0.45">
      <c r="H13524" s="68"/>
      <c r="I13524" s="68"/>
      <c r="J13524" s="68"/>
      <c r="K13524" s="68"/>
      <c r="AG13524" s="68"/>
      <c r="AH13524" s="68"/>
      <c r="AI13524" s="68"/>
      <c r="AJ13524" s="68"/>
    </row>
    <row r="13525" spans="8:36" x14ac:dyDescent="0.45">
      <c r="H13525" s="68"/>
      <c r="I13525" s="68"/>
      <c r="J13525" s="68"/>
      <c r="K13525" s="68"/>
      <c r="AG13525" s="68"/>
      <c r="AH13525" s="68"/>
      <c r="AI13525" s="68"/>
      <c r="AJ13525" s="68"/>
    </row>
    <row r="13526" spans="8:36" x14ac:dyDescent="0.45">
      <c r="H13526" s="68"/>
      <c r="I13526" s="68"/>
      <c r="J13526" s="68"/>
      <c r="K13526" s="68"/>
      <c r="AG13526" s="68"/>
      <c r="AH13526" s="68"/>
      <c r="AI13526" s="68"/>
      <c r="AJ13526" s="68"/>
    </row>
    <row r="13527" spans="8:36" x14ac:dyDescent="0.45">
      <c r="H13527" s="68"/>
      <c r="I13527" s="68"/>
      <c r="J13527" s="68"/>
      <c r="K13527" s="68"/>
      <c r="AG13527" s="68"/>
      <c r="AH13527" s="68"/>
      <c r="AI13527" s="68"/>
      <c r="AJ13527" s="68"/>
    </row>
    <row r="13528" spans="8:36" x14ac:dyDescent="0.45">
      <c r="H13528" s="68"/>
      <c r="I13528" s="68"/>
      <c r="J13528" s="68"/>
      <c r="K13528" s="68"/>
      <c r="AG13528" s="68"/>
      <c r="AH13528" s="68"/>
      <c r="AI13528" s="68"/>
      <c r="AJ13528" s="68"/>
    </row>
    <row r="13529" spans="8:36" x14ac:dyDescent="0.45">
      <c r="H13529" s="68"/>
      <c r="I13529" s="68"/>
      <c r="J13529" s="68"/>
      <c r="K13529" s="68"/>
      <c r="AG13529" s="68"/>
      <c r="AH13529" s="68"/>
      <c r="AI13529" s="68"/>
      <c r="AJ13529" s="68"/>
    </row>
    <row r="13530" spans="8:36" x14ac:dyDescent="0.45">
      <c r="H13530" s="68"/>
      <c r="I13530" s="68"/>
      <c r="J13530" s="68"/>
      <c r="K13530" s="68"/>
      <c r="AG13530" s="68"/>
      <c r="AH13530" s="68"/>
      <c r="AI13530" s="68"/>
      <c r="AJ13530" s="68"/>
    </row>
    <row r="13531" spans="8:36" x14ac:dyDescent="0.45">
      <c r="H13531" s="68"/>
      <c r="I13531" s="68"/>
      <c r="J13531" s="68"/>
      <c r="K13531" s="68"/>
      <c r="AG13531" s="68"/>
      <c r="AH13531" s="68"/>
      <c r="AI13531" s="68"/>
      <c r="AJ13531" s="68"/>
    </row>
    <row r="13532" spans="8:36" x14ac:dyDescent="0.45">
      <c r="H13532" s="68"/>
      <c r="I13532" s="68"/>
      <c r="J13532" s="68"/>
      <c r="K13532" s="68"/>
      <c r="AG13532" s="68"/>
      <c r="AH13532" s="68"/>
      <c r="AI13532" s="68"/>
      <c r="AJ13532" s="68"/>
    </row>
    <row r="13533" spans="8:36" x14ac:dyDescent="0.45">
      <c r="H13533" s="68"/>
      <c r="I13533" s="68"/>
      <c r="J13533" s="68"/>
      <c r="K13533" s="68"/>
      <c r="AG13533" s="68"/>
      <c r="AH13533" s="68"/>
      <c r="AI13533" s="68"/>
      <c r="AJ13533" s="68"/>
    </row>
    <row r="13534" spans="8:36" x14ac:dyDescent="0.45">
      <c r="H13534" s="68"/>
      <c r="I13534" s="68"/>
      <c r="J13534" s="68"/>
      <c r="K13534" s="68"/>
      <c r="AG13534" s="68"/>
      <c r="AH13534" s="68"/>
      <c r="AI13534" s="68"/>
      <c r="AJ13534" s="68"/>
    </row>
    <row r="13535" spans="8:36" x14ac:dyDescent="0.45">
      <c r="H13535" s="68"/>
      <c r="I13535" s="68"/>
      <c r="J13535" s="68"/>
      <c r="K13535" s="68"/>
      <c r="AG13535" s="68"/>
      <c r="AH13535" s="68"/>
      <c r="AI13535" s="68"/>
      <c r="AJ13535" s="68"/>
    </row>
    <row r="13536" spans="8:36" x14ac:dyDescent="0.45">
      <c r="H13536" s="68"/>
      <c r="I13536" s="68"/>
      <c r="J13536" s="68"/>
      <c r="K13536" s="68"/>
      <c r="AG13536" s="68"/>
      <c r="AH13536" s="68"/>
      <c r="AI13536" s="68"/>
      <c r="AJ13536" s="68"/>
    </row>
    <row r="13537" spans="8:36" x14ac:dyDescent="0.45">
      <c r="H13537" s="68"/>
      <c r="I13537" s="68"/>
      <c r="J13537" s="68"/>
      <c r="K13537" s="68"/>
      <c r="AG13537" s="68"/>
      <c r="AH13537" s="68"/>
      <c r="AI13537" s="68"/>
      <c r="AJ13537" s="68"/>
    </row>
    <row r="13538" spans="8:36" x14ac:dyDescent="0.45">
      <c r="H13538" s="68"/>
      <c r="I13538" s="68"/>
      <c r="J13538" s="68"/>
      <c r="K13538" s="68"/>
      <c r="AG13538" s="68"/>
      <c r="AH13538" s="68"/>
      <c r="AI13538" s="68"/>
      <c r="AJ13538" s="68"/>
    </row>
    <row r="13539" spans="8:36" x14ac:dyDescent="0.45">
      <c r="H13539" s="68"/>
      <c r="I13539" s="68"/>
      <c r="J13539" s="68"/>
      <c r="K13539" s="68"/>
      <c r="AG13539" s="68"/>
      <c r="AH13539" s="68"/>
      <c r="AI13539" s="68"/>
      <c r="AJ13539" s="68"/>
    </row>
    <row r="13540" spans="8:36" x14ac:dyDescent="0.45">
      <c r="H13540" s="68"/>
      <c r="I13540" s="68"/>
      <c r="J13540" s="68"/>
      <c r="K13540" s="68"/>
      <c r="AG13540" s="68"/>
      <c r="AH13540" s="68"/>
      <c r="AI13540" s="68"/>
      <c r="AJ13540" s="68"/>
    </row>
    <row r="13541" spans="8:36" x14ac:dyDescent="0.45">
      <c r="H13541" s="68"/>
      <c r="I13541" s="68"/>
      <c r="J13541" s="68"/>
      <c r="K13541" s="68"/>
      <c r="AG13541" s="68"/>
      <c r="AH13541" s="68"/>
      <c r="AI13541" s="68"/>
      <c r="AJ13541" s="68"/>
    </row>
    <row r="13542" spans="8:36" x14ac:dyDescent="0.45">
      <c r="H13542" s="68"/>
      <c r="I13542" s="68"/>
      <c r="J13542" s="68"/>
      <c r="K13542" s="68"/>
      <c r="AG13542" s="68"/>
      <c r="AH13542" s="68"/>
      <c r="AI13542" s="68"/>
      <c r="AJ13542" s="68"/>
    </row>
    <row r="13543" spans="8:36" x14ac:dyDescent="0.45">
      <c r="H13543" s="68"/>
      <c r="I13543" s="68"/>
      <c r="J13543" s="68"/>
      <c r="K13543" s="68"/>
      <c r="AG13543" s="68"/>
      <c r="AH13543" s="68"/>
      <c r="AI13543" s="68"/>
      <c r="AJ13543" s="68"/>
    </row>
    <row r="13544" spans="8:36" x14ac:dyDescent="0.45">
      <c r="H13544" s="68"/>
      <c r="I13544" s="68"/>
      <c r="J13544" s="68"/>
      <c r="K13544" s="68"/>
      <c r="AG13544" s="68"/>
      <c r="AH13544" s="68"/>
      <c r="AI13544" s="68"/>
      <c r="AJ13544" s="68"/>
    </row>
    <row r="13545" spans="8:36" x14ac:dyDescent="0.45">
      <c r="H13545" s="68"/>
      <c r="I13545" s="68"/>
      <c r="J13545" s="68"/>
      <c r="K13545" s="68"/>
      <c r="AG13545" s="68"/>
      <c r="AH13545" s="68"/>
      <c r="AI13545" s="68"/>
      <c r="AJ13545" s="68"/>
    </row>
    <row r="13546" spans="8:36" x14ac:dyDescent="0.45">
      <c r="H13546" s="68"/>
      <c r="I13546" s="68"/>
      <c r="J13546" s="68"/>
      <c r="K13546" s="68"/>
      <c r="AG13546" s="68"/>
      <c r="AH13546" s="68"/>
      <c r="AI13546" s="68"/>
      <c r="AJ13546" s="68"/>
    </row>
    <row r="13547" spans="8:36" x14ac:dyDescent="0.45">
      <c r="H13547" s="68"/>
      <c r="I13547" s="68"/>
      <c r="J13547" s="68"/>
      <c r="K13547" s="68"/>
      <c r="AG13547" s="68"/>
      <c r="AH13547" s="68"/>
      <c r="AI13547" s="68"/>
      <c r="AJ13547" s="68"/>
    </row>
    <row r="13548" spans="8:36" x14ac:dyDescent="0.45">
      <c r="H13548" s="68"/>
      <c r="I13548" s="68"/>
      <c r="J13548" s="68"/>
      <c r="K13548" s="68"/>
      <c r="AG13548" s="68"/>
      <c r="AH13548" s="68"/>
      <c r="AI13548" s="68"/>
      <c r="AJ13548" s="68"/>
    </row>
    <row r="13549" spans="8:36" x14ac:dyDescent="0.45">
      <c r="H13549" s="68"/>
      <c r="I13549" s="68"/>
      <c r="J13549" s="68"/>
      <c r="K13549" s="68"/>
      <c r="AG13549" s="68"/>
      <c r="AH13549" s="68"/>
      <c r="AI13549" s="68"/>
      <c r="AJ13549" s="68"/>
    </row>
    <row r="13550" spans="8:36" x14ac:dyDescent="0.45">
      <c r="H13550" s="68"/>
      <c r="I13550" s="68"/>
      <c r="J13550" s="68"/>
      <c r="K13550" s="68"/>
      <c r="AG13550" s="68"/>
      <c r="AH13550" s="68"/>
      <c r="AI13550" s="68"/>
      <c r="AJ13550" s="68"/>
    </row>
    <row r="13551" spans="8:36" x14ac:dyDescent="0.45">
      <c r="H13551" s="68"/>
      <c r="I13551" s="68"/>
      <c r="J13551" s="68"/>
      <c r="K13551" s="68"/>
      <c r="AG13551" s="68"/>
      <c r="AH13551" s="68"/>
      <c r="AI13551" s="68"/>
      <c r="AJ13551" s="68"/>
    </row>
    <row r="13552" spans="8:36" x14ac:dyDescent="0.45">
      <c r="H13552" s="68"/>
      <c r="I13552" s="68"/>
      <c r="J13552" s="68"/>
      <c r="K13552" s="68"/>
      <c r="AG13552" s="68"/>
      <c r="AH13552" s="68"/>
      <c r="AI13552" s="68"/>
      <c r="AJ13552" s="68"/>
    </row>
    <row r="13553" spans="8:36" x14ac:dyDescent="0.45">
      <c r="H13553" s="68"/>
      <c r="I13553" s="68"/>
      <c r="J13553" s="68"/>
      <c r="K13553" s="68"/>
      <c r="AG13553" s="68"/>
      <c r="AH13553" s="68"/>
      <c r="AI13553" s="68"/>
      <c r="AJ13553" s="68"/>
    </row>
    <row r="13554" spans="8:36" x14ac:dyDescent="0.45">
      <c r="H13554" s="68"/>
      <c r="I13554" s="68"/>
      <c r="J13554" s="68"/>
      <c r="K13554" s="68"/>
      <c r="AG13554" s="68"/>
      <c r="AH13554" s="68"/>
      <c r="AI13554" s="68"/>
      <c r="AJ13554" s="68"/>
    </row>
    <row r="13555" spans="8:36" x14ac:dyDescent="0.45">
      <c r="H13555" s="68"/>
      <c r="I13555" s="68"/>
      <c r="J13555" s="68"/>
      <c r="K13555" s="68"/>
      <c r="AG13555" s="68"/>
      <c r="AH13555" s="68"/>
      <c r="AI13555" s="68"/>
      <c r="AJ13555" s="68"/>
    </row>
    <row r="13556" spans="8:36" x14ac:dyDescent="0.45">
      <c r="H13556" s="68"/>
      <c r="I13556" s="68"/>
      <c r="J13556" s="68"/>
      <c r="K13556" s="68"/>
      <c r="AG13556" s="68"/>
      <c r="AH13556" s="68"/>
      <c r="AI13556" s="68"/>
      <c r="AJ13556" s="68"/>
    </row>
    <row r="13557" spans="8:36" x14ac:dyDescent="0.45">
      <c r="H13557" s="68"/>
      <c r="I13557" s="68"/>
      <c r="J13557" s="68"/>
      <c r="K13557" s="68"/>
      <c r="AG13557" s="68"/>
      <c r="AH13557" s="68"/>
      <c r="AI13557" s="68"/>
      <c r="AJ13557" s="68"/>
    </row>
    <row r="13558" spans="8:36" x14ac:dyDescent="0.45">
      <c r="H13558" s="68"/>
      <c r="I13558" s="68"/>
      <c r="J13558" s="68"/>
      <c r="K13558" s="68"/>
      <c r="AG13558" s="68"/>
      <c r="AH13558" s="68"/>
      <c r="AI13558" s="68"/>
      <c r="AJ13558" s="68"/>
    </row>
    <row r="13559" spans="8:36" x14ac:dyDescent="0.45">
      <c r="H13559" s="68"/>
      <c r="I13559" s="68"/>
      <c r="J13559" s="68"/>
      <c r="K13559" s="68"/>
      <c r="AG13559" s="68"/>
      <c r="AH13559" s="68"/>
      <c r="AI13559" s="68"/>
      <c r="AJ13559" s="68"/>
    </row>
    <row r="13560" spans="8:36" x14ac:dyDescent="0.45">
      <c r="H13560" s="68"/>
      <c r="I13560" s="68"/>
      <c r="J13560" s="68"/>
      <c r="K13560" s="68"/>
      <c r="AG13560" s="68"/>
      <c r="AH13560" s="68"/>
      <c r="AI13560" s="68"/>
      <c r="AJ13560" s="68"/>
    </row>
    <row r="13561" spans="8:36" x14ac:dyDescent="0.45">
      <c r="H13561" s="68"/>
      <c r="I13561" s="68"/>
      <c r="J13561" s="68"/>
      <c r="K13561" s="68"/>
      <c r="AG13561" s="68"/>
      <c r="AH13561" s="68"/>
      <c r="AI13561" s="68"/>
      <c r="AJ13561" s="68"/>
    </row>
    <row r="13562" spans="8:36" x14ac:dyDescent="0.45">
      <c r="H13562" s="68"/>
      <c r="I13562" s="68"/>
      <c r="J13562" s="68"/>
      <c r="K13562" s="68"/>
      <c r="AG13562" s="68"/>
      <c r="AH13562" s="68"/>
      <c r="AI13562" s="68"/>
      <c r="AJ13562" s="68"/>
    </row>
    <row r="13563" spans="8:36" x14ac:dyDescent="0.45">
      <c r="H13563" s="68"/>
      <c r="I13563" s="68"/>
      <c r="J13563" s="68"/>
      <c r="K13563" s="68"/>
      <c r="AG13563" s="68"/>
      <c r="AH13563" s="68"/>
      <c r="AI13563" s="68"/>
      <c r="AJ13563" s="68"/>
    </row>
    <row r="13564" spans="8:36" x14ac:dyDescent="0.45">
      <c r="H13564" s="68"/>
      <c r="I13564" s="68"/>
      <c r="J13564" s="68"/>
      <c r="K13564" s="68"/>
      <c r="AG13564" s="68"/>
      <c r="AH13564" s="68"/>
      <c r="AI13564" s="68"/>
      <c r="AJ13564" s="68"/>
    </row>
    <row r="13565" spans="8:36" x14ac:dyDescent="0.45">
      <c r="H13565" s="68"/>
      <c r="I13565" s="68"/>
      <c r="J13565" s="68"/>
      <c r="K13565" s="68"/>
      <c r="AG13565" s="68"/>
      <c r="AH13565" s="68"/>
      <c r="AI13565" s="68"/>
      <c r="AJ13565" s="68"/>
    </row>
    <row r="13566" spans="8:36" x14ac:dyDescent="0.45">
      <c r="H13566" s="68"/>
      <c r="I13566" s="68"/>
      <c r="J13566" s="68"/>
      <c r="K13566" s="68"/>
      <c r="AG13566" s="68"/>
      <c r="AH13566" s="68"/>
      <c r="AI13566" s="68"/>
      <c r="AJ13566" s="68"/>
    </row>
    <row r="13567" spans="8:36" x14ac:dyDescent="0.45">
      <c r="H13567" s="68"/>
      <c r="I13567" s="68"/>
      <c r="J13567" s="68"/>
      <c r="K13567" s="68"/>
      <c r="AG13567" s="68"/>
      <c r="AH13567" s="68"/>
      <c r="AI13567" s="68"/>
      <c r="AJ13567" s="68"/>
    </row>
    <row r="13568" spans="8:36" x14ac:dyDescent="0.45">
      <c r="H13568" s="68"/>
      <c r="I13568" s="68"/>
      <c r="J13568" s="68"/>
      <c r="K13568" s="68"/>
      <c r="AG13568" s="68"/>
      <c r="AH13568" s="68"/>
      <c r="AI13568" s="68"/>
      <c r="AJ13568" s="68"/>
    </row>
    <row r="13569" spans="8:36" x14ac:dyDescent="0.45">
      <c r="H13569" s="68"/>
      <c r="I13569" s="68"/>
      <c r="J13569" s="68"/>
      <c r="K13569" s="68"/>
      <c r="AG13569" s="68"/>
      <c r="AH13569" s="68"/>
      <c r="AI13569" s="68"/>
      <c r="AJ13569" s="68"/>
    </row>
    <row r="13570" spans="8:36" x14ac:dyDescent="0.45">
      <c r="H13570" s="68"/>
      <c r="I13570" s="68"/>
      <c r="J13570" s="68"/>
      <c r="K13570" s="68"/>
      <c r="AG13570" s="68"/>
      <c r="AH13570" s="68"/>
      <c r="AI13570" s="68"/>
      <c r="AJ13570" s="68"/>
    </row>
    <row r="13571" spans="8:36" x14ac:dyDescent="0.45">
      <c r="H13571" s="68"/>
      <c r="I13571" s="68"/>
      <c r="J13571" s="68"/>
      <c r="K13571" s="68"/>
      <c r="AG13571" s="68"/>
      <c r="AH13571" s="68"/>
      <c r="AI13571" s="68"/>
      <c r="AJ13571" s="68"/>
    </row>
    <row r="13572" spans="8:36" x14ac:dyDescent="0.45">
      <c r="H13572" s="68"/>
      <c r="I13572" s="68"/>
      <c r="J13572" s="68"/>
      <c r="K13572" s="68"/>
      <c r="AG13572" s="68"/>
      <c r="AH13572" s="68"/>
      <c r="AI13572" s="68"/>
      <c r="AJ13572" s="68"/>
    </row>
    <row r="13573" spans="8:36" x14ac:dyDescent="0.45">
      <c r="H13573" s="68"/>
      <c r="I13573" s="68"/>
      <c r="J13573" s="68"/>
      <c r="K13573" s="68"/>
      <c r="AG13573" s="68"/>
      <c r="AH13573" s="68"/>
      <c r="AI13573" s="68"/>
      <c r="AJ13573" s="68"/>
    </row>
    <row r="13574" spans="8:36" x14ac:dyDescent="0.45">
      <c r="H13574" s="68"/>
      <c r="I13574" s="68"/>
      <c r="J13574" s="68"/>
      <c r="K13574" s="68"/>
      <c r="AG13574" s="68"/>
      <c r="AH13574" s="68"/>
      <c r="AI13574" s="68"/>
      <c r="AJ13574" s="68"/>
    </row>
    <row r="13575" spans="8:36" x14ac:dyDescent="0.45">
      <c r="H13575" s="68"/>
      <c r="I13575" s="68"/>
      <c r="J13575" s="68"/>
      <c r="K13575" s="68"/>
      <c r="AG13575" s="68"/>
      <c r="AH13575" s="68"/>
      <c r="AI13575" s="68"/>
      <c r="AJ13575" s="68"/>
    </row>
    <row r="13576" spans="8:36" x14ac:dyDescent="0.45">
      <c r="H13576" s="68"/>
      <c r="I13576" s="68"/>
      <c r="J13576" s="68"/>
      <c r="K13576" s="68"/>
      <c r="AG13576" s="68"/>
      <c r="AH13576" s="68"/>
      <c r="AI13576" s="68"/>
      <c r="AJ13576" s="68"/>
    </row>
    <row r="13577" spans="8:36" x14ac:dyDescent="0.45">
      <c r="H13577" s="68"/>
      <c r="I13577" s="68"/>
      <c r="J13577" s="68"/>
      <c r="K13577" s="68"/>
      <c r="AG13577" s="68"/>
      <c r="AH13577" s="68"/>
      <c r="AI13577" s="68"/>
      <c r="AJ13577" s="68"/>
    </row>
    <row r="13578" spans="8:36" x14ac:dyDescent="0.45">
      <c r="H13578" s="68"/>
      <c r="I13578" s="68"/>
      <c r="J13578" s="68"/>
      <c r="K13578" s="68"/>
      <c r="AG13578" s="68"/>
      <c r="AH13578" s="68"/>
      <c r="AI13578" s="68"/>
      <c r="AJ13578" s="68"/>
    </row>
    <row r="13579" spans="8:36" x14ac:dyDescent="0.45">
      <c r="H13579" s="68"/>
      <c r="I13579" s="68"/>
      <c r="J13579" s="68"/>
      <c r="K13579" s="68"/>
      <c r="AG13579" s="68"/>
      <c r="AH13579" s="68"/>
      <c r="AI13579" s="68"/>
      <c r="AJ13579" s="68"/>
    </row>
    <row r="13580" spans="8:36" x14ac:dyDescent="0.45">
      <c r="H13580" s="68"/>
      <c r="I13580" s="68"/>
      <c r="J13580" s="68"/>
      <c r="K13580" s="68"/>
      <c r="AG13580" s="68"/>
      <c r="AH13580" s="68"/>
      <c r="AI13580" s="68"/>
      <c r="AJ13580" s="68"/>
    </row>
    <row r="13581" spans="8:36" x14ac:dyDescent="0.45">
      <c r="H13581" s="68"/>
      <c r="I13581" s="68"/>
      <c r="J13581" s="68"/>
      <c r="K13581" s="68"/>
      <c r="AG13581" s="68"/>
      <c r="AH13581" s="68"/>
      <c r="AI13581" s="68"/>
      <c r="AJ13581" s="68"/>
    </row>
    <row r="13582" spans="8:36" x14ac:dyDescent="0.45">
      <c r="H13582" s="68"/>
      <c r="I13582" s="68"/>
      <c r="J13582" s="68"/>
      <c r="K13582" s="68"/>
      <c r="AG13582" s="68"/>
      <c r="AH13582" s="68"/>
      <c r="AI13582" s="68"/>
      <c r="AJ13582" s="68"/>
    </row>
    <row r="13583" spans="8:36" x14ac:dyDescent="0.45">
      <c r="H13583" s="68"/>
      <c r="I13583" s="68"/>
      <c r="J13583" s="68"/>
      <c r="K13583" s="68"/>
      <c r="AG13583" s="68"/>
      <c r="AH13583" s="68"/>
      <c r="AI13583" s="68"/>
      <c r="AJ13583" s="68"/>
    </row>
    <row r="13584" spans="8:36" x14ac:dyDescent="0.45">
      <c r="H13584" s="68"/>
      <c r="I13584" s="68"/>
      <c r="J13584" s="68"/>
      <c r="K13584" s="68"/>
      <c r="AG13584" s="68"/>
      <c r="AH13584" s="68"/>
      <c r="AI13584" s="68"/>
      <c r="AJ13584" s="68"/>
    </row>
    <row r="13585" spans="8:36" x14ac:dyDescent="0.45">
      <c r="H13585" s="68"/>
      <c r="I13585" s="68"/>
      <c r="J13585" s="68"/>
      <c r="K13585" s="68"/>
      <c r="AG13585" s="68"/>
      <c r="AH13585" s="68"/>
      <c r="AI13585" s="68"/>
      <c r="AJ13585" s="68"/>
    </row>
    <row r="13586" spans="8:36" x14ac:dyDescent="0.45">
      <c r="H13586" s="68"/>
      <c r="I13586" s="68"/>
      <c r="J13586" s="68"/>
      <c r="K13586" s="68"/>
      <c r="AG13586" s="68"/>
      <c r="AH13586" s="68"/>
      <c r="AI13586" s="68"/>
      <c r="AJ13586" s="68"/>
    </row>
    <row r="13587" spans="8:36" x14ac:dyDescent="0.45">
      <c r="H13587" s="68"/>
      <c r="I13587" s="68"/>
      <c r="J13587" s="68"/>
      <c r="K13587" s="68"/>
      <c r="AG13587" s="68"/>
      <c r="AH13587" s="68"/>
      <c r="AI13587" s="68"/>
      <c r="AJ13587" s="68"/>
    </row>
    <row r="13588" spans="8:36" x14ac:dyDescent="0.45">
      <c r="H13588" s="68"/>
      <c r="I13588" s="68"/>
      <c r="J13588" s="68"/>
      <c r="K13588" s="68"/>
      <c r="AG13588" s="68"/>
      <c r="AH13588" s="68"/>
      <c r="AI13588" s="68"/>
      <c r="AJ13588" s="68"/>
    </row>
    <row r="13589" spans="8:36" x14ac:dyDescent="0.45">
      <c r="H13589" s="68"/>
      <c r="I13589" s="68"/>
      <c r="J13589" s="68"/>
      <c r="K13589" s="68"/>
      <c r="AG13589" s="68"/>
      <c r="AH13589" s="68"/>
      <c r="AI13589" s="68"/>
      <c r="AJ13589" s="68"/>
    </row>
    <row r="13590" spans="8:36" x14ac:dyDescent="0.45">
      <c r="H13590" s="68"/>
      <c r="I13590" s="68"/>
      <c r="J13590" s="68"/>
      <c r="K13590" s="68"/>
      <c r="AG13590" s="68"/>
      <c r="AH13590" s="68"/>
      <c r="AI13590" s="68"/>
      <c r="AJ13590" s="68"/>
    </row>
    <row r="13591" spans="8:36" x14ac:dyDescent="0.45">
      <c r="H13591" s="68"/>
      <c r="I13591" s="68"/>
      <c r="J13591" s="68"/>
      <c r="K13591" s="68"/>
      <c r="AG13591" s="68"/>
      <c r="AH13591" s="68"/>
      <c r="AI13591" s="68"/>
      <c r="AJ13591" s="68"/>
    </row>
    <row r="13592" spans="8:36" x14ac:dyDescent="0.45">
      <c r="H13592" s="68"/>
      <c r="I13592" s="68"/>
      <c r="J13592" s="68"/>
      <c r="K13592" s="68"/>
      <c r="AG13592" s="68"/>
      <c r="AH13592" s="68"/>
      <c r="AI13592" s="68"/>
      <c r="AJ13592" s="68"/>
    </row>
    <row r="13593" spans="8:36" x14ac:dyDescent="0.45">
      <c r="H13593" s="68"/>
      <c r="I13593" s="68"/>
      <c r="J13593" s="68"/>
      <c r="K13593" s="68"/>
      <c r="AG13593" s="68"/>
      <c r="AH13593" s="68"/>
      <c r="AI13593" s="68"/>
      <c r="AJ13593" s="68"/>
    </row>
    <row r="13594" spans="8:36" x14ac:dyDescent="0.45">
      <c r="H13594" s="68"/>
      <c r="I13594" s="68"/>
      <c r="J13594" s="68"/>
      <c r="K13594" s="68"/>
      <c r="AG13594" s="68"/>
      <c r="AH13594" s="68"/>
      <c r="AI13594" s="68"/>
      <c r="AJ13594" s="68"/>
    </row>
    <row r="13595" spans="8:36" x14ac:dyDescent="0.45">
      <c r="H13595" s="68"/>
      <c r="I13595" s="68"/>
      <c r="J13595" s="68"/>
      <c r="K13595" s="68"/>
      <c r="AG13595" s="68"/>
      <c r="AH13595" s="68"/>
      <c r="AI13595" s="68"/>
      <c r="AJ13595" s="68"/>
    </row>
    <row r="13596" spans="8:36" x14ac:dyDescent="0.45">
      <c r="H13596" s="68"/>
      <c r="I13596" s="68"/>
      <c r="J13596" s="68"/>
      <c r="K13596" s="68"/>
      <c r="AG13596" s="68"/>
      <c r="AH13596" s="68"/>
      <c r="AI13596" s="68"/>
      <c r="AJ13596" s="68"/>
    </row>
    <row r="13597" spans="8:36" x14ac:dyDescent="0.45">
      <c r="H13597" s="68"/>
      <c r="I13597" s="68"/>
      <c r="J13597" s="68"/>
      <c r="K13597" s="68"/>
      <c r="AG13597" s="68"/>
      <c r="AH13597" s="68"/>
      <c r="AI13597" s="68"/>
      <c r="AJ13597" s="68"/>
    </row>
    <row r="13598" spans="8:36" x14ac:dyDescent="0.45">
      <c r="H13598" s="68"/>
      <c r="I13598" s="68"/>
      <c r="J13598" s="68"/>
      <c r="K13598" s="68"/>
      <c r="AG13598" s="68"/>
      <c r="AH13598" s="68"/>
      <c r="AI13598" s="68"/>
      <c r="AJ13598" s="68"/>
    </row>
    <row r="13599" spans="8:36" x14ac:dyDescent="0.45">
      <c r="H13599" s="68"/>
      <c r="I13599" s="68"/>
      <c r="J13599" s="68"/>
      <c r="K13599" s="68"/>
      <c r="AG13599" s="68"/>
      <c r="AH13599" s="68"/>
      <c r="AI13599" s="68"/>
      <c r="AJ13599" s="68"/>
    </row>
    <row r="13600" spans="8:36" x14ac:dyDescent="0.45">
      <c r="H13600" s="68"/>
      <c r="I13600" s="68"/>
      <c r="J13600" s="68"/>
      <c r="K13600" s="68"/>
      <c r="AG13600" s="68"/>
      <c r="AH13600" s="68"/>
      <c r="AI13600" s="68"/>
      <c r="AJ13600" s="68"/>
    </row>
    <row r="13601" spans="8:36" x14ac:dyDescent="0.45">
      <c r="H13601" s="68"/>
      <c r="I13601" s="68"/>
      <c r="J13601" s="68"/>
      <c r="K13601" s="68"/>
      <c r="AG13601" s="68"/>
      <c r="AH13601" s="68"/>
      <c r="AI13601" s="68"/>
      <c r="AJ13601" s="68"/>
    </row>
    <row r="13602" spans="8:36" x14ac:dyDescent="0.45">
      <c r="H13602" s="68"/>
      <c r="I13602" s="68"/>
      <c r="J13602" s="68"/>
      <c r="K13602" s="68"/>
      <c r="AG13602" s="68"/>
      <c r="AH13602" s="68"/>
      <c r="AI13602" s="68"/>
      <c r="AJ13602" s="68"/>
    </row>
    <row r="13603" spans="8:36" x14ac:dyDescent="0.45">
      <c r="H13603" s="68"/>
      <c r="I13603" s="68"/>
      <c r="J13603" s="68"/>
      <c r="K13603" s="68"/>
      <c r="AG13603" s="68"/>
      <c r="AH13603" s="68"/>
      <c r="AI13603" s="68"/>
      <c r="AJ13603" s="68"/>
    </row>
    <row r="13604" spans="8:36" x14ac:dyDescent="0.45">
      <c r="H13604" s="68"/>
      <c r="I13604" s="68"/>
      <c r="J13604" s="68"/>
      <c r="K13604" s="68"/>
      <c r="AG13604" s="68"/>
      <c r="AH13604" s="68"/>
      <c r="AI13604" s="68"/>
      <c r="AJ13604" s="68"/>
    </row>
    <row r="13605" spans="8:36" x14ac:dyDescent="0.45">
      <c r="H13605" s="68"/>
      <c r="I13605" s="68"/>
      <c r="J13605" s="68"/>
      <c r="K13605" s="68"/>
      <c r="AG13605" s="68"/>
      <c r="AH13605" s="68"/>
      <c r="AI13605" s="68"/>
      <c r="AJ13605" s="68"/>
    </row>
    <row r="13606" spans="8:36" x14ac:dyDescent="0.45">
      <c r="H13606" s="68"/>
      <c r="I13606" s="68"/>
      <c r="J13606" s="68"/>
      <c r="K13606" s="68"/>
      <c r="AG13606" s="68"/>
      <c r="AH13606" s="68"/>
      <c r="AI13606" s="68"/>
      <c r="AJ13606" s="68"/>
    </row>
    <row r="13607" spans="8:36" x14ac:dyDescent="0.45">
      <c r="H13607" s="68"/>
      <c r="I13607" s="68"/>
      <c r="J13607" s="68"/>
      <c r="K13607" s="68"/>
      <c r="AG13607" s="68"/>
      <c r="AH13607" s="68"/>
      <c r="AI13607" s="68"/>
      <c r="AJ13607" s="68"/>
    </row>
    <row r="13608" spans="8:36" x14ac:dyDescent="0.45">
      <c r="H13608" s="68"/>
      <c r="I13608" s="68"/>
      <c r="J13608" s="68"/>
      <c r="K13608" s="68"/>
      <c r="AG13608" s="68"/>
      <c r="AH13608" s="68"/>
      <c r="AI13608" s="68"/>
      <c r="AJ13608" s="68"/>
    </row>
    <row r="13609" spans="8:36" x14ac:dyDescent="0.45">
      <c r="H13609" s="68"/>
      <c r="I13609" s="68"/>
      <c r="J13609" s="68"/>
      <c r="K13609" s="68"/>
      <c r="AG13609" s="68"/>
      <c r="AH13609" s="68"/>
      <c r="AI13609" s="68"/>
      <c r="AJ13609" s="68"/>
    </row>
    <row r="13610" spans="8:36" x14ac:dyDescent="0.45">
      <c r="H13610" s="68"/>
      <c r="I13610" s="68"/>
      <c r="J13610" s="68"/>
      <c r="K13610" s="68"/>
      <c r="AG13610" s="68"/>
      <c r="AH13610" s="68"/>
      <c r="AI13610" s="68"/>
      <c r="AJ13610" s="68"/>
    </row>
    <row r="13611" spans="8:36" x14ac:dyDescent="0.45">
      <c r="H13611" s="68"/>
      <c r="I13611" s="68"/>
      <c r="J13611" s="68"/>
      <c r="K13611" s="68"/>
      <c r="AG13611" s="68"/>
      <c r="AH13611" s="68"/>
      <c r="AI13611" s="68"/>
      <c r="AJ13611" s="68"/>
    </row>
    <row r="13612" spans="8:36" x14ac:dyDescent="0.45">
      <c r="H13612" s="68"/>
      <c r="I13612" s="68"/>
      <c r="J13612" s="68"/>
      <c r="K13612" s="68"/>
      <c r="AG13612" s="68"/>
      <c r="AH13612" s="68"/>
      <c r="AI13612" s="68"/>
      <c r="AJ13612" s="68"/>
    </row>
    <row r="13613" spans="8:36" x14ac:dyDescent="0.45">
      <c r="H13613" s="68"/>
      <c r="I13613" s="68"/>
      <c r="J13613" s="68"/>
      <c r="K13613" s="68"/>
      <c r="AG13613" s="68"/>
      <c r="AH13613" s="68"/>
      <c r="AI13613" s="68"/>
      <c r="AJ13613" s="68"/>
    </row>
    <row r="13614" spans="8:36" x14ac:dyDescent="0.45">
      <c r="H13614" s="68"/>
      <c r="I13614" s="68"/>
      <c r="J13614" s="68"/>
      <c r="K13614" s="68"/>
      <c r="AG13614" s="68"/>
      <c r="AH13614" s="68"/>
      <c r="AI13614" s="68"/>
      <c r="AJ13614" s="68"/>
    </row>
    <row r="13615" spans="8:36" x14ac:dyDescent="0.45">
      <c r="H13615" s="68"/>
      <c r="I13615" s="68"/>
      <c r="J13615" s="68"/>
      <c r="K13615" s="68"/>
      <c r="AG13615" s="68"/>
      <c r="AH13615" s="68"/>
      <c r="AI13615" s="68"/>
      <c r="AJ13615" s="68"/>
    </row>
    <row r="13616" spans="8:36" x14ac:dyDescent="0.45">
      <c r="H13616" s="68"/>
      <c r="I13616" s="68"/>
      <c r="J13616" s="68"/>
      <c r="K13616" s="68"/>
      <c r="AG13616" s="68"/>
      <c r="AH13616" s="68"/>
      <c r="AI13616" s="68"/>
      <c r="AJ13616" s="68"/>
    </row>
    <row r="13617" spans="8:36" x14ac:dyDescent="0.45">
      <c r="H13617" s="68"/>
      <c r="I13617" s="68"/>
      <c r="J13617" s="68"/>
      <c r="K13617" s="68"/>
      <c r="AG13617" s="68"/>
      <c r="AH13617" s="68"/>
      <c r="AI13617" s="68"/>
      <c r="AJ13617" s="68"/>
    </row>
    <row r="13618" spans="8:36" x14ac:dyDescent="0.45">
      <c r="H13618" s="68"/>
      <c r="I13618" s="68"/>
      <c r="J13618" s="68"/>
      <c r="K13618" s="68"/>
      <c r="AG13618" s="68"/>
      <c r="AH13618" s="68"/>
      <c r="AI13618" s="68"/>
      <c r="AJ13618" s="68"/>
    </row>
    <row r="13619" spans="8:36" x14ac:dyDescent="0.45">
      <c r="H13619" s="68"/>
      <c r="I13619" s="68"/>
      <c r="J13619" s="68"/>
      <c r="K13619" s="68"/>
      <c r="AG13619" s="68"/>
      <c r="AH13619" s="68"/>
      <c r="AI13619" s="68"/>
      <c r="AJ13619" s="68"/>
    </row>
    <row r="13620" spans="8:36" x14ac:dyDescent="0.45">
      <c r="H13620" s="68"/>
      <c r="I13620" s="68"/>
      <c r="J13620" s="68"/>
      <c r="K13620" s="68"/>
      <c r="AG13620" s="68"/>
      <c r="AH13620" s="68"/>
      <c r="AI13620" s="68"/>
      <c r="AJ13620" s="68"/>
    </row>
    <row r="13621" spans="8:36" x14ac:dyDescent="0.45">
      <c r="H13621" s="68"/>
      <c r="I13621" s="68"/>
      <c r="J13621" s="68"/>
      <c r="K13621" s="68"/>
      <c r="AG13621" s="68"/>
      <c r="AH13621" s="68"/>
      <c r="AI13621" s="68"/>
      <c r="AJ13621" s="68"/>
    </row>
    <row r="13622" spans="8:36" x14ac:dyDescent="0.45">
      <c r="H13622" s="68"/>
      <c r="I13622" s="68"/>
      <c r="J13622" s="68"/>
      <c r="K13622" s="68"/>
      <c r="AG13622" s="68"/>
      <c r="AH13622" s="68"/>
      <c r="AI13622" s="68"/>
      <c r="AJ13622" s="68"/>
    </row>
    <row r="13623" spans="8:36" x14ac:dyDescent="0.45">
      <c r="H13623" s="68"/>
      <c r="I13623" s="68"/>
      <c r="J13623" s="68"/>
      <c r="K13623" s="68"/>
      <c r="AG13623" s="68"/>
      <c r="AH13623" s="68"/>
      <c r="AI13623" s="68"/>
      <c r="AJ13623" s="68"/>
    </row>
    <row r="13624" spans="8:36" x14ac:dyDescent="0.45">
      <c r="H13624" s="68"/>
      <c r="I13624" s="68"/>
      <c r="J13624" s="68"/>
      <c r="K13624" s="68"/>
      <c r="AG13624" s="68"/>
      <c r="AH13624" s="68"/>
      <c r="AI13624" s="68"/>
      <c r="AJ13624" s="68"/>
    </row>
    <row r="13625" spans="8:36" x14ac:dyDescent="0.45">
      <c r="H13625" s="68"/>
      <c r="I13625" s="68"/>
      <c r="J13625" s="68"/>
      <c r="K13625" s="68"/>
      <c r="AG13625" s="68"/>
      <c r="AH13625" s="68"/>
      <c r="AI13625" s="68"/>
      <c r="AJ13625" s="68"/>
    </row>
    <row r="13626" spans="8:36" x14ac:dyDescent="0.45">
      <c r="H13626" s="68"/>
      <c r="I13626" s="68"/>
      <c r="J13626" s="68"/>
      <c r="K13626" s="68"/>
      <c r="AG13626" s="68"/>
      <c r="AH13626" s="68"/>
      <c r="AI13626" s="68"/>
      <c r="AJ13626" s="68"/>
    </row>
    <row r="13627" spans="8:36" x14ac:dyDescent="0.45">
      <c r="H13627" s="68"/>
      <c r="I13627" s="68"/>
      <c r="J13627" s="68"/>
      <c r="K13627" s="68"/>
      <c r="AG13627" s="68"/>
      <c r="AH13627" s="68"/>
      <c r="AI13627" s="68"/>
      <c r="AJ13627" s="68"/>
    </row>
    <row r="13628" spans="8:36" x14ac:dyDescent="0.45">
      <c r="H13628" s="68"/>
      <c r="I13628" s="68"/>
      <c r="J13628" s="68"/>
      <c r="K13628" s="68"/>
      <c r="AG13628" s="68"/>
      <c r="AH13628" s="68"/>
      <c r="AI13628" s="68"/>
      <c r="AJ13628" s="68"/>
    </row>
    <row r="13629" spans="8:36" x14ac:dyDescent="0.45">
      <c r="H13629" s="68"/>
      <c r="I13629" s="68"/>
      <c r="J13629" s="68"/>
      <c r="K13629" s="68"/>
      <c r="AG13629" s="68"/>
      <c r="AH13629" s="68"/>
      <c r="AI13629" s="68"/>
      <c r="AJ13629" s="68"/>
    </row>
    <row r="13630" spans="8:36" x14ac:dyDescent="0.45">
      <c r="H13630" s="68"/>
      <c r="I13630" s="68"/>
      <c r="J13630" s="68"/>
      <c r="K13630" s="68"/>
      <c r="AG13630" s="68"/>
      <c r="AH13630" s="68"/>
      <c r="AI13630" s="68"/>
      <c r="AJ13630" s="68"/>
    </row>
    <row r="13631" spans="8:36" x14ac:dyDescent="0.45">
      <c r="H13631" s="68"/>
      <c r="I13631" s="68"/>
      <c r="J13631" s="68"/>
      <c r="K13631" s="68"/>
      <c r="AG13631" s="68"/>
      <c r="AH13631" s="68"/>
      <c r="AI13631" s="68"/>
      <c r="AJ13631" s="68"/>
    </row>
    <row r="13632" spans="8:36" x14ac:dyDescent="0.45">
      <c r="H13632" s="68"/>
      <c r="I13632" s="68"/>
      <c r="J13632" s="68"/>
      <c r="K13632" s="68"/>
      <c r="AG13632" s="68"/>
      <c r="AH13632" s="68"/>
      <c r="AI13632" s="68"/>
      <c r="AJ13632" s="68"/>
    </row>
    <row r="13633" spans="8:36" x14ac:dyDescent="0.45">
      <c r="H13633" s="68"/>
      <c r="I13633" s="68"/>
      <c r="J13633" s="68"/>
      <c r="K13633" s="68"/>
      <c r="AG13633" s="68"/>
      <c r="AH13633" s="68"/>
      <c r="AI13633" s="68"/>
      <c r="AJ13633" s="68"/>
    </row>
    <row r="13634" spans="8:36" x14ac:dyDescent="0.45">
      <c r="H13634" s="68"/>
      <c r="I13634" s="68"/>
      <c r="J13634" s="68"/>
      <c r="K13634" s="68"/>
      <c r="AG13634" s="68"/>
      <c r="AH13634" s="68"/>
      <c r="AI13634" s="68"/>
      <c r="AJ13634" s="68"/>
    </row>
    <row r="13635" spans="8:36" x14ac:dyDescent="0.45">
      <c r="H13635" s="68"/>
      <c r="I13635" s="68"/>
      <c r="J13635" s="68"/>
      <c r="K13635" s="68"/>
      <c r="AG13635" s="68"/>
      <c r="AH13635" s="68"/>
      <c r="AI13635" s="68"/>
      <c r="AJ13635" s="68"/>
    </row>
    <row r="13636" spans="8:36" x14ac:dyDescent="0.45">
      <c r="H13636" s="68"/>
      <c r="I13636" s="68"/>
      <c r="J13636" s="68"/>
      <c r="K13636" s="68"/>
      <c r="AG13636" s="68"/>
      <c r="AH13636" s="68"/>
      <c r="AI13636" s="68"/>
      <c r="AJ13636" s="68"/>
    </row>
    <row r="13637" spans="8:36" x14ac:dyDescent="0.45">
      <c r="H13637" s="68"/>
      <c r="I13637" s="68"/>
      <c r="J13637" s="68"/>
      <c r="K13637" s="68"/>
      <c r="AG13637" s="68"/>
      <c r="AH13637" s="68"/>
      <c r="AI13637" s="68"/>
      <c r="AJ13637" s="68"/>
    </row>
    <row r="13638" spans="8:36" x14ac:dyDescent="0.45">
      <c r="H13638" s="68"/>
      <c r="I13638" s="68"/>
      <c r="J13638" s="68"/>
      <c r="K13638" s="68"/>
      <c r="AG13638" s="68"/>
      <c r="AH13638" s="68"/>
      <c r="AI13638" s="68"/>
      <c r="AJ13638" s="68"/>
    </row>
    <row r="13639" spans="8:36" x14ac:dyDescent="0.45">
      <c r="H13639" s="68"/>
      <c r="I13639" s="68"/>
      <c r="J13639" s="68"/>
      <c r="K13639" s="68"/>
      <c r="AG13639" s="68"/>
      <c r="AH13639" s="68"/>
      <c r="AI13639" s="68"/>
      <c r="AJ13639" s="68"/>
    </row>
    <row r="13640" spans="8:36" x14ac:dyDescent="0.45">
      <c r="H13640" s="68"/>
      <c r="I13640" s="68"/>
      <c r="J13640" s="68"/>
      <c r="K13640" s="68"/>
      <c r="AG13640" s="68"/>
      <c r="AH13640" s="68"/>
      <c r="AI13640" s="68"/>
      <c r="AJ13640" s="68"/>
    </row>
    <row r="13641" spans="8:36" x14ac:dyDescent="0.45">
      <c r="H13641" s="68"/>
      <c r="I13641" s="68"/>
      <c r="J13641" s="68"/>
      <c r="K13641" s="68"/>
      <c r="AG13641" s="68"/>
      <c r="AH13641" s="68"/>
      <c r="AI13641" s="68"/>
      <c r="AJ13641" s="68"/>
    </row>
    <row r="13642" spans="8:36" x14ac:dyDescent="0.45">
      <c r="H13642" s="68"/>
      <c r="I13642" s="68"/>
      <c r="J13642" s="68"/>
      <c r="K13642" s="68"/>
      <c r="AG13642" s="68"/>
      <c r="AH13642" s="68"/>
      <c r="AI13642" s="68"/>
      <c r="AJ13642" s="68"/>
    </row>
    <row r="13643" spans="8:36" x14ac:dyDescent="0.45">
      <c r="H13643" s="68"/>
      <c r="I13643" s="68"/>
      <c r="J13643" s="68"/>
      <c r="K13643" s="68"/>
      <c r="AG13643" s="68"/>
      <c r="AH13643" s="68"/>
      <c r="AI13643" s="68"/>
      <c r="AJ13643" s="68"/>
    </row>
    <row r="13644" spans="8:36" x14ac:dyDescent="0.45">
      <c r="H13644" s="68"/>
      <c r="I13644" s="68"/>
      <c r="J13644" s="68"/>
      <c r="K13644" s="68"/>
      <c r="AG13644" s="68"/>
      <c r="AH13644" s="68"/>
      <c r="AI13644" s="68"/>
      <c r="AJ13644" s="68"/>
    </row>
    <row r="13645" spans="8:36" x14ac:dyDescent="0.45">
      <c r="H13645" s="68"/>
      <c r="I13645" s="68"/>
      <c r="J13645" s="68"/>
      <c r="K13645" s="68"/>
      <c r="AG13645" s="68"/>
      <c r="AH13645" s="68"/>
      <c r="AI13645" s="68"/>
      <c r="AJ13645" s="68"/>
    </row>
    <row r="13646" spans="8:36" x14ac:dyDescent="0.45">
      <c r="H13646" s="68"/>
      <c r="I13646" s="68"/>
      <c r="J13646" s="68"/>
      <c r="K13646" s="68"/>
      <c r="AG13646" s="68"/>
      <c r="AH13646" s="68"/>
      <c r="AI13646" s="68"/>
      <c r="AJ13646" s="68"/>
    </row>
    <row r="13647" spans="8:36" x14ac:dyDescent="0.45">
      <c r="H13647" s="68"/>
      <c r="I13647" s="68"/>
      <c r="J13647" s="68"/>
      <c r="K13647" s="68"/>
      <c r="AG13647" s="68"/>
      <c r="AH13647" s="68"/>
      <c r="AI13647" s="68"/>
      <c r="AJ13647" s="68"/>
    </row>
    <row r="13648" spans="8:36" x14ac:dyDescent="0.45">
      <c r="H13648" s="68"/>
      <c r="I13648" s="68"/>
      <c r="J13648" s="68"/>
      <c r="K13648" s="68"/>
      <c r="AG13648" s="68"/>
      <c r="AH13648" s="68"/>
      <c r="AI13648" s="68"/>
      <c r="AJ13648" s="68"/>
    </row>
    <row r="13649" spans="8:36" x14ac:dyDescent="0.45">
      <c r="H13649" s="68"/>
      <c r="I13649" s="68"/>
      <c r="J13649" s="68"/>
      <c r="K13649" s="68"/>
      <c r="AG13649" s="68"/>
      <c r="AH13649" s="68"/>
      <c r="AI13649" s="68"/>
      <c r="AJ13649" s="68"/>
    </row>
    <row r="13650" spans="8:36" x14ac:dyDescent="0.45">
      <c r="H13650" s="68"/>
      <c r="I13650" s="68"/>
      <c r="J13650" s="68"/>
      <c r="K13650" s="68"/>
      <c r="AG13650" s="68"/>
      <c r="AH13650" s="68"/>
      <c r="AI13650" s="68"/>
      <c r="AJ13650" s="68"/>
    </row>
    <row r="13651" spans="8:36" x14ac:dyDescent="0.45">
      <c r="H13651" s="68"/>
      <c r="I13651" s="68"/>
      <c r="J13651" s="68"/>
      <c r="K13651" s="68"/>
      <c r="AG13651" s="68"/>
      <c r="AH13651" s="68"/>
      <c r="AI13651" s="68"/>
      <c r="AJ13651" s="68"/>
    </row>
    <row r="13652" spans="8:36" x14ac:dyDescent="0.45">
      <c r="H13652" s="68"/>
      <c r="I13652" s="68"/>
      <c r="J13652" s="68"/>
      <c r="K13652" s="68"/>
      <c r="AG13652" s="68"/>
      <c r="AH13652" s="68"/>
      <c r="AI13652" s="68"/>
      <c r="AJ13652" s="68"/>
    </row>
    <row r="13653" spans="8:36" x14ac:dyDescent="0.45">
      <c r="H13653" s="68"/>
      <c r="I13653" s="68"/>
      <c r="J13653" s="68"/>
      <c r="K13653" s="68"/>
      <c r="AG13653" s="68"/>
      <c r="AH13653" s="68"/>
      <c r="AI13653" s="68"/>
      <c r="AJ13653" s="68"/>
    </row>
    <row r="13654" spans="8:36" x14ac:dyDescent="0.45">
      <c r="H13654" s="68"/>
      <c r="I13654" s="68"/>
      <c r="J13654" s="68"/>
      <c r="K13654" s="68"/>
      <c r="AG13654" s="68"/>
      <c r="AH13654" s="68"/>
      <c r="AI13654" s="68"/>
      <c r="AJ13654" s="68"/>
    </row>
    <row r="13655" spans="8:36" x14ac:dyDescent="0.45">
      <c r="H13655" s="68"/>
      <c r="I13655" s="68"/>
      <c r="J13655" s="68"/>
      <c r="K13655" s="68"/>
      <c r="AG13655" s="68"/>
      <c r="AH13655" s="68"/>
      <c r="AI13655" s="68"/>
      <c r="AJ13655" s="68"/>
    </row>
    <row r="13656" spans="8:36" x14ac:dyDescent="0.45">
      <c r="H13656" s="68"/>
      <c r="I13656" s="68"/>
      <c r="J13656" s="68"/>
      <c r="K13656" s="68"/>
      <c r="AG13656" s="68"/>
      <c r="AH13656" s="68"/>
      <c r="AI13656" s="68"/>
      <c r="AJ13656" s="68"/>
    </row>
    <row r="13657" spans="8:36" x14ac:dyDescent="0.45">
      <c r="H13657" s="68"/>
      <c r="I13657" s="68"/>
      <c r="J13657" s="68"/>
      <c r="K13657" s="68"/>
      <c r="AG13657" s="68"/>
      <c r="AH13657" s="68"/>
      <c r="AI13657" s="68"/>
      <c r="AJ13657" s="68"/>
    </row>
    <row r="13658" spans="8:36" x14ac:dyDescent="0.45">
      <c r="H13658" s="68"/>
      <c r="I13658" s="68"/>
      <c r="J13658" s="68"/>
      <c r="K13658" s="68"/>
      <c r="AG13658" s="68"/>
      <c r="AH13658" s="68"/>
      <c r="AI13658" s="68"/>
      <c r="AJ13658" s="68"/>
    </row>
    <row r="13659" spans="8:36" x14ac:dyDescent="0.45">
      <c r="H13659" s="68"/>
      <c r="I13659" s="68"/>
      <c r="J13659" s="68"/>
      <c r="K13659" s="68"/>
      <c r="AG13659" s="68"/>
      <c r="AH13659" s="68"/>
      <c r="AI13659" s="68"/>
      <c r="AJ13659" s="68"/>
    </row>
    <row r="13660" spans="8:36" x14ac:dyDescent="0.45">
      <c r="H13660" s="68"/>
      <c r="I13660" s="68"/>
      <c r="J13660" s="68"/>
      <c r="K13660" s="68"/>
      <c r="AG13660" s="68"/>
      <c r="AH13660" s="68"/>
      <c r="AI13660" s="68"/>
      <c r="AJ13660" s="68"/>
    </row>
    <row r="13661" spans="8:36" x14ac:dyDescent="0.45">
      <c r="H13661" s="68"/>
      <c r="I13661" s="68"/>
      <c r="J13661" s="68"/>
      <c r="K13661" s="68"/>
      <c r="AG13661" s="68"/>
      <c r="AH13661" s="68"/>
      <c r="AI13661" s="68"/>
      <c r="AJ13661" s="68"/>
    </row>
    <row r="13662" spans="8:36" x14ac:dyDescent="0.45">
      <c r="H13662" s="68"/>
      <c r="I13662" s="68"/>
      <c r="J13662" s="68"/>
      <c r="K13662" s="68"/>
      <c r="AG13662" s="68"/>
      <c r="AH13662" s="68"/>
      <c r="AI13662" s="68"/>
      <c r="AJ13662" s="68"/>
    </row>
    <row r="13663" spans="8:36" x14ac:dyDescent="0.45">
      <c r="H13663" s="68"/>
      <c r="I13663" s="68"/>
      <c r="J13663" s="68"/>
      <c r="K13663" s="68"/>
      <c r="AG13663" s="68"/>
      <c r="AH13663" s="68"/>
      <c r="AI13663" s="68"/>
      <c r="AJ13663" s="68"/>
    </row>
    <row r="13664" spans="8:36" x14ac:dyDescent="0.45">
      <c r="H13664" s="68"/>
      <c r="I13664" s="68"/>
      <c r="J13664" s="68"/>
      <c r="K13664" s="68"/>
      <c r="AG13664" s="68"/>
      <c r="AH13664" s="68"/>
      <c r="AI13664" s="68"/>
      <c r="AJ13664" s="68"/>
    </row>
    <row r="13665" spans="8:36" x14ac:dyDescent="0.45">
      <c r="H13665" s="68"/>
      <c r="I13665" s="68"/>
      <c r="J13665" s="68"/>
      <c r="K13665" s="68"/>
      <c r="AG13665" s="68"/>
      <c r="AH13665" s="68"/>
      <c r="AI13665" s="68"/>
      <c r="AJ13665" s="68"/>
    </row>
    <row r="13666" spans="8:36" x14ac:dyDescent="0.45">
      <c r="H13666" s="68"/>
      <c r="I13666" s="68"/>
      <c r="J13666" s="68"/>
      <c r="K13666" s="68"/>
      <c r="AG13666" s="68"/>
      <c r="AH13666" s="68"/>
      <c r="AI13666" s="68"/>
      <c r="AJ13666" s="68"/>
    </row>
    <row r="13667" spans="8:36" x14ac:dyDescent="0.45">
      <c r="H13667" s="68"/>
      <c r="I13667" s="68"/>
      <c r="J13667" s="68"/>
      <c r="K13667" s="68"/>
      <c r="AG13667" s="68"/>
      <c r="AH13667" s="68"/>
      <c r="AI13667" s="68"/>
      <c r="AJ13667" s="68"/>
    </row>
    <row r="13668" spans="8:36" x14ac:dyDescent="0.45">
      <c r="H13668" s="68"/>
      <c r="I13668" s="68"/>
      <c r="J13668" s="68"/>
      <c r="K13668" s="68"/>
      <c r="AG13668" s="68"/>
      <c r="AH13668" s="68"/>
      <c r="AI13668" s="68"/>
      <c r="AJ13668" s="68"/>
    </row>
    <row r="13669" spans="8:36" x14ac:dyDescent="0.45">
      <c r="H13669" s="68"/>
      <c r="I13669" s="68"/>
      <c r="J13669" s="68"/>
      <c r="K13669" s="68"/>
      <c r="AG13669" s="68"/>
      <c r="AH13669" s="68"/>
      <c r="AI13669" s="68"/>
      <c r="AJ13669" s="68"/>
    </row>
    <row r="13670" spans="8:36" x14ac:dyDescent="0.45">
      <c r="H13670" s="68"/>
      <c r="I13670" s="68"/>
      <c r="J13670" s="68"/>
      <c r="K13670" s="68"/>
      <c r="AG13670" s="68"/>
      <c r="AH13670" s="68"/>
      <c r="AI13670" s="68"/>
      <c r="AJ13670" s="68"/>
    </row>
    <row r="13671" spans="8:36" x14ac:dyDescent="0.45">
      <c r="H13671" s="68"/>
      <c r="I13671" s="68"/>
      <c r="J13671" s="68"/>
      <c r="K13671" s="68"/>
      <c r="AG13671" s="68"/>
      <c r="AH13671" s="68"/>
      <c r="AI13671" s="68"/>
      <c r="AJ13671" s="68"/>
    </row>
    <row r="13672" spans="8:36" x14ac:dyDescent="0.45">
      <c r="H13672" s="68"/>
      <c r="I13672" s="68"/>
      <c r="J13672" s="68"/>
      <c r="K13672" s="68"/>
      <c r="AG13672" s="68"/>
      <c r="AH13672" s="68"/>
      <c r="AI13672" s="68"/>
      <c r="AJ13672" s="68"/>
    </row>
    <row r="13673" spans="8:36" x14ac:dyDescent="0.45">
      <c r="H13673" s="68"/>
      <c r="I13673" s="68"/>
      <c r="J13673" s="68"/>
      <c r="K13673" s="68"/>
      <c r="AG13673" s="68"/>
      <c r="AH13673" s="68"/>
      <c r="AI13673" s="68"/>
      <c r="AJ13673" s="68"/>
    </row>
    <row r="13674" spans="8:36" x14ac:dyDescent="0.45">
      <c r="H13674" s="68"/>
      <c r="I13674" s="68"/>
      <c r="J13674" s="68"/>
      <c r="K13674" s="68"/>
      <c r="AG13674" s="68"/>
      <c r="AH13674" s="68"/>
      <c r="AI13674" s="68"/>
      <c r="AJ13674" s="68"/>
    </row>
    <row r="13675" spans="8:36" x14ac:dyDescent="0.45">
      <c r="H13675" s="68"/>
      <c r="I13675" s="68"/>
      <c r="J13675" s="68"/>
      <c r="K13675" s="68"/>
      <c r="AG13675" s="68"/>
      <c r="AH13675" s="68"/>
      <c r="AI13675" s="68"/>
      <c r="AJ13675" s="68"/>
    </row>
    <row r="13676" spans="8:36" x14ac:dyDescent="0.45">
      <c r="H13676" s="68"/>
      <c r="I13676" s="68"/>
      <c r="J13676" s="68"/>
      <c r="K13676" s="68"/>
      <c r="AG13676" s="68"/>
      <c r="AH13676" s="68"/>
      <c r="AI13676" s="68"/>
      <c r="AJ13676" s="68"/>
    </row>
    <row r="13677" spans="8:36" x14ac:dyDescent="0.45">
      <c r="H13677" s="68"/>
      <c r="I13677" s="68"/>
      <c r="J13677" s="68"/>
      <c r="K13677" s="68"/>
      <c r="AG13677" s="68"/>
      <c r="AH13677" s="68"/>
      <c r="AI13677" s="68"/>
      <c r="AJ13677" s="68"/>
    </row>
    <row r="13678" spans="8:36" x14ac:dyDescent="0.45">
      <c r="H13678" s="68"/>
      <c r="I13678" s="68"/>
      <c r="J13678" s="68"/>
      <c r="K13678" s="68"/>
      <c r="AG13678" s="68"/>
      <c r="AH13678" s="68"/>
      <c r="AI13678" s="68"/>
      <c r="AJ13678" s="68"/>
    </row>
    <row r="13679" spans="8:36" x14ac:dyDescent="0.45">
      <c r="H13679" s="68"/>
      <c r="I13679" s="68"/>
      <c r="J13679" s="68"/>
      <c r="K13679" s="68"/>
      <c r="AG13679" s="68"/>
      <c r="AH13679" s="68"/>
      <c r="AI13679" s="68"/>
      <c r="AJ13679" s="68"/>
    </row>
    <row r="13680" spans="8:36" x14ac:dyDescent="0.45">
      <c r="H13680" s="68"/>
      <c r="I13680" s="68"/>
      <c r="J13680" s="68"/>
      <c r="K13680" s="68"/>
      <c r="AG13680" s="68"/>
      <c r="AH13680" s="68"/>
      <c r="AI13680" s="68"/>
      <c r="AJ13680" s="68"/>
    </row>
    <row r="13681" spans="8:36" x14ac:dyDescent="0.45">
      <c r="H13681" s="68"/>
      <c r="I13681" s="68"/>
      <c r="J13681" s="68"/>
      <c r="K13681" s="68"/>
      <c r="AG13681" s="68"/>
      <c r="AH13681" s="68"/>
      <c r="AI13681" s="68"/>
      <c r="AJ13681" s="68"/>
    </row>
    <row r="13682" spans="8:36" x14ac:dyDescent="0.45">
      <c r="H13682" s="68"/>
      <c r="I13682" s="68"/>
      <c r="J13682" s="68"/>
      <c r="K13682" s="68"/>
      <c r="AG13682" s="68"/>
      <c r="AH13682" s="68"/>
      <c r="AI13682" s="68"/>
      <c r="AJ13682" s="68"/>
    </row>
    <row r="13683" spans="8:36" x14ac:dyDescent="0.45">
      <c r="H13683" s="68"/>
      <c r="I13683" s="68"/>
      <c r="J13683" s="68"/>
      <c r="K13683" s="68"/>
      <c r="AG13683" s="68"/>
      <c r="AH13683" s="68"/>
      <c r="AI13683" s="68"/>
      <c r="AJ13683" s="68"/>
    </row>
    <row r="13684" spans="8:36" x14ac:dyDescent="0.45">
      <c r="H13684" s="68"/>
      <c r="I13684" s="68"/>
      <c r="J13684" s="68"/>
      <c r="K13684" s="68"/>
      <c r="AG13684" s="68"/>
      <c r="AH13684" s="68"/>
      <c r="AI13684" s="68"/>
      <c r="AJ13684" s="68"/>
    </row>
    <row r="13685" spans="8:36" x14ac:dyDescent="0.45">
      <c r="H13685" s="68"/>
      <c r="I13685" s="68"/>
      <c r="J13685" s="68"/>
      <c r="K13685" s="68"/>
      <c r="AG13685" s="68"/>
      <c r="AH13685" s="68"/>
      <c r="AI13685" s="68"/>
      <c r="AJ13685" s="68"/>
    </row>
    <row r="13686" spans="8:36" x14ac:dyDescent="0.45">
      <c r="H13686" s="68"/>
      <c r="I13686" s="68"/>
      <c r="J13686" s="68"/>
      <c r="K13686" s="68"/>
      <c r="AG13686" s="68"/>
      <c r="AH13686" s="68"/>
      <c r="AI13686" s="68"/>
      <c r="AJ13686" s="68"/>
    </row>
    <row r="13687" spans="8:36" x14ac:dyDescent="0.45">
      <c r="H13687" s="68"/>
      <c r="I13687" s="68"/>
      <c r="J13687" s="68"/>
      <c r="K13687" s="68"/>
      <c r="AG13687" s="68"/>
      <c r="AH13687" s="68"/>
      <c r="AI13687" s="68"/>
      <c r="AJ13687" s="68"/>
    </row>
    <row r="13688" spans="8:36" x14ac:dyDescent="0.45">
      <c r="H13688" s="68"/>
      <c r="I13688" s="68"/>
      <c r="J13688" s="68"/>
      <c r="K13688" s="68"/>
      <c r="AG13688" s="68"/>
      <c r="AH13688" s="68"/>
      <c r="AI13688" s="68"/>
      <c r="AJ13688" s="68"/>
    </row>
    <row r="13689" spans="8:36" x14ac:dyDescent="0.45">
      <c r="H13689" s="68"/>
      <c r="I13689" s="68"/>
      <c r="J13689" s="68"/>
      <c r="K13689" s="68"/>
      <c r="AG13689" s="68"/>
      <c r="AH13689" s="68"/>
      <c r="AI13689" s="68"/>
      <c r="AJ13689" s="68"/>
    </row>
    <row r="13690" spans="8:36" x14ac:dyDescent="0.45">
      <c r="H13690" s="68"/>
      <c r="I13690" s="68"/>
      <c r="J13690" s="68"/>
      <c r="K13690" s="68"/>
      <c r="AG13690" s="68"/>
      <c r="AH13690" s="68"/>
      <c r="AI13690" s="68"/>
      <c r="AJ13690" s="68"/>
    </row>
    <row r="13691" spans="8:36" x14ac:dyDescent="0.45">
      <c r="H13691" s="68"/>
      <c r="I13691" s="68"/>
      <c r="J13691" s="68"/>
      <c r="K13691" s="68"/>
      <c r="AG13691" s="68"/>
      <c r="AH13691" s="68"/>
      <c r="AI13691" s="68"/>
      <c r="AJ13691" s="68"/>
    </row>
    <row r="13692" spans="8:36" x14ac:dyDescent="0.45">
      <c r="H13692" s="68"/>
      <c r="I13692" s="68"/>
      <c r="J13692" s="68"/>
      <c r="K13692" s="68"/>
      <c r="AG13692" s="68"/>
      <c r="AH13692" s="68"/>
      <c r="AI13692" s="68"/>
      <c r="AJ13692" s="68"/>
    </row>
    <row r="13693" spans="8:36" x14ac:dyDescent="0.45">
      <c r="H13693" s="68"/>
      <c r="I13693" s="68"/>
      <c r="J13693" s="68"/>
      <c r="K13693" s="68"/>
      <c r="AG13693" s="68"/>
      <c r="AH13693" s="68"/>
      <c r="AI13693" s="68"/>
      <c r="AJ13693" s="68"/>
    </row>
    <row r="13694" spans="8:36" x14ac:dyDescent="0.45">
      <c r="H13694" s="68"/>
      <c r="I13694" s="68"/>
      <c r="J13694" s="68"/>
      <c r="K13694" s="68"/>
      <c r="AG13694" s="68"/>
      <c r="AH13694" s="68"/>
      <c r="AI13694" s="68"/>
      <c r="AJ13694" s="68"/>
    </row>
    <row r="13695" spans="8:36" x14ac:dyDescent="0.45">
      <c r="H13695" s="68"/>
      <c r="I13695" s="68"/>
      <c r="J13695" s="68"/>
      <c r="K13695" s="68"/>
      <c r="AG13695" s="68"/>
      <c r="AH13695" s="68"/>
      <c r="AI13695" s="68"/>
      <c r="AJ13695" s="68"/>
    </row>
    <row r="13696" spans="8:36" x14ac:dyDescent="0.45">
      <c r="H13696" s="68"/>
      <c r="I13696" s="68"/>
      <c r="J13696" s="68"/>
      <c r="K13696" s="68"/>
      <c r="AG13696" s="68"/>
      <c r="AH13696" s="68"/>
      <c r="AI13696" s="68"/>
      <c r="AJ13696" s="68"/>
    </row>
    <row r="13697" spans="8:36" x14ac:dyDescent="0.45">
      <c r="H13697" s="68"/>
      <c r="I13697" s="68"/>
      <c r="J13697" s="68"/>
      <c r="K13697" s="68"/>
      <c r="AG13697" s="68"/>
      <c r="AH13697" s="68"/>
      <c r="AI13697" s="68"/>
      <c r="AJ13697" s="68"/>
    </row>
    <row r="13698" spans="8:36" x14ac:dyDescent="0.45">
      <c r="H13698" s="68"/>
      <c r="I13698" s="68"/>
      <c r="J13698" s="68"/>
      <c r="K13698" s="68"/>
      <c r="AG13698" s="68"/>
      <c r="AH13698" s="68"/>
      <c r="AI13698" s="68"/>
      <c r="AJ13698" s="68"/>
    </row>
    <row r="13699" spans="8:36" x14ac:dyDescent="0.45">
      <c r="H13699" s="68"/>
      <c r="I13699" s="68"/>
      <c r="J13699" s="68"/>
      <c r="K13699" s="68"/>
      <c r="AG13699" s="68"/>
      <c r="AH13699" s="68"/>
      <c r="AI13699" s="68"/>
      <c r="AJ13699" s="68"/>
    </row>
    <row r="13700" spans="8:36" x14ac:dyDescent="0.45">
      <c r="H13700" s="68"/>
      <c r="I13700" s="68"/>
      <c r="J13700" s="68"/>
      <c r="K13700" s="68"/>
      <c r="AG13700" s="68"/>
      <c r="AH13700" s="68"/>
      <c r="AI13700" s="68"/>
      <c r="AJ13700" s="68"/>
    </row>
    <row r="13701" spans="8:36" x14ac:dyDescent="0.45">
      <c r="H13701" s="68"/>
      <c r="I13701" s="68"/>
      <c r="J13701" s="68"/>
      <c r="K13701" s="68"/>
      <c r="AG13701" s="68"/>
      <c r="AH13701" s="68"/>
      <c r="AI13701" s="68"/>
      <c r="AJ13701" s="68"/>
    </row>
    <row r="13702" spans="8:36" x14ac:dyDescent="0.45">
      <c r="H13702" s="68"/>
      <c r="I13702" s="68"/>
      <c r="J13702" s="68"/>
      <c r="K13702" s="68"/>
      <c r="AG13702" s="68"/>
      <c r="AH13702" s="68"/>
      <c r="AI13702" s="68"/>
      <c r="AJ13702" s="68"/>
    </row>
    <row r="13703" spans="8:36" x14ac:dyDescent="0.45">
      <c r="H13703" s="68"/>
      <c r="I13703" s="68"/>
      <c r="J13703" s="68"/>
      <c r="K13703" s="68"/>
      <c r="AG13703" s="68"/>
      <c r="AH13703" s="68"/>
      <c r="AI13703" s="68"/>
      <c r="AJ13703" s="68"/>
    </row>
    <row r="13704" spans="8:36" x14ac:dyDescent="0.45">
      <c r="H13704" s="68"/>
      <c r="I13704" s="68"/>
      <c r="J13704" s="68"/>
      <c r="K13704" s="68"/>
      <c r="AG13704" s="68"/>
      <c r="AH13704" s="68"/>
      <c r="AI13704" s="68"/>
      <c r="AJ13704" s="68"/>
    </row>
    <row r="13705" spans="8:36" x14ac:dyDescent="0.45">
      <c r="H13705" s="68"/>
      <c r="I13705" s="68"/>
      <c r="J13705" s="68"/>
      <c r="K13705" s="68"/>
      <c r="AG13705" s="68"/>
      <c r="AH13705" s="68"/>
      <c r="AI13705" s="68"/>
      <c r="AJ13705" s="68"/>
    </row>
    <row r="13706" spans="8:36" x14ac:dyDescent="0.45">
      <c r="H13706" s="68"/>
      <c r="I13706" s="68"/>
      <c r="J13706" s="68"/>
      <c r="K13706" s="68"/>
      <c r="AG13706" s="68"/>
      <c r="AH13706" s="68"/>
      <c r="AI13706" s="68"/>
      <c r="AJ13706" s="68"/>
    </row>
    <row r="13707" spans="8:36" x14ac:dyDescent="0.45">
      <c r="H13707" s="68"/>
      <c r="I13707" s="68"/>
      <c r="J13707" s="68"/>
      <c r="K13707" s="68"/>
      <c r="AG13707" s="68"/>
      <c r="AH13707" s="68"/>
      <c r="AI13707" s="68"/>
      <c r="AJ13707" s="68"/>
    </row>
    <row r="13708" spans="8:36" x14ac:dyDescent="0.45">
      <c r="H13708" s="68"/>
      <c r="I13708" s="68"/>
      <c r="J13708" s="68"/>
      <c r="K13708" s="68"/>
      <c r="AG13708" s="68"/>
      <c r="AH13708" s="68"/>
      <c r="AI13708" s="68"/>
      <c r="AJ13708" s="68"/>
    </row>
    <row r="13709" spans="8:36" x14ac:dyDescent="0.45">
      <c r="H13709" s="68"/>
      <c r="I13709" s="68"/>
      <c r="J13709" s="68"/>
      <c r="K13709" s="68"/>
      <c r="AG13709" s="68"/>
      <c r="AH13709" s="68"/>
      <c r="AI13709" s="68"/>
      <c r="AJ13709" s="68"/>
    </row>
    <row r="13710" spans="8:36" x14ac:dyDescent="0.45">
      <c r="H13710" s="68"/>
      <c r="I13710" s="68"/>
      <c r="J13710" s="68"/>
      <c r="K13710" s="68"/>
      <c r="AG13710" s="68"/>
      <c r="AH13710" s="68"/>
      <c r="AI13710" s="68"/>
      <c r="AJ13710" s="68"/>
    </row>
    <row r="13711" spans="8:36" x14ac:dyDescent="0.45">
      <c r="H13711" s="68"/>
      <c r="I13711" s="68"/>
      <c r="J13711" s="68"/>
      <c r="K13711" s="68"/>
      <c r="AG13711" s="68"/>
      <c r="AH13711" s="68"/>
      <c r="AI13711" s="68"/>
      <c r="AJ13711" s="68"/>
    </row>
    <row r="13712" spans="8:36" x14ac:dyDescent="0.45">
      <c r="H13712" s="68"/>
      <c r="I13712" s="68"/>
      <c r="J13712" s="68"/>
      <c r="K13712" s="68"/>
      <c r="AG13712" s="68"/>
      <c r="AH13712" s="68"/>
      <c r="AI13712" s="68"/>
      <c r="AJ13712" s="68"/>
    </row>
    <row r="13713" spans="8:36" x14ac:dyDescent="0.45">
      <c r="H13713" s="68"/>
      <c r="I13713" s="68"/>
      <c r="J13713" s="68"/>
      <c r="K13713" s="68"/>
      <c r="AG13713" s="68"/>
      <c r="AH13713" s="68"/>
      <c r="AI13713" s="68"/>
      <c r="AJ13713" s="68"/>
    </row>
    <row r="13714" spans="8:36" x14ac:dyDescent="0.45">
      <c r="H13714" s="68"/>
      <c r="I13714" s="68"/>
      <c r="J13714" s="68"/>
      <c r="K13714" s="68"/>
      <c r="AG13714" s="68"/>
      <c r="AH13714" s="68"/>
      <c r="AI13714" s="68"/>
      <c r="AJ13714" s="68"/>
    </row>
    <row r="13715" spans="8:36" x14ac:dyDescent="0.45">
      <c r="H13715" s="68"/>
      <c r="I13715" s="68"/>
      <c r="J13715" s="68"/>
      <c r="K13715" s="68"/>
      <c r="AG13715" s="68"/>
      <c r="AH13715" s="68"/>
      <c r="AI13715" s="68"/>
      <c r="AJ13715" s="68"/>
    </row>
    <row r="13716" spans="8:36" x14ac:dyDescent="0.45">
      <c r="H13716" s="68"/>
      <c r="I13716" s="68"/>
      <c r="J13716" s="68"/>
      <c r="K13716" s="68"/>
      <c r="AG13716" s="68"/>
      <c r="AH13716" s="68"/>
      <c r="AI13716" s="68"/>
      <c r="AJ13716" s="68"/>
    </row>
    <row r="13717" spans="8:36" x14ac:dyDescent="0.45">
      <c r="H13717" s="68"/>
      <c r="I13717" s="68"/>
      <c r="J13717" s="68"/>
      <c r="K13717" s="68"/>
      <c r="AG13717" s="68"/>
      <c r="AH13717" s="68"/>
      <c r="AI13717" s="68"/>
      <c r="AJ13717" s="68"/>
    </row>
    <row r="13718" spans="8:36" x14ac:dyDescent="0.45">
      <c r="H13718" s="68"/>
      <c r="I13718" s="68"/>
      <c r="J13718" s="68"/>
      <c r="K13718" s="68"/>
      <c r="AG13718" s="68"/>
      <c r="AH13718" s="68"/>
      <c r="AI13718" s="68"/>
      <c r="AJ13718" s="68"/>
    </row>
    <row r="13719" spans="8:36" x14ac:dyDescent="0.45">
      <c r="H13719" s="68"/>
      <c r="I13719" s="68"/>
      <c r="J13719" s="68"/>
      <c r="K13719" s="68"/>
      <c r="AG13719" s="68"/>
      <c r="AH13719" s="68"/>
      <c r="AI13719" s="68"/>
      <c r="AJ13719" s="68"/>
    </row>
    <row r="13720" spans="8:36" x14ac:dyDescent="0.45">
      <c r="H13720" s="68"/>
      <c r="I13720" s="68"/>
      <c r="J13720" s="68"/>
      <c r="K13720" s="68"/>
      <c r="AG13720" s="68"/>
      <c r="AH13720" s="68"/>
      <c r="AI13720" s="68"/>
      <c r="AJ13720" s="68"/>
    </row>
    <row r="13721" spans="8:36" x14ac:dyDescent="0.45">
      <c r="H13721" s="68"/>
      <c r="I13721" s="68"/>
      <c r="J13721" s="68"/>
      <c r="K13721" s="68"/>
      <c r="AG13721" s="68"/>
      <c r="AH13721" s="68"/>
      <c r="AI13721" s="68"/>
      <c r="AJ13721" s="68"/>
    </row>
    <row r="13722" spans="8:36" x14ac:dyDescent="0.45">
      <c r="H13722" s="68"/>
      <c r="I13722" s="68"/>
      <c r="J13722" s="68"/>
      <c r="K13722" s="68"/>
      <c r="AG13722" s="68"/>
      <c r="AH13722" s="68"/>
      <c r="AI13722" s="68"/>
      <c r="AJ13722" s="68"/>
    </row>
    <row r="13723" spans="8:36" x14ac:dyDescent="0.45">
      <c r="H13723" s="68"/>
      <c r="I13723" s="68"/>
      <c r="J13723" s="68"/>
      <c r="K13723" s="68"/>
      <c r="AG13723" s="68"/>
      <c r="AH13723" s="68"/>
      <c r="AI13723" s="68"/>
      <c r="AJ13723" s="68"/>
    </row>
    <row r="13724" spans="8:36" x14ac:dyDescent="0.45">
      <c r="H13724" s="68"/>
      <c r="I13724" s="68"/>
      <c r="J13724" s="68"/>
      <c r="K13724" s="68"/>
      <c r="AG13724" s="68"/>
      <c r="AH13724" s="68"/>
      <c r="AI13724" s="68"/>
      <c r="AJ13724" s="68"/>
    </row>
    <row r="13725" spans="8:36" x14ac:dyDescent="0.45">
      <c r="H13725" s="68"/>
      <c r="I13725" s="68"/>
      <c r="J13725" s="68"/>
      <c r="K13725" s="68"/>
      <c r="AG13725" s="68"/>
      <c r="AH13725" s="68"/>
      <c r="AI13725" s="68"/>
      <c r="AJ13725" s="68"/>
    </row>
    <row r="13726" spans="8:36" x14ac:dyDescent="0.45">
      <c r="H13726" s="68"/>
      <c r="I13726" s="68"/>
      <c r="J13726" s="68"/>
      <c r="K13726" s="68"/>
      <c r="AG13726" s="68"/>
      <c r="AH13726" s="68"/>
      <c r="AI13726" s="68"/>
      <c r="AJ13726" s="68"/>
    </row>
    <row r="13727" spans="8:36" x14ac:dyDescent="0.45">
      <c r="H13727" s="68"/>
      <c r="I13727" s="68"/>
      <c r="J13727" s="68"/>
      <c r="K13727" s="68"/>
      <c r="AG13727" s="68"/>
      <c r="AH13727" s="68"/>
      <c r="AI13727" s="68"/>
      <c r="AJ13727" s="68"/>
    </row>
    <row r="13728" spans="8:36" x14ac:dyDescent="0.45">
      <c r="H13728" s="68"/>
      <c r="I13728" s="68"/>
      <c r="J13728" s="68"/>
      <c r="K13728" s="68"/>
      <c r="AG13728" s="68"/>
      <c r="AH13728" s="68"/>
      <c r="AI13728" s="68"/>
      <c r="AJ13728" s="68"/>
    </row>
    <row r="13729" spans="8:36" x14ac:dyDescent="0.45">
      <c r="H13729" s="68"/>
      <c r="I13729" s="68"/>
      <c r="J13729" s="68"/>
      <c r="K13729" s="68"/>
      <c r="AG13729" s="68"/>
      <c r="AH13729" s="68"/>
      <c r="AI13729" s="68"/>
      <c r="AJ13729" s="68"/>
    </row>
    <row r="13730" spans="8:36" x14ac:dyDescent="0.45">
      <c r="H13730" s="68"/>
      <c r="I13730" s="68"/>
      <c r="J13730" s="68"/>
      <c r="K13730" s="68"/>
      <c r="AG13730" s="68"/>
      <c r="AH13730" s="68"/>
      <c r="AI13730" s="68"/>
      <c r="AJ13730" s="68"/>
    </row>
    <row r="13731" spans="8:36" x14ac:dyDescent="0.45">
      <c r="H13731" s="68"/>
      <c r="I13731" s="68"/>
      <c r="J13731" s="68"/>
      <c r="K13731" s="68"/>
      <c r="AG13731" s="68"/>
      <c r="AH13731" s="68"/>
      <c r="AI13731" s="68"/>
      <c r="AJ13731" s="68"/>
    </row>
    <row r="13732" spans="8:36" x14ac:dyDescent="0.45">
      <c r="H13732" s="68"/>
      <c r="I13732" s="68"/>
      <c r="J13732" s="68"/>
      <c r="K13732" s="68"/>
      <c r="AG13732" s="68"/>
      <c r="AH13732" s="68"/>
      <c r="AI13732" s="68"/>
      <c r="AJ13732" s="68"/>
    </row>
    <row r="13733" spans="8:36" x14ac:dyDescent="0.45">
      <c r="H13733" s="68"/>
      <c r="I13733" s="68"/>
      <c r="J13733" s="68"/>
      <c r="K13733" s="68"/>
      <c r="AG13733" s="68"/>
      <c r="AH13733" s="68"/>
      <c r="AI13733" s="68"/>
      <c r="AJ13733" s="68"/>
    </row>
    <row r="13734" spans="8:36" x14ac:dyDescent="0.45">
      <c r="H13734" s="68"/>
      <c r="I13734" s="68"/>
      <c r="J13734" s="68"/>
      <c r="K13734" s="68"/>
      <c r="AG13734" s="68"/>
      <c r="AH13734" s="68"/>
      <c r="AI13734" s="68"/>
      <c r="AJ13734" s="68"/>
    </row>
    <row r="13735" spans="8:36" x14ac:dyDescent="0.45">
      <c r="H13735" s="68"/>
      <c r="I13735" s="68"/>
      <c r="J13735" s="68"/>
      <c r="K13735" s="68"/>
      <c r="AG13735" s="68"/>
      <c r="AH13735" s="68"/>
      <c r="AI13735" s="68"/>
      <c r="AJ13735" s="68"/>
    </row>
    <row r="13736" spans="8:36" x14ac:dyDescent="0.45">
      <c r="H13736" s="68"/>
      <c r="I13736" s="68"/>
      <c r="J13736" s="68"/>
      <c r="K13736" s="68"/>
      <c r="AG13736" s="68"/>
      <c r="AH13736" s="68"/>
      <c r="AI13736" s="68"/>
      <c r="AJ13736" s="68"/>
    </row>
    <row r="13737" spans="8:36" x14ac:dyDescent="0.45">
      <c r="H13737" s="68"/>
      <c r="I13737" s="68"/>
      <c r="J13737" s="68"/>
      <c r="K13737" s="68"/>
      <c r="AG13737" s="68"/>
      <c r="AH13737" s="68"/>
      <c r="AI13737" s="68"/>
      <c r="AJ13737" s="68"/>
    </row>
    <row r="13738" spans="8:36" x14ac:dyDescent="0.45">
      <c r="H13738" s="68"/>
      <c r="I13738" s="68"/>
      <c r="J13738" s="68"/>
      <c r="K13738" s="68"/>
      <c r="AG13738" s="68"/>
      <c r="AH13738" s="68"/>
      <c r="AI13738" s="68"/>
      <c r="AJ13738" s="68"/>
    </row>
    <row r="13739" spans="8:36" x14ac:dyDescent="0.45">
      <c r="H13739" s="68"/>
      <c r="I13739" s="68"/>
      <c r="J13739" s="68"/>
      <c r="K13739" s="68"/>
      <c r="AG13739" s="68"/>
      <c r="AH13739" s="68"/>
      <c r="AI13739" s="68"/>
      <c r="AJ13739" s="68"/>
    </row>
    <row r="13740" spans="8:36" x14ac:dyDescent="0.45">
      <c r="H13740" s="68"/>
      <c r="I13740" s="68"/>
      <c r="J13740" s="68"/>
      <c r="K13740" s="68"/>
      <c r="AG13740" s="68"/>
      <c r="AH13740" s="68"/>
      <c r="AI13740" s="68"/>
      <c r="AJ13740" s="68"/>
    </row>
    <row r="13741" spans="8:36" x14ac:dyDescent="0.45">
      <c r="H13741" s="68"/>
      <c r="I13741" s="68"/>
      <c r="J13741" s="68"/>
      <c r="K13741" s="68"/>
      <c r="AG13741" s="68"/>
      <c r="AH13741" s="68"/>
      <c r="AI13741" s="68"/>
      <c r="AJ13741" s="68"/>
    </row>
    <row r="13742" spans="8:36" x14ac:dyDescent="0.45">
      <c r="H13742" s="68"/>
      <c r="I13742" s="68"/>
      <c r="J13742" s="68"/>
      <c r="K13742" s="68"/>
      <c r="AG13742" s="68"/>
      <c r="AH13742" s="68"/>
      <c r="AI13742" s="68"/>
      <c r="AJ13742" s="68"/>
    </row>
    <row r="13743" spans="8:36" x14ac:dyDescent="0.45">
      <c r="H13743" s="68"/>
      <c r="I13743" s="68"/>
      <c r="J13743" s="68"/>
      <c r="K13743" s="68"/>
      <c r="AG13743" s="68"/>
      <c r="AH13743" s="68"/>
      <c r="AI13743" s="68"/>
      <c r="AJ13743" s="68"/>
    </row>
    <row r="13744" spans="8:36" x14ac:dyDescent="0.45">
      <c r="H13744" s="68"/>
      <c r="I13744" s="68"/>
      <c r="J13744" s="68"/>
      <c r="K13744" s="68"/>
      <c r="AG13744" s="68"/>
      <c r="AH13744" s="68"/>
      <c r="AI13744" s="68"/>
      <c r="AJ13744" s="68"/>
    </row>
    <row r="13745" spans="8:36" x14ac:dyDescent="0.45">
      <c r="H13745" s="68"/>
      <c r="I13745" s="68"/>
      <c r="J13745" s="68"/>
      <c r="K13745" s="68"/>
      <c r="AG13745" s="68"/>
      <c r="AH13745" s="68"/>
      <c r="AI13745" s="68"/>
      <c r="AJ13745" s="68"/>
    </row>
    <row r="13746" spans="8:36" x14ac:dyDescent="0.45">
      <c r="H13746" s="68"/>
      <c r="I13746" s="68"/>
      <c r="J13746" s="68"/>
      <c r="K13746" s="68"/>
      <c r="AG13746" s="68"/>
      <c r="AH13746" s="68"/>
      <c r="AI13746" s="68"/>
      <c r="AJ13746" s="68"/>
    </row>
    <row r="13747" spans="8:36" x14ac:dyDescent="0.45">
      <c r="H13747" s="68"/>
      <c r="I13747" s="68"/>
      <c r="J13747" s="68"/>
      <c r="K13747" s="68"/>
      <c r="AG13747" s="68"/>
      <c r="AH13747" s="68"/>
      <c r="AI13747" s="68"/>
      <c r="AJ13747" s="68"/>
    </row>
    <row r="13748" spans="8:36" x14ac:dyDescent="0.45">
      <c r="H13748" s="68"/>
      <c r="I13748" s="68"/>
      <c r="J13748" s="68"/>
      <c r="K13748" s="68"/>
      <c r="AG13748" s="68"/>
      <c r="AH13748" s="68"/>
      <c r="AI13748" s="68"/>
      <c r="AJ13748" s="68"/>
    </row>
    <row r="13749" spans="8:36" x14ac:dyDescent="0.45">
      <c r="H13749" s="68"/>
      <c r="I13749" s="68"/>
      <c r="J13749" s="68"/>
      <c r="K13749" s="68"/>
      <c r="AG13749" s="68"/>
      <c r="AH13749" s="68"/>
      <c r="AI13749" s="68"/>
      <c r="AJ13749" s="68"/>
    </row>
    <row r="13750" spans="8:36" x14ac:dyDescent="0.45">
      <c r="H13750" s="68"/>
      <c r="I13750" s="68"/>
      <c r="J13750" s="68"/>
      <c r="K13750" s="68"/>
      <c r="AG13750" s="68"/>
      <c r="AH13750" s="68"/>
      <c r="AI13750" s="68"/>
      <c r="AJ13750" s="68"/>
    </row>
    <row r="13751" spans="8:36" x14ac:dyDescent="0.45">
      <c r="H13751" s="68"/>
      <c r="I13751" s="68"/>
      <c r="J13751" s="68"/>
      <c r="K13751" s="68"/>
      <c r="AG13751" s="68"/>
      <c r="AH13751" s="68"/>
      <c r="AI13751" s="68"/>
      <c r="AJ13751" s="68"/>
    </row>
    <row r="13752" spans="8:36" x14ac:dyDescent="0.45">
      <c r="H13752" s="68"/>
      <c r="I13752" s="68"/>
      <c r="J13752" s="68"/>
      <c r="K13752" s="68"/>
      <c r="AG13752" s="68"/>
      <c r="AH13752" s="68"/>
      <c r="AI13752" s="68"/>
      <c r="AJ13752" s="68"/>
    </row>
    <row r="13753" spans="8:36" x14ac:dyDescent="0.45">
      <c r="H13753" s="68"/>
      <c r="I13753" s="68"/>
      <c r="J13753" s="68"/>
      <c r="K13753" s="68"/>
      <c r="AG13753" s="68"/>
      <c r="AH13753" s="68"/>
      <c r="AI13753" s="68"/>
      <c r="AJ13753" s="68"/>
    </row>
    <row r="13754" spans="8:36" x14ac:dyDescent="0.45">
      <c r="H13754" s="68"/>
      <c r="I13754" s="68"/>
      <c r="J13754" s="68"/>
      <c r="K13754" s="68"/>
      <c r="AG13754" s="68"/>
      <c r="AH13754" s="68"/>
      <c r="AI13754" s="68"/>
      <c r="AJ13754" s="68"/>
    </row>
    <row r="13755" spans="8:36" x14ac:dyDescent="0.45">
      <c r="H13755" s="68"/>
      <c r="I13755" s="68"/>
      <c r="J13755" s="68"/>
      <c r="K13755" s="68"/>
      <c r="AG13755" s="68"/>
      <c r="AH13755" s="68"/>
      <c r="AI13755" s="68"/>
      <c r="AJ13755" s="68"/>
    </row>
    <row r="13756" spans="8:36" x14ac:dyDescent="0.45">
      <c r="H13756" s="68"/>
      <c r="I13756" s="68"/>
      <c r="J13756" s="68"/>
      <c r="K13756" s="68"/>
      <c r="AG13756" s="68"/>
      <c r="AH13756" s="68"/>
      <c r="AI13756" s="68"/>
      <c r="AJ13756" s="68"/>
    </row>
    <row r="13757" spans="8:36" x14ac:dyDescent="0.45">
      <c r="H13757" s="68"/>
      <c r="I13757" s="68"/>
      <c r="J13757" s="68"/>
      <c r="K13757" s="68"/>
      <c r="AG13757" s="68"/>
      <c r="AH13757" s="68"/>
      <c r="AI13757" s="68"/>
      <c r="AJ13757" s="68"/>
    </row>
    <row r="13758" spans="8:36" x14ac:dyDescent="0.45">
      <c r="H13758" s="68"/>
      <c r="I13758" s="68"/>
      <c r="J13758" s="68"/>
      <c r="K13758" s="68"/>
      <c r="AG13758" s="68"/>
      <c r="AH13758" s="68"/>
      <c r="AI13758" s="68"/>
      <c r="AJ13758" s="68"/>
    </row>
    <row r="13759" spans="8:36" x14ac:dyDescent="0.45">
      <c r="H13759" s="68"/>
      <c r="I13759" s="68"/>
      <c r="J13759" s="68"/>
      <c r="K13759" s="68"/>
      <c r="AG13759" s="68"/>
      <c r="AH13759" s="68"/>
      <c r="AI13759" s="68"/>
      <c r="AJ13759" s="68"/>
    </row>
    <row r="13760" spans="8:36" x14ac:dyDescent="0.45">
      <c r="H13760" s="68"/>
      <c r="I13760" s="68"/>
      <c r="J13760" s="68"/>
      <c r="K13760" s="68"/>
      <c r="AG13760" s="68"/>
      <c r="AH13760" s="68"/>
      <c r="AI13760" s="68"/>
      <c r="AJ13760" s="68"/>
    </row>
    <row r="13761" spans="8:36" x14ac:dyDescent="0.45">
      <c r="H13761" s="68"/>
      <c r="I13761" s="68"/>
      <c r="J13761" s="68"/>
      <c r="K13761" s="68"/>
      <c r="AG13761" s="68"/>
      <c r="AH13761" s="68"/>
      <c r="AI13761" s="68"/>
      <c r="AJ13761" s="68"/>
    </row>
    <row r="13762" spans="8:36" x14ac:dyDescent="0.45">
      <c r="H13762" s="68"/>
      <c r="I13762" s="68"/>
      <c r="J13762" s="68"/>
      <c r="K13762" s="68"/>
      <c r="AG13762" s="68"/>
      <c r="AH13762" s="68"/>
      <c r="AI13762" s="68"/>
      <c r="AJ13762" s="68"/>
    </row>
    <row r="13763" spans="8:36" x14ac:dyDescent="0.45">
      <c r="H13763" s="68"/>
      <c r="I13763" s="68"/>
      <c r="J13763" s="68"/>
      <c r="K13763" s="68"/>
      <c r="AG13763" s="68"/>
      <c r="AH13763" s="68"/>
      <c r="AI13763" s="68"/>
      <c r="AJ13763" s="68"/>
    </row>
    <row r="13764" spans="8:36" x14ac:dyDescent="0.45">
      <c r="H13764" s="68"/>
      <c r="I13764" s="68"/>
      <c r="J13764" s="68"/>
      <c r="K13764" s="68"/>
      <c r="AG13764" s="68"/>
      <c r="AH13764" s="68"/>
      <c r="AI13764" s="68"/>
      <c r="AJ13764" s="68"/>
    </row>
    <row r="13765" spans="8:36" x14ac:dyDescent="0.45">
      <c r="H13765" s="68"/>
      <c r="I13765" s="68"/>
      <c r="J13765" s="68"/>
      <c r="K13765" s="68"/>
      <c r="AG13765" s="68"/>
      <c r="AH13765" s="68"/>
      <c r="AI13765" s="68"/>
      <c r="AJ13765" s="68"/>
    </row>
    <row r="13766" spans="8:36" x14ac:dyDescent="0.45">
      <c r="H13766" s="68"/>
      <c r="I13766" s="68"/>
      <c r="J13766" s="68"/>
      <c r="K13766" s="68"/>
      <c r="AG13766" s="68"/>
      <c r="AH13766" s="68"/>
      <c r="AI13766" s="68"/>
      <c r="AJ13766" s="68"/>
    </row>
    <row r="13767" spans="8:36" x14ac:dyDescent="0.45">
      <c r="H13767" s="68"/>
      <c r="I13767" s="68"/>
      <c r="J13767" s="68"/>
      <c r="K13767" s="68"/>
      <c r="AG13767" s="68"/>
      <c r="AH13767" s="68"/>
      <c r="AI13767" s="68"/>
      <c r="AJ13767" s="68"/>
    </row>
    <row r="13768" spans="8:36" x14ac:dyDescent="0.45">
      <c r="H13768" s="68"/>
      <c r="I13768" s="68"/>
      <c r="J13768" s="68"/>
      <c r="K13768" s="68"/>
      <c r="AG13768" s="68"/>
      <c r="AH13768" s="68"/>
      <c r="AI13768" s="68"/>
      <c r="AJ13768" s="68"/>
    </row>
    <row r="13769" spans="8:36" x14ac:dyDescent="0.45">
      <c r="H13769" s="68"/>
      <c r="I13769" s="68"/>
      <c r="J13769" s="68"/>
      <c r="K13769" s="68"/>
      <c r="AG13769" s="68"/>
      <c r="AH13769" s="68"/>
      <c r="AI13769" s="68"/>
      <c r="AJ13769" s="68"/>
    </row>
    <row r="13770" spans="8:36" x14ac:dyDescent="0.45">
      <c r="H13770" s="68"/>
      <c r="I13770" s="68"/>
      <c r="J13770" s="68"/>
      <c r="K13770" s="68"/>
      <c r="AG13770" s="68"/>
      <c r="AH13770" s="68"/>
      <c r="AI13770" s="68"/>
      <c r="AJ13770" s="68"/>
    </row>
    <row r="13771" spans="8:36" x14ac:dyDescent="0.45">
      <c r="H13771" s="68"/>
      <c r="I13771" s="68"/>
      <c r="J13771" s="68"/>
      <c r="K13771" s="68"/>
      <c r="AG13771" s="68"/>
      <c r="AH13771" s="68"/>
      <c r="AI13771" s="68"/>
      <c r="AJ13771" s="68"/>
    </row>
    <row r="13772" spans="8:36" x14ac:dyDescent="0.45">
      <c r="H13772" s="68"/>
      <c r="I13772" s="68"/>
      <c r="J13772" s="68"/>
      <c r="K13772" s="68"/>
      <c r="AG13772" s="68"/>
      <c r="AH13772" s="68"/>
      <c r="AI13772" s="68"/>
      <c r="AJ13772" s="68"/>
    </row>
    <row r="13773" spans="8:36" x14ac:dyDescent="0.45">
      <c r="H13773" s="68"/>
      <c r="I13773" s="68"/>
      <c r="J13773" s="68"/>
      <c r="K13773" s="68"/>
      <c r="AG13773" s="68"/>
      <c r="AH13773" s="68"/>
      <c r="AI13773" s="68"/>
      <c r="AJ13773" s="68"/>
    </row>
    <row r="13774" spans="8:36" x14ac:dyDescent="0.45">
      <c r="H13774" s="68"/>
      <c r="I13774" s="68"/>
      <c r="J13774" s="68"/>
      <c r="K13774" s="68"/>
      <c r="AG13774" s="68"/>
      <c r="AH13774" s="68"/>
      <c r="AI13774" s="68"/>
      <c r="AJ13774" s="68"/>
    </row>
    <row r="13775" spans="8:36" x14ac:dyDescent="0.45">
      <c r="H13775" s="68"/>
      <c r="I13775" s="68"/>
      <c r="J13775" s="68"/>
      <c r="K13775" s="68"/>
      <c r="AG13775" s="68"/>
      <c r="AH13775" s="68"/>
      <c r="AI13775" s="68"/>
      <c r="AJ13775" s="68"/>
    </row>
    <row r="13776" spans="8:36" x14ac:dyDescent="0.45">
      <c r="H13776" s="68"/>
      <c r="I13776" s="68"/>
      <c r="J13776" s="68"/>
      <c r="K13776" s="68"/>
      <c r="AG13776" s="68"/>
      <c r="AH13776" s="68"/>
      <c r="AI13776" s="68"/>
      <c r="AJ13776" s="68"/>
    </row>
    <row r="13777" spans="8:36" x14ac:dyDescent="0.45">
      <c r="H13777" s="68"/>
      <c r="I13777" s="68"/>
      <c r="J13777" s="68"/>
      <c r="K13777" s="68"/>
      <c r="AG13777" s="68"/>
      <c r="AH13777" s="68"/>
      <c r="AI13777" s="68"/>
      <c r="AJ13777" s="68"/>
    </row>
    <row r="13778" spans="8:36" x14ac:dyDescent="0.45">
      <c r="H13778" s="68"/>
      <c r="I13778" s="68"/>
      <c r="J13778" s="68"/>
      <c r="K13778" s="68"/>
      <c r="AG13778" s="68"/>
      <c r="AH13778" s="68"/>
      <c r="AI13778" s="68"/>
      <c r="AJ13778" s="68"/>
    </row>
    <row r="13779" spans="8:36" x14ac:dyDescent="0.45">
      <c r="H13779" s="68"/>
      <c r="I13779" s="68"/>
      <c r="J13779" s="68"/>
      <c r="K13779" s="68"/>
      <c r="AG13779" s="68"/>
      <c r="AH13779" s="68"/>
      <c r="AI13779" s="68"/>
      <c r="AJ13779" s="68"/>
    </row>
    <row r="13780" spans="8:36" x14ac:dyDescent="0.45">
      <c r="H13780" s="68"/>
      <c r="I13780" s="68"/>
      <c r="J13780" s="68"/>
      <c r="K13780" s="68"/>
      <c r="AG13780" s="68"/>
      <c r="AH13780" s="68"/>
      <c r="AI13780" s="68"/>
      <c r="AJ13780" s="68"/>
    </row>
    <row r="13781" spans="8:36" x14ac:dyDescent="0.45">
      <c r="H13781" s="68"/>
      <c r="I13781" s="68"/>
      <c r="J13781" s="68"/>
      <c r="K13781" s="68"/>
      <c r="AG13781" s="68"/>
      <c r="AH13781" s="68"/>
      <c r="AI13781" s="68"/>
      <c r="AJ13781" s="68"/>
    </row>
    <row r="13782" spans="8:36" x14ac:dyDescent="0.45">
      <c r="H13782" s="68"/>
      <c r="I13782" s="68"/>
      <c r="J13782" s="68"/>
      <c r="K13782" s="68"/>
      <c r="AG13782" s="68"/>
      <c r="AH13782" s="68"/>
      <c r="AI13782" s="68"/>
      <c r="AJ13782" s="68"/>
    </row>
    <row r="13783" spans="8:36" x14ac:dyDescent="0.45">
      <c r="H13783" s="68"/>
      <c r="I13783" s="68"/>
      <c r="J13783" s="68"/>
      <c r="K13783" s="68"/>
      <c r="AG13783" s="68"/>
      <c r="AH13783" s="68"/>
      <c r="AI13783" s="68"/>
      <c r="AJ13783" s="68"/>
    </row>
    <row r="13784" spans="8:36" x14ac:dyDescent="0.45">
      <c r="H13784" s="68"/>
      <c r="I13784" s="68"/>
      <c r="J13784" s="68"/>
      <c r="K13784" s="68"/>
      <c r="AG13784" s="68"/>
      <c r="AH13784" s="68"/>
      <c r="AI13784" s="68"/>
      <c r="AJ13784" s="68"/>
    </row>
    <row r="13785" spans="8:36" x14ac:dyDescent="0.45">
      <c r="H13785" s="68"/>
      <c r="I13785" s="68"/>
      <c r="J13785" s="68"/>
      <c r="K13785" s="68"/>
      <c r="AG13785" s="68"/>
      <c r="AH13785" s="68"/>
      <c r="AI13785" s="68"/>
      <c r="AJ13785" s="68"/>
    </row>
    <row r="13786" spans="8:36" x14ac:dyDescent="0.45">
      <c r="H13786" s="68"/>
      <c r="I13786" s="68"/>
      <c r="J13786" s="68"/>
      <c r="K13786" s="68"/>
      <c r="AG13786" s="68"/>
      <c r="AH13786" s="68"/>
      <c r="AI13786" s="68"/>
      <c r="AJ13786" s="68"/>
    </row>
    <row r="13787" spans="8:36" x14ac:dyDescent="0.45">
      <c r="H13787" s="68"/>
      <c r="I13787" s="68"/>
      <c r="J13787" s="68"/>
      <c r="K13787" s="68"/>
      <c r="AG13787" s="68"/>
      <c r="AH13787" s="68"/>
      <c r="AI13787" s="68"/>
      <c r="AJ13787" s="68"/>
    </row>
    <row r="13788" spans="8:36" x14ac:dyDescent="0.45">
      <c r="H13788" s="68"/>
      <c r="I13788" s="68"/>
      <c r="J13788" s="68"/>
      <c r="K13788" s="68"/>
      <c r="AG13788" s="68"/>
      <c r="AH13788" s="68"/>
      <c r="AI13788" s="68"/>
      <c r="AJ13788" s="68"/>
    </row>
    <row r="13789" spans="8:36" x14ac:dyDescent="0.45">
      <c r="H13789" s="68"/>
      <c r="I13789" s="68"/>
      <c r="J13789" s="68"/>
      <c r="K13789" s="68"/>
      <c r="AG13789" s="68"/>
      <c r="AH13789" s="68"/>
      <c r="AI13789" s="68"/>
      <c r="AJ13789" s="68"/>
    </row>
    <row r="13790" spans="8:36" x14ac:dyDescent="0.45">
      <c r="H13790" s="68"/>
      <c r="I13790" s="68"/>
      <c r="J13790" s="68"/>
      <c r="K13790" s="68"/>
      <c r="AG13790" s="68"/>
      <c r="AH13790" s="68"/>
      <c r="AI13790" s="68"/>
      <c r="AJ13790" s="68"/>
    </row>
    <row r="13791" spans="8:36" x14ac:dyDescent="0.45">
      <c r="H13791" s="68"/>
      <c r="I13791" s="68"/>
      <c r="J13791" s="68"/>
      <c r="K13791" s="68"/>
      <c r="AG13791" s="68"/>
      <c r="AH13791" s="68"/>
      <c r="AI13791" s="68"/>
      <c r="AJ13791" s="68"/>
    </row>
    <row r="13792" spans="8:36" x14ac:dyDescent="0.45">
      <c r="H13792" s="68"/>
      <c r="I13792" s="68"/>
      <c r="J13792" s="68"/>
      <c r="K13792" s="68"/>
      <c r="AG13792" s="68"/>
      <c r="AH13792" s="68"/>
      <c r="AI13792" s="68"/>
      <c r="AJ13792" s="68"/>
    </row>
    <row r="13793" spans="8:36" x14ac:dyDescent="0.45">
      <c r="H13793" s="68"/>
      <c r="I13793" s="68"/>
      <c r="J13793" s="68"/>
      <c r="K13793" s="68"/>
      <c r="AG13793" s="68"/>
      <c r="AH13793" s="68"/>
      <c r="AI13793" s="68"/>
      <c r="AJ13793" s="68"/>
    </row>
    <row r="13794" spans="8:36" x14ac:dyDescent="0.45">
      <c r="H13794" s="68"/>
      <c r="I13794" s="68"/>
      <c r="J13794" s="68"/>
      <c r="K13794" s="68"/>
      <c r="AG13794" s="68"/>
      <c r="AH13794" s="68"/>
      <c r="AI13794" s="68"/>
      <c r="AJ13794" s="68"/>
    </row>
    <row r="13795" spans="8:36" x14ac:dyDescent="0.45">
      <c r="H13795" s="68"/>
      <c r="I13795" s="68"/>
      <c r="J13795" s="68"/>
      <c r="K13795" s="68"/>
      <c r="AG13795" s="68"/>
      <c r="AH13795" s="68"/>
      <c r="AI13795" s="68"/>
      <c r="AJ13795" s="68"/>
    </row>
    <row r="13796" spans="8:36" x14ac:dyDescent="0.45">
      <c r="H13796" s="68"/>
      <c r="I13796" s="68"/>
      <c r="J13796" s="68"/>
      <c r="K13796" s="68"/>
      <c r="AG13796" s="68"/>
      <c r="AH13796" s="68"/>
      <c r="AI13796" s="68"/>
      <c r="AJ13796" s="68"/>
    </row>
    <row r="13797" spans="8:36" x14ac:dyDescent="0.45">
      <c r="H13797" s="68"/>
      <c r="I13797" s="68"/>
      <c r="J13797" s="68"/>
      <c r="K13797" s="68"/>
      <c r="AG13797" s="68"/>
      <c r="AH13797" s="68"/>
      <c r="AI13797" s="68"/>
      <c r="AJ13797" s="68"/>
    </row>
    <row r="13798" spans="8:36" x14ac:dyDescent="0.45">
      <c r="H13798" s="68"/>
      <c r="I13798" s="68"/>
      <c r="J13798" s="68"/>
      <c r="K13798" s="68"/>
      <c r="AG13798" s="68"/>
      <c r="AH13798" s="68"/>
      <c r="AI13798" s="68"/>
      <c r="AJ13798" s="68"/>
    </row>
    <row r="13799" spans="8:36" x14ac:dyDescent="0.45">
      <c r="H13799" s="68"/>
      <c r="I13799" s="68"/>
      <c r="J13799" s="68"/>
      <c r="K13799" s="68"/>
      <c r="AG13799" s="68"/>
      <c r="AH13799" s="68"/>
      <c r="AI13799" s="68"/>
      <c r="AJ13799" s="68"/>
    </row>
    <row r="13800" spans="8:36" x14ac:dyDescent="0.45">
      <c r="H13800" s="68"/>
      <c r="I13800" s="68"/>
      <c r="J13800" s="68"/>
      <c r="K13800" s="68"/>
      <c r="AG13800" s="68"/>
      <c r="AH13800" s="68"/>
      <c r="AI13800" s="68"/>
      <c r="AJ13800" s="68"/>
    </row>
    <row r="13801" spans="8:36" x14ac:dyDescent="0.45">
      <c r="H13801" s="68"/>
      <c r="I13801" s="68"/>
      <c r="J13801" s="68"/>
      <c r="K13801" s="68"/>
      <c r="AG13801" s="68"/>
      <c r="AH13801" s="68"/>
      <c r="AI13801" s="68"/>
      <c r="AJ13801" s="68"/>
    </row>
    <row r="13802" spans="8:36" x14ac:dyDescent="0.45">
      <c r="H13802" s="68"/>
      <c r="I13802" s="68"/>
      <c r="J13802" s="68"/>
      <c r="K13802" s="68"/>
      <c r="AG13802" s="68"/>
      <c r="AH13802" s="68"/>
      <c r="AI13802" s="68"/>
      <c r="AJ13802" s="68"/>
    </row>
    <row r="13803" spans="8:36" x14ac:dyDescent="0.45">
      <c r="H13803" s="68"/>
      <c r="I13803" s="68"/>
      <c r="J13803" s="68"/>
      <c r="K13803" s="68"/>
      <c r="AG13803" s="68"/>
      <c r="AH13803" s="68"/>
      <c r="AI13803" s="68"/>
      <c r="AJ13803" s="68"/>
    </row>
    <row r="13804" spans="8:36" x14ac:dyDescent="0.45">
      <c r="H13804" s="68"/>
      <c r="I13804" s="68"/>
      <c r="J13804" s="68"/>
      <c r="K13804" s="68"/>
      <c r="AG13804" s="68"/>
      <c r="AH13804" s="68"/>
      <c r="AI13804" s="68"/>
      <c r="AJ13804" s="68"/>
    </row>
    <row r="13805" spans="8:36" x14ac:dyDescent="0.45">
      <c r="H13805" s="68"/>
      <c r="I13805" s="68"/>
      <c r="J13805" s="68"/>
      <c r="K13805" s="68"/>
      <c r="AG13805" s="68"/>
      <c r="AH13805" s="68"/>
      <c r="AI13805" s="68"/>
      <c r="AJ13805" s="68"/>
    </row>
    <row r="13806" spans="8:36" x14ac:dyDescent="0.45">
      <c r="H13806" s="68"/>
      <c r="I13806" s="68"/>
      <c r="J13806" s="68"/>
      <c r="K13806" s="68"/>
      <c r="AG13806" s="68"/>
      <c r="AH13806" s="68"/>
      <c r="AI13806" s="68"/>
      <c r="AJ13806" s="68"/>
    </row>
    <row r="13807" spans="8:36" x14ac:dyDescent="0.45">
      <c r="H13807" s="68"/>
      <c r="I13807" s="68"/>
      <c r="J13807" s="68"/>
      <c r="K13807" s="68"/>
      <c r="AG13807" s="68"/>
      <c r="AH13807" s="68"/>
      <c r="AI13807" s="68"/>
      <c r="AJ13807" s="68"/>
    </row>
    <row r="13808" spans="8:36" x14ac:dyDescent="0.45">
      <c r="H13808" s="68"/>
      <c r="I13808" s="68"/>
      <c r="J13808" s="68"/>
      <c r="K13808" s="68"/>
      <c r="AG13808" s="68"/>
      <c r="AH13808" s="68"/>
      <c r="AI13808" s="68"/>
      <c r="AJ13808" s="68"/>
    </row>
    <row r="13809" spans="8:36" x14ac:dyDescent="0.45">
      <c r="H13809" s="68"/>
      <c r="I13809" s="68"/>
      <c r="J13809" s="68"/>
      <c r="K13809" s="68"/>
      <c r="AG13809" s="68"/>
      <c r="AH13809" s="68"/>
      <c r="AI13809" s="68"/>
      <c r="AJ13809" s="68"/>
    </row>
    <row r="13810" spans="8:36" x14ac:dyDescent="0.45">
      <c r="H13810" s="68"/>
      <c r="I13810" s="68"/>
      <c r="J13810" s="68"/>
      <c r="K13810" s="68"/>
      <c r="AG13810" s="68"/>
      <c r="AH13810" s="68"/>
      <c r="AI13810" s="68"/>
      <c r="AJ13810" s="68"/>
    </row>
    <row r="13811" spans="8:36" x14ac:dyDescent="0.45">
      <c r="H13811" s="68"/>
      <c r="I13811" s="68"/>
      <c r="J13811" s="68"/>
      <c r="K13811" s="68"/>
      <c r="AG13811" s="68"/>
      <c r="AH13811" s="68"/>
      <c r="AI13811" s="68"/>
      <c r="AJ13811" s="68"/>
    </row>
    <row r="13812" spans="8:36" x14ac:dyDescent="0.45">
      <c r="H13812" s="68"/>
      <c r="I13812" s="68"/>
      <c r="J13812" s="68"/>
      <c r="K13812" s="68"/>
      <c r="AG13812" s="68"/>
      <c r="AH13812" s="68"/>
      <c r="AI13812" s="68"/>
      <c r="AJ13812" s="68"/>
    </row>
    <row r="13813" spans="8:36" x14ac:dyDescent="0.45">
      <c r="H13813" s="68"/>
      <c r="I13813" s="68"/>
      <c r="J13813" s="68"/>
      <c r="K13813" s="68"/>
      <c r="AG13813" s="68"/>
      <c r="AH13813" s="68"/>
      <c r="AI13813" s="68"/>
      <c r="AJ13813" s="68"/>
    </row>
    <row r="13814" spans="8:36" x14ac:dyDescent="0.45">
      <c r="H13814" s="68"/>
      <c r="I13814" s="68"/>
      <c r="J13814" s="68"/>
      <c r="K13814" s="68"/>
      <c r="AG13814" s="68"/>
      <c r="AH13814" s="68"/>
      <c r="AI13814" s="68"/>
      <c r="AJ13814" s="68"/>
    </row>
    <row r="13815" spans="8:36" x14ac:dyDescent="0.45">
      <c r="H13815" s="68"/>
      <c r="I13815" s="68"/>
      <c r="J13815" s="68"/>
      <c r="K13815" s="68"/>
      <c r="AG13815" s="68"/>
      <c r="AH13815" s="68"/>
      <c r="AI13815" s="68"/>
      <c r="AJ13815" s="68"/>
    </row>
    <row r="13816" spans="8:36" x14ac:dyDescent="0.45">
      <c r="H13816" s="68"/>
      <c r="I13816" s="68"/>
      <c r="J13816" s="68"/>
      <c r="K13816" s="68"/>
      <c r="AG13816" s="68"/>
      <c r="AH13816" s="68"/>
      <c r="AI13816" s="68"/>
      <c r="AJ13816" s="68"/>
    </row>
    <row r="13817" spans="8:36" x14ac:dyDescent="0.45">
      <c r="H13817" s="68"/>
      <c r="I13817" s="68"/>
      <c r="J13817" s="68"/>
      <c r="K13817" s="68"/>
      <c r="AG13817" s="68"/>
      <c r="AH13817" s="68"/>
      <c r="AI13817" s="68"/>
      <c r="AJ13817" s="68"/>
    </row>
    <row r="13818" spans="8:36" x14ac:dyDescent="0.45">
      <c r="H13818" s="68"/>
      <c r="I13818" s="68"/>
      <c r="J13818" s="68"/>
      <c r="K13818" s="68"/>
      <c r="AG13818" s="68"/>
      <c r="AH13818" s="68"/>
      <c r="AI13818" s="68"/>
      <c r="AJ13818" s="68"/>
    </row>
    <row r="13819" spans="8:36" x14ac:dyDescent="0.45">
      <c r="H13819" s="68"/>
      <c r="I13819" s="68"/>
      <c r="J13819" s="68"/>
      <c r="K13819" s="68"/>
      <c r="AG13819" s="68"/>
      <c r="AH13819" s="68"/>
      <c r="AI13819" s="68"/>
      <c r="AJ13819" s="68"/>
    </row>
    <row r="13820" spans="8:36" x14ac:dyDescent="0.45">
      <c r="H13820" s="68"/>
      <c r="I13820" s="68"/>
      <c r="J13820" s="68"/>
      <c r="K13820" s="68"/>
      <c r="AG13820" s="68"/>
      <c r="AH13820" s="68"/>
      <c r="AI13820" s="68"/>
      <c r="AJ13820" s="68"/>
    </row>
    <row r="13821" spans="8:36" x14ac:dyDescent="0.45">
      <c r="H13821" s="68"/>
      <c r="I13821" s="68"/>
      <c r="J13821" s="68"/>
      <c r="K13821" s="68"/>
      <c r="AG13821" s="68"/>
      <c r="AH13821" s="68"/>
      <c r="AI13821" s="68"/>
      <c r="AJ13821" s="68"/>
    </row>
    <row r="13822" spans="8:36" x14ac:dyDescent="0.45">
      <c r="H13822" s="68"/>
      <c r="I13822" s="68"/>
      <c r="J13822" s="68"/>
      <c r="K13822" s="68"/>
      <c r="AG13822" s="68"/>
      <c r="AH13822" s="68"/>
      <c r="AI13822" s="68"/>
      <c r="AJ13822" s="68"/>
    </row>
    <row r="13823" spans="8:36" x14ac:dyDescent="0.45">
      <c r="H13823" s="68"/>
      <c r="I13823" s="68"/>
      <c r="J13823" s="68"/>
      <c r="K13823" s="68"/>
      <c r="AG13823" s="68"/>
      <c r="AH13823" s="68"/>
      <c r="AI13823" s="68"/>
      <c r="AJ13823" s="68"/>
    </row>
    <row r="13824" spans="8:36" x14ac:dyDescent="0.45">
      <c r="H13824" s="68"/>
      <c r="I13824" s="68"/>
      <c r="J13824" s="68"/>
      <c r="K13824" s="68"/>
      <c r="AG13824" s="68"/>
      <c r="AH13824" s="68"/>
      <c r="AI13824" s="68"/>
      <c r="AJ13824" s="68"/>
    </row>
    <row r="13825" spans="8:36" x14ac:dyDescent="0.45">
      <c r="H13825" s="68"/>
      <c r="I13825" s="68"/>
      <c r="J13825" s="68"/>
      <c r="K13825" s="68"/>
      <c r="AG13825" s="68"/>
      <c r="AH13825" s="68"/>
      <c r="AI13825" s="68"/>
      <c r="AJ13825" s="68"/>
    </row>
    <row r="13826" spans="8:36" x14ac:dyDescent="0.45">
      <c r="H13826" s="68"/>
      <c r="I13826" s="68"/>
      <c r="J13826" s="68"/>
      <c r="K13826" s="68"/>
      <c r="AG13826" s="68"/>
      <c r="AH13826" s="68"/>
      <c r="AI13826" s="68"/>
      <c r="AJ13826" s="68"/>
    </row>
    <row r="13827" spans="8:36" x14ac:dyDescent="0.45">
      <c r="H13827" s="68"/>
      <c r="I13827" s="68"/>
      <c r="J13827" s="68"/>
      <c r="K13827" s="68"/>
      <c r="AG13827" s="68"/>
      <c r="AH13827" s="68"/>
      <c r="AI13827" s="68"/>
      <c r="AJ13827" s="68"/>
    </row>
    <row r="13828" spans="8:36" x14ac:dyDescent="0.45">
      <c r="H13828" s="68"/>
      <c r="I13828" s="68"/>
      <c r="J13828" s="68"/>
      <c r="K13828" s="68"/>
      <c r="AG13828" s="68"/>
      <c r="AH13828" s="68"/>
      <c r="AI13828" s="68"/>
      <c r="AJ13828" s="68"/>
    </row>
    <row r="13829" spans="8:36" x14ac:dyDescent="0.45">
      <c r="H13829" s="68"/>
      <c r="I13829" s="68"/>
      <c r="J13829" s="68"/>
      <c r="K13829" s="68"/>
      <c r="AG13829" s="68"/>
      <c r="AH13829" s="68"/>
      <c r="AI13829" s="68"/>
      <c r="AJ13829" s="68"/>
    </row>
    <row r="13830" spans="8:36" x14ac:dyDescent="0.45">
      <c r="H13830" s="68"/>
      <c r="I13830" s="68"/>
      <c r="J13830" s="68"/>
      <c r="K13830" s="68"/>
      <c r="AG13830" s="68"/>
      <c r="AH13830" s="68"/>
      <c r="AI13830" s="68"/>
      <c r="AJ13830" s="68"/>
    </row>
    <row r="13831" spans="8:36" x14ac:dyDescent="0.45">
      <c r="H13831" s="68"/>
      <c r="I13831" s="68"/>
      <c r="J13831" s="68"/>
      <c r="K13831" s="68"/>
      <c r="AG13831" s="68"/>
      <c r="AH13831" s="68"/>
      <c r="AI13831" s="68"/>
      <c r="AJ13831" s="68"/>
    </row>
    <row r="13832" spans="8:36" x14ac:dyDescent="0.45">
      <c r="H13832" s="68"/>
      <c r="I13832" s="68"/>
      <c r="J13832" s="68"/>
      <c r="K13832" s="68"/>
      <c r="AG13832" s="68"/>
      <c r="AH13832" s="68"/>
      <c r="AI13832" s="68"/>
      <c r="AJ13832" s="68"/>
    </row>
    <row r="13833" spans="8:36" x14ac:dyDescent="0.45">
      <c r="H13833" s="68"/>
      <c r="I13833" s="68"/>
      <c r="J13833" s="68"/>
      <c r="K13833" s="68"/>
      <c r="AG13833" s="68"/>
      <c r="AH13833" s="68"/>
      <c r="AI13833" s="68"/>
      <c r="AJ13833" s="68"/>
    </row>
    <row r="13834" spans="8:36" x14ac:dyDescent="0.45">
      <c r="H13834" s="68"/>
      <c r="I13834" s="68"/>
      <c r="J13834" s="68"/>
      <c r="K13834" s="68"/>
      <c r="AG13834" s="68"/>
      <c r="AH13834" s="68"/>
      <c r="AI13834" s="68"/>
      <c r="AJ13834" s="68"/>
    </row>
    <row r="13835" spans="8:36" x14ac:dyDescent="0.45">
      <c r="H13835" s="68"/>
      <c r="I13835" s="68"/>
      <c r="J13835" s="68"/>
      <c r="K13835" s="68"/>
      <c r="AG13835" s="68"/>
      <c r="AH13835" s="68"/>
      <c r="AI13835" s="68"/>
      <c r="AJ13835" s="68"/>
    </row>
    <row r="13836" spans="8:36" x14ac:dyDescent="0.45">
      <c r="H13836" s="68"/>
      <c r="I13836" s="68"/>
      <c r="J13836" s="68"/>
      <c r="K13836" s="68"/>
      <c r="AG13836" s="68"/>
      <c r="AH13836" s="68"/>
      <c r="AI13836" s="68"/>
      <c r="AJ13836" s="68"/>
    </row>
    <row r="13837" spans="8:36" x14ac:dyDescent="0.45">
      <c r="H13837" s="68"/>
      <c r="I13837" s="68"/>
      <c r="J13837" s="68"/>
      <c r="K13837" s="68"/>
      <c r="AG13837" s="68"/>
      <c r="AH13837" s="68"/>
      <c r="AI13837" s="68"/>
      <c r="AJ13837" s="68"/>
    </row>
    <row r="13838" spans="8:36" x14ac:dyDescent="0.45">
      <c r="H13838" s="68"/>
      <c r="I13838" s="68"/>
      <c r="J13838" s="68"/>
      <c r="K13838" s="68"/>
      <c r="AG13838" s="68"/>
      <c r="AH13838" s="68"/>
      <c r="AI13838" s="68"/>
      <c r="AJ13838" s="68"/>
    </row>
    <row r="13839" spans="8:36" x14ac:dyDescent="0.45">
      <c r="H13839" s="68"/>
      <c r="I13839" s="68"/>
      <c r="J13839" s="68"/>
      <c r="K13839" s="68"/>
      <c r="AG13839" s="68"/>
      <c r="AH13839" s="68"/>
      <c r="AI13839" s="68"/>
      <c r="AJ13839" s="68"/>
    </row>
    <row r="13840" spans="8:36" x14ac:dyDescent="0.45">
      <c r="H13840" s="68"/>
      <c r="I13840" s="68"/>
      <c r="J13840" s="68"/>
      <c r="K13840" s="68"/>
      <c r="AG13840" s="68"/>
      <c r="AH13840" s="68"/>
      <c r="AI13840" s="68"/>
      <c r="AJ13840" s="68"/>
    </row>
    <row r="13841" spans="8:36" x14ac:dyDescent="0.45">
      <c r="H13841" s="68"/>
      <c r="I13841" s="68"/>
      <c r="J13841" s="68"/>
      <c r="K13841" s="68"/>
      <c r="AG13841" s="68"/>
      <c r="AH13841" s="68"/>
      <c r="AI13841" s="68"/>
      <c r="AJ13841" s="68"/>
    </row>
    <row r="13842" spans="8:36" x14ac:dyDescent="0.45">
      <c r="H13842" s="68"/>
      <c r="I13842" s="68"/>
      <c r="J13842" s="68"/>
      <c r="K13842" s="68"/>
      <c r="AG13842" s="68"/>
      <c r="AH13842" s="68"/>
      <c r="AI13842" s="68"/>
      <c r="AJ13842" s="68"/>
    </row>
    <row r="13843" spans="8:36" x14ac:dyDescent="0.45">
      <c r="H13843" s="68"/>
      <c r="I13843" s="68"/>
      <c r="J13843" s="68"/>
      <c r="K13843" s="68"/>
      <c r="AG13843" s="68"/>
      <c r="AH13843" s="68"/>
      <c r="AI13843" s="68"/>
      <c r="AJ13843" s="68"/>
    </row>
    <row r="13844" spans="8:36" x14ac:dyDescent="0.45">
      <c r="H13844" s="68"/>
      <c r="I13844" s="68"/>
      <c r="J13844" s="68"/>
      <c r="K13844" s="68"/>
      <c r="AG13844" s="68"/>
      <c r="AH13844" s="68"/>
      <c r="AI13844" s="68"/>
      <c r="AJ13844" s="68"/>
    </row>
    <row r="13845" spans="8:36" x14ac:dyDescent="0.45">
      <c r="H13845" s="68"/>
      <c r="I13845" s="68"/>
      <c r="J13845" s="68"/>
      <c r="K13845" s="68"/>
      <c r="AG13845" s="68"/>
      <c r="AH13845" s="68"/>
      <c r="AI13845" s="68"/>
      <c r="AJ13845" s="68"/>
    </row>
    <row r="13846" spans="8:36" x14ac:dyDescent="0.45">
      <c r="H13846" s="68"/>
      <c r="I13846" s="68"/>
      <c r="J13846" s="68"/>
      <c r="K13846" s="68"/>
      <c r="AG13846" s="68"/>
      <c r="AH13846" s="68"/>
      <c r="AI13846" s="68"/>
      <c r="AJ13846" s="68"/>
    </row>
    <row r="13847" spans="8:36" x14ac:dyDescent="0.45">
      <c r="H13847" s="68"/>
      <c r="I13847" s="68"/>
      <c r="J13847" s="68"/>
      <c r="K13847" s="68"/>
      <c r="AG13847" s="68"/>
      <c r="AH13847" s="68"/>
      <c r="AI13847" s="68"/>
      <c r="AJ13847" s="68"/>
    </row>
    <row r="13848" spans="8:36" x14ac:dyDescent="0.45">
      <c r="H13848" s="68"/>
      <c r="I13848" s="68"/>
      <c r="J13848" s="68"/>
      <c r="K13848" s="68"/>
      <c r="AG13848" s="68"/>
      <c r="AH13848" s="68"/>
      <c r="AI13848" s="68"/>
      <c r="AJ13848" s="68"/>
    </row>
    <row r="13849" spans="8:36" x14ac:dyDescent="0.45">
      <c r="H13849" s="68"/>
      <c r="I13849" s="68"/>
      <c r="J13849" s="68"/>
      <c r="K13849" s="68"/>
      <c r="AG13849" s="68"/>
      <c r="AH13849" s="68"/>
      <c r="AI13849" s="68"/>
      <c r="AJ13849" s="68"/>
    </row>
    <row r="13850" spans="8:36" x14ac:dyDescent="0.45">
      <c r="H13850" s="68"/>
      <c r="I13850" s="68"/>
      <c r="J13850" s="68"/>
      <c r="K13850" s="68"/>
      <c r="AG13850" s="68"/>
      <c r="AH13850" s="68"/>
      <c r="AI13850" s="68"/>
      <c r="AJ13850" s="68"/>
    </row>
    <row r="13851" spans="8:36" x14ac:dyDescent="0.45">
      <c r="H13851" s="68"/>
      <c r="I13851" s="68"/>
      <c r="J13851" s="68"/>
      <c r="K13851" s="68"/>
      <c r="AG13851" s="68"/>
      <c r="AH13851" s="68"/>
      <c r="AI13851" s="68"/>
      <c r="AJ13851" s="68"/>
    </row>
    <row r="13852" spans="8:36" x14ac:dyDescent="0.45">
      <c r="H13852" s="68"/>
      <c r="I13852" s="68"/>
      <c r="J13852" s="68"/>
      <c r="K13852" s="68"/>
      <c r="AG13852" s="68"/>
      <c r="AH13852" s="68"/>
      <c r="AI13852" s="68"/>
      <c r="AJ13852" s="68"/>
    </row>
    <row r="13853" spans="8:36" x14ac:dyDescent="0.45">
      <c r="H13853" s="68"/>
      <c r="I13853" s="68"/>
      <c r="J13853" s="68"/>
      <c r="K13853" s="68"/>
      <c r="AG13853" s="68"/>
      <c r="AH13853" s="68"/>
      <c r="AI13853" s="68"/>
      <c r="AJ13853" s="68"/>
    </row>
    <row r="13854" spans="8:36" x14ac:dyDescent="0.45">
      <c r="H13854" s="68"/>
      <c r="I13854" s="68"/>
      <c r="J13854" s="68"/>
      <c r="K13854" s="68"/>
      <c r="AG13854" s="68"/>
      <c r="AH13854" s="68"/>
      <c r="AI13854" s="68"/>
      <c r="AJ13854" s="68"/>
    </row>
    <row r="13855" spans="8:36" x14ac:dyDescent="0.45">
      <c r="H13855" s="68"/>
      <c r="I13855" s="68"/>
      <c r="J13855" s="68"/>
      <c r="K13855" s="68"/>
      <c r="AG13855" s="68"/>
      <c r="AH13855" s="68"/>
      <c r="AI13855" s="68"/>
      <c r="AJ13855" s="68"/>
    </row>
    <row r="13856" spans="8:36" x14ac:dyDescent="0.45">
      <c r="H13856" s="68"/>
      <c r="I13856" s="68"/>
      <c r="J13856" s="68"/>
      <c r="K13856" s="68"/>
      <c r="AG13856" s="68"/>
      <c r="AH13856" s="68"/>
      <c r="AI13856" s="68"/>
      <c r="AJ13856" s="68"/>
    </row>
    <row r="13857" spans="8:36" x14ac:dyDescent="0.45">
      <c r="H13857" s="68"/>
      <c r="I13857" s="68"/>
      <c r="J13857" s="68"/>
      <c r="K13857" s="68"/>
      <c r="AG13857" s="68"/>
      <c r="AH13857" s="68"/>
      <c r="AI13857" s="68"/>
      <c r="AJ13857" s="68"/>
    </row>
    <row r="13858" spans="8:36" x14ac:dyDescent="0.45">
      <c r="H13858" s="68"/>
      <c r="I13858" s="68"/>
      <c r="J13858" s="68"/>
      <c r="K13858" s="68"/>
      <c r="AG13858" s="68"/>
      <c r="AH13858" s="68"/>
      <c r="AI13858" s="68"/>
      <c r="AJ13858" s="68"/>
    </row>
    <row r="13859" spans="8:36" x14ac:dyDescent="0.45">
      <c r="H13859" s="68"/>
      <c r="I13859" s="68"/>
      <c r="J13859" s="68"/>
      <c r="K13859" s="68"/>
      <c r="AG13859" s="68"/>
      <c r="AH13859" s="68"/>
      <c r="AI13859" s="68"/>
      <c r="AJ13859" s="68"/>
    </row>
    <row r="13860" spans="8:36" x14ac:dyDescent="0.45">
      <c r="H13860" s="68"/>
      <c r="I13860" s="68"/>
      <c r="J13860" s="68"/>
      <c r="K13860" s="68"/>
      <c r="AG13860" s="68"/>
      <c r="AH13860" s="68"/>
      <c r="AI13860" s="68"/>
      <c r="AJ13860" s="68"/>
    </row>
    <row r="13861" spans="8:36" x14ac:dyDescent="0.45">
      <c r="H13861" s="68"/>
      <c r="I13861" s="68"/>
      <c r="J13861" s="68"/>
      <c r="K13861" s="68"/>
      <c r="AG13861" s="68"/>
      <c r="AH13861" s="68"/>
      <c r="AI13861" s="68"/>
      <c r="AJ13861" s="68"/>
    </row>
    <row r="13862" spans="8:36" x14ac:dyDescent="0.45">
      <c r="H13862" s="68"/>
      <c r="I13862" s="68"/>
      <c r="J13862" s="68"/>
      <c r="K13862" s="68"/>
      <c r="AG13862" s="68"/>
      <c r="AH13862" s="68"/>
      <c r="AI13862" s="68"/>
      <c r="AJ13862" s="68"/>
    </row>
    <row r="13863" spans="8:36" x14ac:dyDescent="0.45">
      <c r="H13863" s="68"/>
      <c r="I13863" s="68"/>
      <c r="J13863" s="68"/>
      <c r="K13863" s="68"/>
      <c r="AG13863" s="68"/>
      <c r="AH13863" s="68"/>
      <c r="AI13863" s="68"/>
      <c r="AJ13863" s="68"/>
    </row>
    <row r="13864" spans="8:36" x14ac:dyDescent="0.45">
      <c r="H13864" s="68"/>
      <c r="I13864" s="68"/>
      <c r="J13864" s="68"/>
      <c r="K13864" s="68"/>
      <c r="AG13864" s="68"/>
      <c r="AH13864" s="68"/>
      <c r="AI13864" s="68"/>
      <c r="AJ13864" s="68"/>
    </row>
    <row r="13865" spans="8:36" x14ac:dyDescent="0.45">
      <c r="H13865" s="68"/>
      <c r="I13865" s="68"/>
      <c r="J13865" s="68"/>
      <c r="K13865" s="68"/>
      <c r="AG13865" s="68"/>
      <c r="AH13865" s="68"/>
      <c r="AI13865" s="68"/>
      <c r="AJ13865" s="68"/>
    </row>
    <row r="13866" spans="8:36" x14ac:dyDescent="0.45">
      <c r="H13866" s="68"/>
      <c r="I13866" s="68"/>
      <c r="J13866" s="68"/>
      <c r="K13866" s="68"/>
      <c r="AG13866" s="68"/>
      <c r="AH13866" s="68"/>
      <c r="AI13866" s="68"/>
      <c r="AJ13866" s="68"/>
    </row>
    <row r="13867" spans="8:36" x14ac:dyDescent="0.45">
      <c r="H13867" s="68"/>
      <c r="I13867" s="68"/>
      <c r="J13867" s="68"/>
      <c r="K13867" s="68"/>
      <c r="AG13867" s="68"/>
      <c r="AH13867" s="68"/>
      <c r="AI13867" s="68"/>
      <c r="AJ13867" s="68"/>
    </row>
    <row r="13868" spans="8:36" x14ac:dyDescent="0.45">
      <c r="H13868" s="68"/>
      <c r="I13868" s="68"/>
      <c r="J13868" s="68"/>
      <c r="K13868" s="68"/>
      <c r="AG13868" s="68"/>
      <c r="AH13868" s="68"/>
      <c r="AI13868" s="68"/>
      <c r="AJ13868" s="68"/>
    </row>
    <row r="13869" spans="8:36" x14ac:dyDescent="0.45">
      <c r="H13869" s="68"/>
      <c r="I13869" s="68"/>
      <c r="J13869" s="68"/>
      <c r="K13869" s="68"/>
      <c r="AG13869" s="68"/>
      <c r="AH13869" s="68"/>
      <c r="AI13869" s="68"/>
      <c r="AJ13869" s="68"/>
    </row>
    <row r="13870" spans="8:36" x14ac:dyDescent="0.45">
      <c r="H13870" s="68"/>
      <c r="I13870" s="68"/>
      <c r="J13870" s="68"/>
      <c r="K13870" s="68"/>
      <c r="AG13870" s="68"/>
      <c r="AH13870" s="68"/>
      <c r="AI13870" s="68"/>
      <c r="AJ13870" s="68"/>
    </row>
    <row r="13871" spans="8:36" x14ac:dyDescent="0.45">
      <c r="H13871" s="68"/>
      <c r="I13871" s="68"/>
      <c r="J13871" s="68"/>
      <c r="K13871" s="68"/>
      <c r="AG13871" s="68"/>
      <c r="AH13871" s="68"/>
      <c r="AI13871" s="68"/>
      <c r="AJ13871" s="68"/>
    </row>
    <row r="13872" spans="8:36" x14ac:dyDescent="0.45">
      <c r="H13872" s="68"/>
      <c r="I13872" s="68"/>
      <c r="J13872" s="68"/>
      <c r="K13872" s="68"/>
      <c r="AG13872" s="68"/>
      <c r="AH13872" s="68"/>
      <c r="AI13872" s="68"/>
      <c r="AJ13872" s="68"/>
    </row>
    <row r="13873" spans="8:36" x14ac:dyDescent="0.45">
      <c r="H13873" s="68"/>
      <c r="I13873" s="68"/>
      <c r="J13873" s="68"/>
      <c r="K13873" s="68"/>
      <c r="AG13873" s="68"/>
      <c r="AH13873" s="68"/>
      <c r="AI13873" s="68"/>
      <c r="AJ13873" s="68"/>
    </row>
    <row r="13874" spans="8:36" x14ac:dyDescent="0.45">
      <c r="H13874" s="68"/>
      <c r="I13874" s="68"/>
      <c r="J13874" s="68"/>
      <c r="K13874" s="68"/>
      <c r="AG13874" s="68"/>
      <c r="AH13874" s="68"/>
      <c r="AI13874" s="68"/>
      <c r="AJ13874" s="68"/>
    </row>
    <row r="13875" spans="8:36" x14ac:dyDescent="0.45">
      <c r="H13875" s="68"/>
      <c r="I13875" s="68"/>
      <c r="J13875" s="68"/>
      <c r="K13875" s="68"/>
      <c r="AG13875" s="68"/>
      <c r="AH13875" s="68"/>
      <c r="AI13875" s="68"/>
      <c r="AJ13875" s="68"/>
    </row>
    <row r="13876" spans="8:36" x14ac:dyDescent="0.45">
      <c r="H13876" s="68"/>
      <c r="I13876" s="68"/>
      <c r="J13876" s="68"/>
      <c r="K13876" s="68"/>
      <c r="AG13876" s="68"/>
      <c r="AH13876" s="68"/>
      <c r="AI13876" s="68"/>
      <c r="AJ13876" s="68"/>
    </row>
    <row r="13877" spans="8:36" x14ac:dyDescent="0.45">
      <c r="H13877" s="68"/>
      <c r="I13877" s="68"/>
      <c r="J13877" s="68"/>
      <c r="K13877" s="68"/>
      <c r="AG13877" s="68"/>
      <c r="AH13877" s="68"/>
      <c r="AI13877" s="68"/>
      <c r="AJ13877" s="68"/>
    </row>
    <row r="13878" spans="8:36" x14ac:dyDescent="0.45">
      <c r="H13878" s="68"/>
      <c r="I13878" s="68"/>
      <c r="J13878" s="68"/>
      <c r="K13878" s="68"/>
      <c r="AG13878" s="68"/>
      <c r="AH13878" s="68"/>
      <c r="AI13878" s="68"/>
      <c r="AJ13878" s="68"/>
    </row>
    <row r="13879" spans="8:36" x14ac:dyDescent="0.45">
      <c r="H13879" s="68"/>
      <c r="I13879" s="68"/>
      <c r="J13879" s="68"/>
      <c r="K13879" s="68"/>
      <c r="AG13879" s="68"/>
      <c r="AH13879" s="68"/>
      <c r="AI13879" s="68"/>
      <c r="AJ13879" s="68"/>
    </row>
    <row r="13880" spans="8:36" x14ac:dyDescent="0.45">
      <c r="H13880" s="68"/>
      <c r="I13880" s="68"/>
      <c r="J13880" s="68"/>
      <c r="K13880" s="68"/>
      <c r="AG13880" s="68"/>
      <c r="AH13880" s="68"/>
      <c r="AI13880" s="68"/>
      <c r="AJ13880" s="68"/>
    </row>
    <row r="13881" spans="8:36" x14ac:dyDescent="0.45">
      <c r="H13881" s="68"/>
      <c r="I13881" s="68"/>
      <c r="J13881" s="68"/>
      <c r="K13881" s="68"/>
      <c r="AG13881" s="68"/>
      <c r="AH13881" s="68"/>
      <c r="AI13881" s="68"/>
      <c r="AJ13881" s="68"/>
    </row>
    <row r="13882" spans="8:36" x14ac:dyDescent="0.45">
      <c r="H13882" s="68"/>
      <c r="I13882" s="68"/>
      <c r="J13882" s="68"/>
      <c r="K13882" s="68"/>
      <c r="AG13882" s="68"/>
      <c r="AH13882" s="68"/>
      <c r="AI13882" s="68"/>
      <c r="AJ13882" s="68"/>
    </row>
    <row r="13883" spans="8:36" x14ac:dyDescent="0.45">
      <c r="H13883" s="68"/>
      <c r="I13883" s="68"/>
      <c r="J13883" s="68"/>
      <c r="K13883" s="68"/>
      <c r="AG13883" s="68"/>
      <c r="AH13883" s="68"/>
      <c r="AI13883" s="68"/>
      <c r="AJ13883" s="68"/>
    </row>
    <row r="13884" spans="8:36" x14ac:dyDescent="0.45">
      <c r="H13884" s="68"/>
      <c r="I13884" s="68"/>
      <c r="J13884" s="68"/>
      <c r="K13884" s="68"/>
      <c r="AG13884" s="68"/>
      <c r="AH13884" s="68"/>
      <c r="AI13884" s="68"/>
      <c r="AJ13884" s="68"/>
    </row>
    <row r="13885" spans="8:36" x14ac:dyDescent="0.45">
      <c r="H13885" s="68"/>
      <c r="I13885" s="68"/>
      <c r="J13885" s="68"/>
      <c r="K13885" s="68"/>
      <c r="AG13885" s="68"/>
      <c r="AH13885" s="68"/>
      <c r="AI13885" s="68"/>
      <c r="AJ13885" s="68"/>
    </row>
    <row r="13886" spans="8:36" x14ac:dyDescent="0.45">
      <c r="H13886" s="68"/>
      <c r="I13886" s="68"/>
      <c r="J13886" s="68"/>
      <c r="K13886" s="68"/>
      <c r="AG13886" s="68"/>
      <c r="AH13886" s="68"/>
      <c r="AI13886" s="68"/>
      <c r="AJ13886" s="68"/>
    </row>
    <row r="13887" spans="8:36" x14ac:dyDescent="0.45">
      <c r="H13887" s="68"/>
      <c r="I13887" s="68"/>
      <c r="J13887" s="68"/>
      <c r="K13887" s="68"/>
      <c r="AG13887" s="68"/>
      <c r="AH13887" s="68"/>
      <c r="AI13887" s="68"/>
      <c r="AJ13887" s="68"/>
    </row>
    <row r="13888" spans="8:36" x14ac:dyDescent="0.45">
      <c r="H13888" s="68"/>
      <c r="I13888" s="68"/>
      <c r="J13888" s="68"/>
      <c r="K13888" s="68"/>
      <c r="AG13888" s="68"/>
      <c r="AH13888" s="68"/>
      <c r="AI13888" s="68"/>
      <c r="AJ13888" s="68"/>
    </row>
    <row r="13889" spans="8:36" x14ac:dyDescent="0.45">
      <c r="H13889" s="68"/>
      <c r="I13889" s="68"/>
      <c r="J13889" s="68"/>
      <c r="K13889" s="68"/>
      <c r="AG13889" s="68"/>
      <c r="AH13889" s="68"/>
      <c r="AI13889" s="68"/>
      <c r="AJ13889" s="68"/>
    </row>
    <row r="13890" spans="8:36" x14ac:dyDescent="0.45">
      <c r="H13890" s="68"/>
      <c r="I13890" s="68"/>
      <c r="J13890" s="68"/>
      <c r="K13890" s="68"/>
      <c r="AG13890" s="68"/>
      <c r="AH13890" s="68"/>
      <c r="AI13890" s="68"/>
      <c r="AJ13890" s="68"/>
    </row>
    <row r="13891" spans="8:36" x14ac:dyDescent="0.45">
      <c r="H13891" s="68"/>
      <c r="I13891" s="68"/>
      <c r="J13891" s="68"/>
      <c r="K13891" s="68"/>
      <c r="AG13891" s="68"/>
      <c r="AH13891" s="68"/>
      <c r="AI13891" s="68"/>
      <c r="AJ13891" s="68"/>
    </row>
    <row r="13892" spans="8:36" x14ac:dyDescent="0.45">
      <c r="H13892" s="68"/>
      <c r="I13892" s="68"/>
      <c r="J13892" s="68"/>
      <c r="K13892" s="68"/>
      <c r="AG13892" s="68"/>
      <c r="AH13892" s="68"/>
      <c r="AI13892" s="68"/>
      <c r="AJ13892" s="68"/>
    </row>
    <row r="13893" spans="8:36" x14ac:dyDescent="0.45">
      <c r="H13893" s="68"/>
      <c r="I13893" s="68"/>
      <c r="J13893" s="68"/>
      <c r="K13893" s="68"/>
      <c r="AG13893" s="68"/>
      <c r="AH13893" s="68"/>
      <c r="AI13893" s="68"/>
      <c r="AJ13893" s="68"/>
    </row>
    <row r="13894" spans="8:36" x14ac:dyDescent="0.45">
      <c r="H13894" s="68"/>
      <c r="I13894" s="68"/>
      <c r="J13894" s="68"/>
      <c r="K13894" s="68"/>
      <c r="AG13894" s="68"/>
      <c r="AH13894" s="68"/>
      <c r="AI13894" s="68"/>
      <c r="AJ13894" s="68"/>
    </row>
    <row r="13895" spans="8:36" x14ac:dyDescent="0.45">
      <c r="H13895" s="68"/>
      <c r="I13895" s="68"/>
      <c r="J13895" s="68"/>
      <c r="K13895" s="68"/>
      <c r="AG13895" s="68"/>
      <c r="AH13895" s="68"/>
      <c r="AI13895" s="68"/>
      <c r="AJ13895" s="68"/>
    </row>
    <row r="13896" spans="8:36" x14ac:dyDescent="0.45">
      <c r="H13896" s="68"/>
      <c r="I13896" s="68"/>
      <c r="J13896" s="68"/>
      <c r="K13896" s="68"/>
      <c r="AG13896" s="68"/>
      <c r="AH13896" s="68"/>
      <c r="AI13896" s="68"/>
      <c r="AJ13896" s="68"/>
    </row>
    <row r="13897" spans="8:36" x14ac:dyDescent="0.45">
      <c r="H13897" s="68"/>
      <c r="I13897" s="68"/>
      <c r="J13897" s="68"/>
      <c r="K13897" s="68"/>
      <c r="AG13897" s="68"/>
      <c r="AH13897" s="68"/>
      <c r="AI13897" s="68"/>
      <c r="AJ13897" s="68"/>
    </row>
    <row r="13898" spans="8:36" x14ac:dyDescent="0.45">
      <c r="H13898" s="68"/>
      <c r="I13898" s="68"/>
      <c r="J13898" s="68"/>
      <c r="K13898" s="68"/>
      <c r="AG13898" s="68"/>
      <c r="AH13898" s="68"/>
      <c r="AI13898" s="68"/>
      <c r="AJ13898" s="68"/>
    </row>
    <row r="13899" spans="8:36" x14ac:dyDescent="0.45">
      <c r="H13899" s="68"/>
      <c r="I13899" s="68"/>
      <c r="J13899" s="68"/>
      <c r="K13899" s="68"/>
      <c r="AG13899" s="68"/>
      <c r="AH13899" s="68"/>
      <c r="AI13899" s="68"/>
      <c r="AJ13899" s="68"/>
    </row>
    <row r="13900" spans="8:36" x14ac:dyDescent="0.45">
      <c r="H13900" s="68"/>
      <c r="I13900" s="68"/>
      <c r="J13900" s="68"/>
      <c r="K13900" s="68"/>
      <c r="AG13900" s="68"/>
      <c r="AH13900" s="68"/>
      <c r="AI13900" s="68"/>
      <c r="AJ13900" s="68"/>
    </row>
    <row r="13901" spans="8:36" x14ac:dyDescent="0.45">
      <c r="H13901" s="68"/>
      <c r="I13901" s="68"/>
      <c r="J13901" s="68"/>
      <c r="K13901" s="68"/>
      <c r="AG13901" s="68"/>
      <c r="AH13901" s="68"/>
      <c r="AI13901" s="68"/>
      <c r="AJ13901" s="68"/>
    </row>
    <row r="13902" spans="8:36" x14ac:dyDescent="0.45">
      <c r="H13902" s="68"/>
      <c r="I13902" s="68"/>
      <c r="J13902" s="68"/>
      <c r="K13902" s="68"/>
      <c r="AG13902" s="68"/>
      <c r="AH13902" s="68"/>
      <c r="AI13902" s="68"/>
      <c r="AJ13902" s="68"/>
    </row>
    <row r="13903" spans="8:36" x14ac:dyDescent="0.45">
      <c r="H13903" s="68"/>
      <c r="I13903" s="68"/>
      <c r="J13903" s="68"/>
      <c r="K13903" s="68"/>
      <c r="AG13903" s="68"/>
      <c r="AH13903" s="68"/>
      <c r="AI13903" s="68"/>
      <c r="AJ13903" s="68"/>
    </row>
    <row r="13904" spans="8:36" x14ac:dyDescent="0.45">
      <c r="H13904" s="68"/>
      <c r="I13904" s="68"/>
      <c r="J13904" s="68"/>
      <c r="K13904" s="68"/>
      <c r="AG13904" s="68"/>
      <c r="AH13904" s="68"/>
      <c r="AI13904" s="68"/>
      <c r="AJ13904" s="68"/>
    </row>
    <row r="13905" spans="8:36" x14ac:dyDescent="0.45">
      <c r="H13905" s="68"/>
      <c r="I13905" s="68"/>
      <c r="J13905" s="68"/>
      <c r="K13905" s="68"/>
      <c r="AG13905" s="68"/>
      <c r="AH13905" s="68"/>
      <c r="AI13905" s="68"/>
      <c r="AJ13905" s="68"/>
    </row>
    <row r="13906" spans="8:36" x14ac:dyDescent="0.45">
      <c r="H13906" s="68"/>
      <c r="I13906" s="68"/>
      <c r="J13906" s="68"/>
      <c r="K13906" s="68"/>
      <c r="AG13906" s="68"/>
      <c r="AH13906" s="68"/>
      <c r="AI13906" s="68"/>
      <c r="AJ13906" s="68"/>
    </row>
    <row r="13907" spans="8:36" x14ac:dyDescent="0.45">
      <c r="H13907" s="68"/>
      <c r="I13907" s="68"/>
      <c r="J13907" s="68"/>
      <c r="K13907" s="68"/>
      <c r="AG13907" s="68"/>
      <c r="AH13907" s="68"/>
      <c r="AI13907" s="68"/>
      <c r="AJ13907" s="68"/>
    </row>
    <row r="13908" spans="8:36" x14ac:dyDescent="0.45">
      <c r="H13908" s="68"/>
      <c r="I13908" s="68"/>
      <c r="J13908" s="68"/>
      <c r="K13908" s="68"/>
      <c r="AG13908" s="68"/>
      <c r="AH13908" s="68"/>
      <c r="AI13908" s="68"/>
      <c r="AJ13908" s="68"/>
    </row>
    <row r="13909" spans="8:36" x14ac:dyDescent="0.45">
      <c r="H13909" s="68"/>
      <c r="I13909" s="68"/>
      <c r="J13909" s="68"/>
      <c r="K13909" s="68"/>
      <c r="AG13909" s="68"/>
      <c r="AH13909" s="68"/>
      <c r="AI13909" s="68"/>
      <c r="AJ13909" s="68"/>
    </row>
    <row r="13910" spans="8:36" x14ac:dyDescent="0.45">
      <c r="H13910" s="68"/>
      <c r="I13910" s="68"/>
      <c r="J13910" s="68"/>
      <c r="K13910" s="68"/>
      <c r="AG13910" s="68"/>
      <c r="AH13910" s="68"/>
      <c r="AI13910" s="68"/>
      <c r="AJ13910" s="68"/>
    </row>
    <row r="13911" spans="8:36" x14ac:dyDescent="0.45">
      <c r="H13911" s="68"/>
      <c r="I13911" s="68"/>
      <c r="J13911" s="68"/>
      <c r="K13911" s="68"/>
      <c r="AG13911" s="68"/>
      <c r="AH13911" s="68"/>
      <c r="AI13911" s="68"/>
      <c r="AJ13911" s="68"/>
    </row>
    <row r="13912" spans="8:36" x14ac:dyDescent="0.45">
      <c r="H13912" s="68"/>
      <c r="I13912" s="68"/>
      <c r="J13912" s="68"/>
      <c r="K13912" s="68"/>
      <c r="AG13912" s="68"/>
      <c r="AH13912" s="68"/>
      <c r="AI13912" s="68"/>
      <c r="AJ13912" s="68"/>
    </row>
    <row r="13913" spans="8:36" x14ac:dyDescent="0.45">
      <c r="H13913" s="68"/>
      <c r="I13913" s="68"/>
      <c r="J13913" s="68"/>
      <c r="K13913" s="68"/>
      <c r="AG13913" s="68"/>
      <c r="AH13913" s="68"/>
      <c r="AI13913" s="68"/>
      <c r="AJ13913" s="68"/>
    </row>
    <row r="13914" spans="8:36" x14ac:dyDescent="0.45">
      <c r="H13914" s="68"/>
      <c r="I13914" s="68"/>
      <c r="J13914" s="68"/>
      <c r="K13914" s="68"/>
      <c r="AG13914" s="68"/>
      <c r="AH13914" s="68"/>
      <c r="AI13914" s="68"/>
      <c r="AJ13914" s="68"/>
    </row>
    <row r="13915" spans="8:36" x14ac:dyDescent="0.45">
      <c r="H13915" s="68"/>
      <c r="I13915" s="68"/>
      <c r="J13915" s="68"/>
      <c r="K13915" s="68"/>
      <c r="AG13915" s="68"/>
      <c r="AH13915" s="68"/>
      <c r="AI13915" s="68"/>
      <c r="AJ13915" s="68"/>
    </row>
    <row r="13916" spans="8:36" x14ac:dyDescent="0.45">
      <c r="H13916" s="68"/>
      <c r="I13916" s="68"/>
      <c r="J13916" s="68"/>
      <c r="K13916" s="68"/>
      <c r="AG13916" s="68"/>
      <c r="AH13916" s="68"/>
      <c r="AI13916" s="68"/>
      <c r="AJ13916" s="68"/>
    </row>
    <row r="13917" spans="8:36" x14ac:dyDescent="0.45">
      <c r="H13917" s="68"/>
      <c r="I13917" s="68"/>
      <c r="J13917" s="68"/>
      <c r="K13917" s="68"/>
      <c r="AG13917" s="68"/>
      <c r="AH13917" s="68"/>
      <c r="AI13917" s="68"/>
      <c r="AJ13917" s="68"/>
    </row>
    <row r="13918" spans="8:36" x14ac:dyDescent="0.45">
      <c r="H13918" s="68"/>
      <c r="I13918" s="68"/>
      <c r="J13918" s="68"/>
      <c r="K13918" s="68"/>
      <c r="AG13918" s="68"/>
      <c r="AH13918" s="68"/>
      <c r="AI13918" s="68"/>
      <c r="AJ13918" s="68"/>
    </row>
    <row r="13919" spans="8:36" x14ac:dyDescent="0.45">
      <c r="H13919" s="68"/>
      <c r="I13919" s="68"/>
      <c r="J13919" s="68"/>
      <c r="K13919" s="68"/>
      <c r="AG13919" s="68"/>
      <c r="AH13919" s="68"/>
      <c r="AI13919" s="68"/>
      <c r="AJ13919" s="68"/>
    </row>
    <row r="13920" spans="8:36" x14ac:dyDescent="0.45">
      <c r="H13920" s="68"/>
      <c r="I13920" s="68"/>
      <c r="J13920" s="68"/>
      <c r="K13920" s="68"/>
      <c r="AG13920" s="68"/>
      <c r="AH13920" s="68"/>
      <c r="AI13920" s="68"/>
      <c r="AJ13920" s="68"/>
    </row>
    <row r="13921" spans="8:36" x14ac:dyDescent="0.45">
      <c r="H13921" s="68"/>
      <c r="I13921" s="68"/>
      <c r="J13921" s="68"/>
      <c r="K13921" s="68"/>
      <c r="AG13921" s="68"/>
      <c r="AH13921" s="68"/>
      <c r="AI13921" s="68"/>
      <c r="AJ13921" s="68"/>
    </row>
    <row r="13922" spans="8:36" x14ac:dyDescent="0.45">
      <c r="H13922" s="68"/>
      <c r="I13922" s="68"/>
      <c r="J13922" s="68"/>
      <c r="K13922" s="68"/>
      <c r="AG13922" s="68"/>
      <c r="AH13922" s="68"/>
      <c r="AI13922" s="68"/>
      <c r="AJ13922" s="68"/>
    </row>
    <row r="13923" spans="8:36" x14ac:dyDescent="0.45">
      <c r="H13923" s="68"/>
      <c r="I13923" s="68"/>
      <c r="J13923" s="68"/>
      <c r="K13923" s="68"/>
      <c r="AG13923" s="68"/>
      <c r="AH13923" s="68"/>
      <c r="AI13923" s="68"/>
      <c r="AJ13923" s="68"/>
    </row>
    <row r="13924" spans="8:36" x14ac:dyDescent="0.45">
      <c r="H13924" s="68"/>
      <c r="I13924" s="68"/>
      <c r="J13924" s="68"/>
      <c r="K13924" s="68"/>
      <c r="AG13924" s="68"/>
      <c r="AH13924" s="68"/>
      <c r="AI13924" s="68"/>
      <c r="AJ13924" s="68"/>
    </row>
    <row r="13925" spans="8:36" x14ac:dyDescent="0.45">
      <c r="H13925" s="68"/>
      <c r="I13925" s="68"/>
      <c r="J13925" s="68"/>
      <c r="K13925" s="68"/>
      <c r="AG13925" s="68"/>
      <c r="AH13925" s="68"/>
      <c r="AI13925" s="68"/>
      <c r="AJ13925" s="68"/>
    </row>
    <row r="13926" spans="8:36" x14ac:dyDescent="0.45">
      <c r="H13926" s="68"/>
      <c r="I13926" s="68"/>
      <c r="J13926" s="68"/>
      <c r="K13926" s="68"/>
      <c r="AG13926" s="68"/>
      <c r="AH13926" s="68"/>
      <c r="AI13926" s="68"/>
      <c r="AJ13926" s="68"/>
    </row>
    <row r="13927" spans="8:36" x14ac:dyDescent="0.45">
      <c r="H13927" s="68"/>
      <c r="I13927" s="68"/>
      <c r="J13927" s="68"/>
      <c r="K13927" s="68"/>
      <c r="AG13927" s="68"/>
      <c r="AH13927" s="68"/>
      <c r="AI13927" s="68"/>
      <c r="AJ13927" s="68"/>
    </row>
    <row r="13928" spans="8:36" x14ac:dyDescent="0.45">
      <c r="H13928" s="68"/>
      <c r="I13928" s="68"/>
      <c r="J13928" s="68"/>
      <c r="K13928" s="68"/>
      <c r="AG13928" s="68"/>
      <c r="AH13928" s="68"/>
      <c r="AI13928" s="68"/>
      <c r="AJ13928" s="68"/>
    </row>
    <row r="13929" spans="8:36" x14ac:dyDescent="0.45">
      <c r="H13929" s="68"/>
      <c r="I13929" s="68"/>
      <c r="J13929" s="68"/>
      <c r="K13929" s="68"/>
      <c r="AG13929" s="68"/>
      <c r="AH13929" s="68"/>
      <c r="AI13929" s="68"/>
      <c r="AJ13929" s="68"/>
    </row>
    <row r="13930" spans="8:36" x14ac:dyDescent="0.45">
      <c r="H13930" s="68"/>
      <c r="I13930" s="68"/>
      <c r="J13930" s="68"/>
      <c r="K13930" s="68"/>
      <c r="AG13930" s="68"/>
      <c r="AH13930" s="68"/>
      <c r="AI13930" s="68"/>
      <c r="AJ13930" s="68"/>
    </row>
    <row r="13931" spans="8:36" x14ac:dyDescent="0.45">
      <c r="H13931" s="68"/>
      <c r="I13931" s="68"/>
      <c r="J13931" s="68"/>
      <c r="K13931" s="68"/>
      <c r="AG13931" s="68"/>
      <c r="AH13931" s="68"/>
      <c r="AI13931" s="68"/>
      <c r="AJ13931" s="68"/>
    </row>
    <row r="13932" spans="8:36" x14ac:dyDescent="0.45">
      <c r="H13932" s="68"/>
      <c r="I13932" s="68"/>
      <c r="J13932" s="68"/>
      <c r="K13932" s="68"/>
      <c r="AG13932" s="68"/>
      <c r="AH13932" s="68"/>
      <c r="AI13932" s="68"/>
      <c r="AJ13932" s="68"/>
    </row>
    <row r="13933" spans="8:36" x14ac:dyDescent="0.45">
      <c r="H13933" s="68"/>
      <c r="I13933" s="68"/>
      <c r="J13933" s="68"/>
      <c r="K13933" s="68"/>
      <c r="AG13933" s="68"/>
      <c r="AH13933" s="68"/>
      <c r="AI13933" s="68"/>
      <c r="AJ13933" s="68"/>
    </row>
    <row r="13934" spans="8:36" x14ac:dyDescent="0.45">
      <c r="H13934" s="68"/>
      <c r="I13934" s="68"/>
      <c r="J13934" s="68"/>
      <c r="K13934" s="68"/>
      <c r="AG13934" s="68"/>
      <c r="AH13934" s="68"/>
      <c r="AI13934" s="68"/>
      <c r="AJ13934" s="68"/>
    </row>
    <row r="13935" spans="8:36" x14ac:dyDescent="0.45">
      <c r="H13935" s="68"/>
      <c r="I13935" s="68"/>
      <c r="J13935" s="68"/>
      <c r="K13935" s="68"/>
      <c r="AG13935" s="68"/>
      <c r="AH13935" s="68"/>
      <c r="AI13935" s="68"/>
      <c r="AJ13935" s="68"/>
    </row>
    <row r="13936" spans="8:36" x14ac:dyDescent="0.45">
      <c r="H13936" s="68"/>
      <c r="I13936" s="68"/>
      <c r="J13936" s="68"/>
      <c r="K13936" s="68"/>
      <c r="AG13936" s="68"/>
      <c r="AH13936" s="68"/>
      <c r="AI13936" s="68"/>
      <c r="AJ13936" s="68"/>
    </row>
    <row r="13937" spans="8:36" x14ac:dyDescent="0.45">
      <c r="H13937" s="68"/>
      <c r="I13937" s="68"/>
      <c r="J13937" s="68"/>
      <c r="K13937" s="68"/>
      <c r="AG13937" s="68"/>
      <c r="AH13937" s="68"/>
      <c r="AI13937" s="68"/>
      <c r="AJ13937" s="68"/>
    </row>
    <row r="13938" spans="8:36" x14ac:dyDescent="0.45">
      <c r="H13938" s="68"/>
      <c r="I13938" s="68"/>
      <c r="J13938" s="68"/>
      <c r="K13938" s="68"/>
      <c r="AG13938" s="68"/>
      <c r="AH13938" s="68"/>
      <c r="AI13938" s="68"/>
      <c r="AJ13938" s="68"/>
    </row>
    <row r="13939" spans="8:36" x14ac:dyDescent="0.45">
      <c r="H13939" s="68"/>
      <c r="I13939" s="68"/>
      <c r="J13939" s="68"/>
      <c r="K13939" s="68"/>
      <c r="AG13939" s="68"/>
      <c r="AH13939" s="68"/>
      <c r="AI13939" s="68"/>
      <c r="AJ13939" s="68"/>
    </row>
    <row r="13940" spans="8:36" x14ac:dyDescent="0.45">
      <c r="H13940" s="68"/>
      <c r="I13940" s="68"/>
      <c r="J13940" s="68"/>
      <c r="K13940" s="68"/>
      <c r="AG13940" s="68"/>
      <c r="AH13940" s="68"/>
      <c r="AI13940" s="68"/>
      <c r="AJ13940" s="68"/>
    </row>
    <row r="13941" spans="8:36" x14ac:dyDescent="0.45">
      <c r="H13941" s="68"/>
      <c r="I13941" s="68"/>
      <c r="J13941" s="68"/>
      <c r="K13941" s="68"/>
      <c r="AG13941" s="68"/>
      <c r="AH13941" s="68"/>
      <c r="AI13941" s="68"/>
      <c r="AJ13941" s="68"/>
    </row>
    <row r="13942" spans="8:36" x14ac:dyDescent="0.45">
      <c r="H13942" s="68"/>
      <c r="I13942" s="68"/>
      <c r="J13942" s="68"/>
      <c r="K13942" s="68"/>
      <c r="AG13942" s="68"/>
      <c r="AH13942" s="68"/>
      <c r="AI13942" s="68"/>
      <c r="AJ13942" s="68"/>
    </row>
    <row r="13943" spans="8:36" x14ac:dyDescent="0.45">
      <c r="H13943" s="68"/>
      <c r="I13943" s="68"/>
      <c r="J13943" s="68"/>
      <c r="K13943" s="68"/>
      <c r="AG13943" s="68"/>
      <c r="AH13943" s="68"/>
      <c r="AI13943" s="68"/>
      <c r="AJ13943" s="68"/>
    </row>
    <row r="13944" spans="8:36" x14ac:dyDescent="0.45">
      <c r="H13944" s="68"/>
      <c r="I13944" s="68"/>
      <c r="J13944" s="68"/>
      <c r="K13944" s="68"/>
      <c r="AG13944" s="68"/>
      <c r="AH13944" s="68"/>
      <c r="AI13944" s="68"/>
      <c r="AJ13944" s="68"/>
    </row>
    <row r="13945" spans="8:36" x14ac:dyDescent="0.45">
      <c r="H13945" s="68"/>
      <c r="I13945" s="68"/>
      <c r="J13945" s="68"/>
      <c r="K13945" s="68"/>
      <c r="AG13945" s="68"/>
      <c r="AH13945" s="68"/>
      <c r="AI13945" s="68"/>
      <c r="AJ13945" s="68"/>
    </row>
    <row r="13946" spans="8:36" x14ac:dyDescent="0.45">
      <c r="H13946" s="68"/>
      <c r="I13946" s="68"/>
      <c r="J13946" s="68"/>
      <c r="K13946" s="68"/>
      <c r="AG13946" s="68"/>
      <c r="AH13946" s="68"/>
      <c r="AI13946" s="68"/>
      <c r="AJ13946" s="68"/>
    </row>
    <row r="13947" spans="8:36" x14ac:dyDescent="0.45">
      <c r="H13947" s="68"/>
      <c r="I13947" s="68"/>
      <c r="J13947" s="68"/>
      <c r="K13947" s="68"/>
      <c r="AG13947" s="68"/>
      <c r="AH13947" s="68"/>
      <c r="AI13947" s="68"/>
      <c r="AJ13947" s="68"/>
    </row>
    <row r="13948" spans="8:36" x14ac:dyDescent="0.45">
      <c r="H13948" s="68"/>
      <c r="I13948" s="68"/>
      <c r="J13948" s="68"/>
      <c r="K13948" s="68"/>
      <c r="AG13948" s="68"/>
      <c r="AH13948" s="68"/>
      <c r="AI13948" s="68"/>
      <c r="AJ13948" s="68"/>
    </row>
    <row r="13949" spans="8:36" x14ac:dyDescent="0.45">
      <c r="H13949" s="68"/>
      <c r="I13949" s="68"/>
      <c r="J13949" s="68"/>
      <c r="K13949" s="68"/>
      <c r="AG13949" s="68"/>
      <c r="AH13949" s="68"/>
      <c r="AI13949" s="68"/>
      <c r="AJ13949" s="68"/>
    </row>
    <row r="13950" spans="8:36" x14ac:dyDescent="0.45">
      <c r="H13950" s="68"/>
      <c r="I13950" s="68"/>
      <c r="J13950" s="68"/>
      <c r="K13950" s="68"/>
      <c r="AG13950" s="68"/>
      <c r="AH13950" s="68"/>
      <c r="AI13950" s="68"/>
      <c r="AJ13950" s="68"/>
    </row>
    <row r="13951" spans="8:36" x14ac:dyDescent="0.45">
      <c r="H13951" s="68"/>
      <c r="I13951" s="68"/>
      <c r="J13951" s="68"/>
      <c r="K13951" s="68"/>
      <c r="AG13951" s="68"/>
      <c r="AH13951" s="68"/>
      <c r="AI13951" s="68"/>
      <c r="AJ13951" s="68"/>
    </row>
    <row r="13952" spans="8:36" x14ac:dyDescent="0.45">
      <c r="H13952" s="68"/>
      <c r="I13952" s="68"/>
      <c r="J13952" s="68"/>
      <c r="K13952" s="68"/>
      <c r="AG13952" s="68"/>
      <c r="AH13952" s="68"/>
      <c r="AI13952" s="68"/>
      <c r="AJ13952" s="68"/>
    </row>
    <row r="13953" spans="8:36" x14ac:dyDescent="0.45">
      <c r="H13953" s="68"/>
      <c r="I13953" s="68"/>
      <c r="J13953" s="68"/>
      <c r="K13953" s="68"/>
      <c r="AG13953" s="68"/>
      <c r="AH13953" s="68"/>
      <c r="AI13953" s="68"/>
      <c r="AJ13953" s="68"/>
    </row>
    <row r="13954" spans="8:36" x14ac:dyDescent="0.45">
      <c r="H13954" s="68"/>
      <c r="I13954" s="68"/>
      <c r="J13954" s="68"/>
      <c r="K13954" s="68"/>
      <c r="AG13954" s="68"/>
      <c r="AH13954" s="68"/>
      <c r="AI13954" s="68"/>
      <c r="AJ13954" s="68"/>
    </row>
    <row r="13955" spans="8:36" x14ac:dyDescent="0.45">
      <c r="H13955" s="68"/>
      <c r="I13955" s="68"/>
      <c r="J13955" s="68"/>
      <c r="K13955" s="68"/>
      <c r="AG13955" s="68"/>
      <c r="AH13955" s="68"/>
      <c r="AI13955" s="68"/>
      <c r="AJ13955" s="68"/>
    </row>
    <row r="13956" spans="8:36" x14ac:dyDescent="0.45">
      <c r="H13956" s="68"/>
      <c r="I13956" s="68"/>
      <c r="J13956" s="68"/>
      <c r="K13956" s="68"/>
      <c r="AG13956" s="68"/>
      <c r="AH13956" s="68"/>
      <c r="AI13956" s="68"/>
      <c r="AJ13956" s="68"/>
    </row>
    <row r="13957" spans="8:36" x14ac:dyDescent="0.45">
      <c r="H13957" s="68"/>
      <c r="I13957" s="68"/>
      <c r="J13957" s="68"/>
      <c r="K13957" s="68"/>
      <c r="AG13957" s="68"/>
      <c r="AH13957" s="68"/>
      <c r="AI13957" s="68"/>
      <c r="AJ13957" s="68"/>
    </row>
    <row r="13958" spans="8:36" x14ac:dyDescent="0.45">
      <c r="H13958" s="68"/>
      <c r="I13958" s="68"/>
      <c r="J13958" s="68"/>
      <c r="K13958" s="68"/>
      <c r="AG13958" s="68"/>
      <c r="AH13958" s="68"/>
      <c r="AI13958" s="68"/>
      <c r="AJ13958" s="68"/>
    </row>
    <row r="13959" spans="8:36" x14ac:dyDescent="0.45">
      <c r="H13959" s="68"/>
      <c r="I13959" s="68"/>
      <c r="J13959" s="68"/>
      <c r="K13959" s="68"/>
      <c r="AG13959" s="68"/>
      <c r="AH13959" s="68"/>
      <c r="AI13959" s="68"/>
      <c r="AJ13959" s="68"/>
    </row>
    <row r="13960" spans="8:36" x14ac:dyDescent="0.45">
      <c r="H13960" s="68"/>
      <c r="I13960" s="68"/>
      <c r="J13960" s="68"/>
      <c r="K13960" s="68"/>
      <c r="AG13960" s="68"/>
      <c r="AH13960" s="68"/>
      <c r="AI13960" s="68"/>
      <c r="AJ13960" s="68"/>
    </row>
    <row r="13961" spans="8:36" x14ac:dyDescent="0.45">
      <c r="H13961" s="68"/>
      <c r="I13961" s="68"/>
      <c r="J13961" s="68"/>
      <c r="K13961" s="68"/>
      <c r="AG13961" s="68"/>
      <c r="AH13961" s="68"/>
      <c r="AI13961" s="68"/>
      <c r="AJ13961" s="68"/>
    </row>
    <row r="13962" spans="8:36" x14ac:dyDescent="0.45">
      <c r="H13962" s="68"/>
      <c r="I13962" s="68"/>
      <c r="J13962" s="68"/>
      <c r="K13962" s="68"/>
      <c r="AG13962" s="68"/>
      <c r="AH13962" s="68"/>
      <c r="AI13962" s="68"/>
      <c r="AJ13962" s="68"/>
    </row>
    <row r="13963" spans="8:36" x14ac:dyDescent="0.45">
      <c r="H13963" s="68"/>
      <c r="I13963" s="68"/>
      <c r="J13963" s="68"/>
      <c r="K13963" s="68"/>
      <c r="AG13963" s="68"/>
      <c r="AH13963" s="68"/>
      <c r="AI13963" s="68"/>
      <c r="AJ13963" s="68"/>
    </row>
    <row r="13964" spans="8:36" x14ac:dyDescent="0.45">
      <c r="H13964" s="68"/>
      <c r="I13964" s="68"/>
      <c r="J13964" s="68"/>
      <c r="K13964" s="68"/>
      <c r="AG13964" s="68"/>
      <c r="AH13964" s="68"/>
      <c r="AI13964" s="68"/>
      <c r="AJ13964" s="68"/>
    </row>
    <row r="13965" spans="8:36" x14ac:dyDescent="0.45">
      <c r="H13965" s="68"/>
      <c r="I13965" s="68"/>
      <c r="J13965" s="68"/>
      <c r="K13965" s="68"/>
      <c r="AG13965" s="68"/>
      <c r="AH13965" s="68"/>
      <c r="AI13965" s="68"/>
      <c r="AJ13965" s="68"/>
    </row>
    <row r="13966" spans="8:36" x14ac:dyDescent="0.45">
      <c r="H13966" s="68"/>
      <c r="I13966" s="68"/>
      <c r="J13966" s="68"/>
      <c r="K13966" s="68"/>
      <c r="AG13966" s="68"/>
      <c r="AH13966" s="68"/>
      <c r="AI13966" s="68"/>
      <c r="AJ13966" s="68"/>
    </row>
    <row r="13967" spans="8:36" x14ac:dyDescent="0.45">
      <c r="H13967" s="68"/>
      <c r="I13967" s="68"/>
      <c r="J13967" s="68"/>
      <c r="K13967" s="68"/>
      <c r="AG13967" s="68"/>
      <c r="AH13967" s="68"/>
      <c r="AI13967" s="68"/>
      <c r="AJ13967" s="68"/>
    </row>
    <row r="13968" spans="8:36" x14ac:dyDescent="0.45">
      <c r="H13968" s="68"/>
      <c r="I13968" s="68"/>
      <c r="J13968" s="68"/>
      <c r="K13968" s="68"/>
      <c r="AG13968" s="68"/>
      <c r="AH13968" s="68"/>
      <c r="AI13968" s="68"/>
      <c r="AJ13968" s="68"/>
    </row>
    <row r="13969" spans="8:36" x14ac:dyDescent="0.45">
      <c r="H13969" s="68"/>
      <c r="I13969" s="68"/>
      <c r="J13969" s="68"/>
      <c r="K13969" s="68"/>
      <c r="AG13969" s="68"/>
      <c r="AH13969" s="68"/>
      <c r="AI13969" s="68"/>
      <c r="AJ13969" s="68"/>
    </row>
    <row r="13970" spans="8:36" x14ac:dyDescent="0.45">
      <c r="H13970" s="68"/>
      <c r="I13970" s="68"/>
      <c r="J13970" s="68"/>
      <c r="K13970" s="68"/>
      <c r="AG13970" s="68"/>
      <c r="AH13970" s="68"/>
      <c r="AI13970" s="68"/>
      <c r="AJ13970" s="68"/>
    </row>
    <row r="13971" spans="8:36" x14ac:dyDescent="0.45">
      <c r="H13971" s="68"/>
      <c r="I13971" s="68"/>
      <c r="J13971" s="68"/>
      <c r="K13971" s="68"/>
      <c r="AG13971" s="68"/>
      <c r="AH13971" s="68"/>
      <c r="AI13971" s="68"/>
      <c r="AJ13971" s="68"/>
    </row>
    <row r="13972" spans="8:36" x14ac:dyDescent="0.45">
      <c r="H13972" s="68"/>
      <c r="I13972" s="68"/>
      <c r="J13972" s="68"/>
      <c r="K13972" s="68"/>
      <c r="AG13972" s="68"/>
      <c r="AH13972" s="68"/>
      <c r="AI13972" s="68"/>
      <c r="AJ13972" s="68"/>
    </row>
    <row r="13973" spans="8:36" x14ac:dyDescent="0.45">
      <c r="H13973" s="68"/>
      <c r="I13973" s="68"/>
      <c r="J13973" s="68"/>
      <c r="K13973" s="68"/>
      <c r="AG13973" s="68"/>
      <c r="AH13973" s="68"/>
      <c r="AI13973" s="68"/>
      <c r="AJ13973" s="68"/>
    </row>
    <row r="13974" spans="8:36" x14ac:dyDescent="0.45">
      <c r="H13974" s="68"/>
      <c r="I13974" s="68"/>
      <c r="J13974" s="68"/>
      <c r="K13974" s="68"/>
      <c r="AG13974" s="68"/>
      <c r="AH13974" s="68"/>
      <c r="AI13974" s="68"/>
      <c r="AJ13974" s="68"/>
    </row>
    <row r="13975" spans="8:36" x14ac:dyDescent="0.45">
      <c r="H13975" s="68"/>
      <c r="I13975" s="68"/>
      <c r="J13975" s="68"/>
      <c r="K13975" s="68"/>
      <c r="AG13975" s="68"/>
      <c r="AH13975" s="68"/>
      <c r="AI13975" s="68"/>
      <c r="AJ13975" s="68"/>
    </row>
    <row r="13976" spans="8:36" x14ac:dyDescent="0.45">
      <c r="H13976" s="68"/>
      <c r="I13976" s="68"/>
      <c r="J13976" s="68"/>
      <c r="K13976" s="68"/>
      <c r="AG13976" s="68"/>
      <c r="AH13976" s="68"/>
      <c r="AI13976" s="68"/>
      <c r="AJ13976" s="68"/>
    </row>
    <row r="13977" spans="8:36" x14ac:dyDescent="0.45">
      <c r="H13977" s="68"/>
      <c r="I13977" s="68"/>
      <c r="J13977" s="68"/>
      <c r="K13977" s="68"/>
      <c r="AG13977" s="68"/>
      <c r="AH13977" s="68"/>
      <c r="AI13977" s="68"/>
      <c r="AJ13977" s="68"/>
    </row>
    <row r="13978" spans="8:36" x14ac:dyDescent="0.45">
      <c r="H13978" s="68"/>
      <c r="I13978" s="68"/>
      <c r="J13978" s="68"/>
      <c r="K13978" s="68"/>
      <c r="AG13978" s="68"/>
      <c r="AH13978" s="68"/>
      <c r="AI13978" s="68"/>
      <c r="AJ13978" s="68"/>
    </row>
    <row r="13979" spans="8:36" x14ac:dyDescent="0.45">
      <c r="H13979" s="68"/>
      <c r="I13979" s="68"/>
      <c r="J13979" s="68"/>
      <c r="K13979" s="68"/>
      <c r="AG13979" s="68"/>
      <c r="AH13979" s="68"/>
      <c r="AI13979" s="68"/>
      <c r="AJ13979" s="68"/>
    </row>
    <row r="13980" spans="8:36" x14ac:dyDescent="0.45">
      <c r="H13980" s="68"/>
      <c r="I13980" s="68"/>
      <c r="J13980" s="68"/>
      <c r="K13980" s="68"/>
      <c r="AG13980" s="68"/>
      <c r="AH13980" s="68"/>
      <c r="AI13980" s="68"/>
      <c r="AJ13980" s="68"/>
    </row>
    <row r="13981" spans="8:36" x14ac:dyDescent="0.45">
      <c r="H13981" s="68"/>
      <c r="I13981" s="68"/>
      <c r="J13981" s="68"/>
      <c r="K13981" s="68"/>
      <c r="AG13981" s="68"/>
      <c r="AH13981" s="68"/>
      <c r="AI13981" s="68"/>
      <c r="AJ13981" s="68"/>
    </row>
    <row r="13982" spans="8:36" x14ac:dyDescent="0.45">
      <c r="H13982" s="68"/>
      <c r="I13982" s="68"/>
      <c r="J13982" s="68"/>
      <c r="K13982" s="68"/>
      <c r="AG13982" s="68"/>
      <c r="AH13982" s="68"/>
      <c r="AI13982" s="68"/>
      <c r="AJ13982" s="68"/>
    </row>
    <row r="13983" spans="8:36" x14ac:dyDescent="0.45">
      <c r="H13983" s="68"/>
      <c r="I13983" s="68"/>
      <c r="J13983" s="68"/>
      <c r="K13983" s="68"/>
      <c r="AG13983" s="68"/>
      <c r="AH13983" s="68"/>
      <c r="AI13983" s="68"/>
      <c r="AJ13983" s="68"/>
    </row>
    <row r="13984" spans="8:36" x14ac:dyDescent="0.45">
      <c r="H13984" s="68"/>
      <c r="I13984" s="68"/>
      <c r="J13984" s="68"/>
      <c r="K13984" s="68"/>
      <c r="AG13984" s="68"/>
      <c r="AH13984" s="68"/>
      <c r="AI13984" s="68"/>
      <c r="AJ13984" s="68"/>
    </row>
    <row r="13985" spans="8:36" x14ac:dyDescent="0.45">
      <c r="H13985" s="68"/>
      <c r="I13985" s="68"/>
      <c r="J13985" s="68"/>
      <c r="K13985" s="68"/>
      <c r="AG13985" s="68"/>
      <c r="AH13985" s="68"/>
      <c r="AI13985" s="68"/>
      <c r="AJ13985" s="68"/>
    </row>
    <row r="13986" spans="8:36" x14ac:dyDescent="0.45">
      <c r="H13986" s="68"/>
      <c r="I13986" s="68"/>
      <c r="J13986" s="68"/>
      <c r="K13986" s="68"/>
      <c r="AG13986" s="68"/>
      <c r="AH13986" s="68"/>
      <c r="AI13986" s="68"/>
      <c r="AJ13986" s="68"/>
    </row>
    <row r="13987" spans="8:36" x14ac:dyDescent="0.45">
      <c r="H13987" s="68"/>
      <c r="I13987" s="68"/>
      <c r="J13987" s="68"/>
      <c r="K13987" s="68"/>
      <c r="AG13987" s="68"/>
      <c r="AH13987" s="68"/>
      <c r="AI13987" s="68"/>
      <c r="AJ13987" s="68"/>
    </row>
    <row r="13988" spans="8:36" x14ac:dyDescent="0.45">
      <c r="H13988" s="68"/>
      <c r="I13988" s="68"/>
      <c r="J13988" s="68"/>
      <c r="K13988" s="68"/>
      <c r="AG13988" s="68"/>
      <c r="AH13988" s="68"/>
      <c r="AI13988" s="68"/>
      <c r="AJ13988" s="68"/>
    </row>
    <row r="13989" spans="8:36" x14ac:dyDescent="0.45">
      <c r="H13989" s="68"/>
      <c r="I13989" s="68"/>
      <c r="J13989" s="68"/>
      <c r="K13989" s="68"/>
      <c r="AG13989" s="68"/>
      <c r="AH13989" s="68"/>
      <c r="AI13989" s="68"/>
      <c r="AJ13989" s="68"/>
    </row>
    <row r="13990" spans="8:36" x14ac:dyDescent="0.45">
      <c r="H13990" s="68"/>
      <c r="I13990" s="68"/>
      <c r="J13990" s="68"/>
      <c r="K13990" s="68"/>
      <c r="AG13990" s="68"/>
      <c r="AH13990" s="68"/>
      <c r="AI13990" s="68"/>
      <c r="AJ13990" s="68"/>
    </row>
    <row r="13991" spans="8:36" x14ac:dyDescent="0.45">
      <c r="H13991" s="68"/>
      <c r="I13991" s="68"/>
      <c r="J13991" s="68"/>
      <c r="K13991" s="68"/>
      <c r="AG13991" s="68"/>
      <c r="AH13991" s="68"/>
      <c r="AI13991" s="68"/>
      <c r="AJ13991" s="68"/>
    </row>
    <row r="13992" spans="8:36" x14ac:dyDescent="0.45">
      <c r="H13992" s="68"/>
      <c r="I13992" s="68"/>
      <c r="J13992" s="68"/>
      <c r="K13992" s="68"/>
      <c r="AG13992" s="68"/>
      <c r="AH13992" s="68"/>
      <c r="AI13992" s="68"/>
      <c r="AJ13992" s="68"/>
    </row>
    <row r="13993" spans="8:36" x14ac:dyDescent="0.45">
      <c r="H13993" s="68"/>
      <c r="I13993" s="68"/>
      <c r="J13993" s="68"/>
      <c r="K13993" s="68"/>
      <c r="AG13993" s="68"/>
      <c r="AH13993" s="68"/>
      <c r="AI13993" s="68"/>
      <c r="AJ13993" s="68"/>
    </row>
    <row r="13994" spans="8:36" x14ac:dyDescent="0.45">
      <c r="H13994" s="68"/>
      <c r="I13994" s="68"/>
      <c r="J13994" s="68"/>
      <c r="K13994" s="68"/>
      <c r="AG13994" s="68"/>
      <c r="AH13994" s="68"/>
      <c r="AI13994" s="68"/>
      <c r="AJ13994" s="68"/>
    </row>
    <row r="13995" spans="8:36" x14ac:dyDescent="0.45">
      <c r="H13995" s="68"/>
      <c r="I13995" s="68"/>
      <c r="J13995" s="68"/>
      <c r="K13995" s="68"/>
      <c r="AG13995" s="68"/>
      <c r="AH13995" s="68"/>
      <c r="AI13995" s="68"/>
      <c r="AJ13995" s="68"/>
    </row>
    <row r="13996" spans="8:36" x14ac:dyDescent="0.45">
      <c r="H13996" s="68"/>
      <c r="I13996" s="68"/>
      <c r="J13996" s="68"/>
      <c r="K13996" s="68"/>
      <c r="AG13996" s="68"/>
      <c r="AH13996" s="68"/>
      <c r="AI13996" s="68"/>
      <c r="AJ13996" s="68"/>
    </row>
    <row r="13997" spans="8:36" x14ac:dyDescent="0.45">
      <c r="H13997" s="68"/>
      <c r="I13997" s="68"/>
      <c r="J13997" s="68"/>
      <c r="K13997" s="68"/>
      <c r="AG13997" s="68"/>
      <c r="AH13997" s="68"/>
      <c r="AI13997" s="68"/>
      <c r="AJ13997" s="68"/>
    </row>
    <row r="13998" spans="8:36" x14ac:dyDescent="0.45">
      <c r="H13998" s="68"/>
      <c r="I13998" s="68"/>
      <c r="J13998" s="68"/>
      <c r="K13998" s="68"/>
      <c r="AG13998" s="68"/>
      <c r="AH13998" s="68"/>
      <c r="AI13998" s="68"/>
      <c r="AJ13998" s="68"/>
    </row>
    <row r="13999" spans="8:36" x14ac:dyDescent="0.45">
      <c r="H13999" s="68"/>
      <c r="I13999" s="68"/>
      <c r="J13999" s="68"/>
      <c r="K13999" s="68"/>
      <c r="AG13999" s="68"/>
      <c r="AH13999" s="68"/>
      <c r="AI13999" s="68"/>
      <c r="AJ13999" s="68"/>
    </row>
    <row r="14000" spans="8:36" x14ac:dyDescent="0.45">
      <c r="H14000" s="68"/>
      <c r="I14000" s="68"/>
      <c r="J14000" s="68"/>
      <c r="K14000" s="68"/>
      <c r="AG14000" s="68"/>
      <c r="AH14000" s="68"/>
      <c r="AI14000" s="68"/>
      <c r="AJ14000" s="68"/>
    </row>
    <row r="14001" spans="8:36" x14ac:dyDescent="0.45">
      <c r="H14001" s="68"/>
      <c r="I14001" s="68"/>
      <c r="J14001" s="68"/>
      <c r="K14001" s="68"/>
      <c r="AG14001" s="68"/>
      <c r="AH14001" s="68"/>
      <c r="AI14001" s="68"/>
      <c r="AJ14001" s="68"/>
    </row>
    <row r="14002" spans="8:36" x14ac:dyDescent="0.45">
      <c r="H14002" s="68"/>
      <c r="I14002" s="68"/>
      <c r="J14002" s="68"/>
      <c r="K14002" s="68"/>
      <c r="AG14002" s="68"/>
      <c r="AH14002" s="68"/>
      <c r="AI14002" s="68"/>
      <c r="AJ14002" s="68"/>
    </row>
    <row r="14003" spans="8:36" x14ac:dyDescent="0.45">
      <c r="H14003" s="68"/>
      <c r="I14003" s="68"/>
      <c r="J14003" s="68"/>
      <c r="K14003" s="68"/>
      <c r="AG14003" s="68"/>
      <c r="AH14003" s="68"/>
      <c r="AI14003" s="68"/>
      <c r="AJ14003" s="68"/>
    </row>
    <row r="14004" spans="8:36" x14ac:dyDescent="0.45">
      <c r="H14004" s="68"/>
      <c r="I14004" s="68"/>
      <c r="J14004" s="68"/>
      <c r="K14004" s="68"/>
      <c r="AG14004" s="68"/>
      <c r="AH14004" s="68"/>
      <c r="AI14004" s="68"/>
      <c r="AJ14004" s="68"/>
    </row>
    <row r="14005" spans="8:36" x14ac:dyDescent="0.45">
      <c r="H14005" s="68"/>
      <c r="I14005" s="68"/>
      <c r="J14005" s="68"/>
      <c r="K14005" s="68"/>
      <c r="AG14005" s="68"/>
      <c r="AH14005" s="68"/>
      <c r="AI14005" s="68"/>
      <c r="AJ14005" s="68"/>
    </row>
    <row r="14006" spans="8:36" x14ac:dyDescent="0.45">
      <c r="H14006" s="68"/>
      <c r="I14006" s="68"/>
      <c r="J14006" s="68"/>
      <c r="K14006" s="68"/>
      <c r="AG14006" s="68"/>
      <c r="AH14006" s="68"/>
      <c r="AI14006" s="68"/>
      <c r="AJ14006" s="68"/>
    </row>
    <row r="14007" spans="8:36" x14ac:dyDescent="0.45">
      <c r="H14007" s="68"/>
      <c r="I14007" s="68"/>
      <c r="J14007" s="68"/>
      <c r="K14007" s="68"/>
      <c r="AG14007" s="68"/>
      <c r="AH14007" s="68"/>
      <c r="AI14007" s="68"/>
      <c r="AJ14007" s="68"/>
    </row>
    <row r="14008" spans="8:36" x14ac:dyDescent="0.45">
      <c r="H14008" s="68"/>
      <c r="I14008" s="68"/>
      <c r="J14008" s="68"/>
      <c r="K14008" s="68"/>
      <c r="AG14008" s="68"/>
      <c r="AH14008" s="68"/>
      <c r="AI14008" s="68"/>
      <c r="AJ14008" s="68"/>
    </row>
    <row r="14009" spans="8:36" x14ac:dyDescent="0.45">
      <c r="H14009" s="68"/>
      <c r="I14009" s="68"/>
      <c r="J14009" s="68"/>
      <c r="K14009" s="68"/>
      <c r="AG14009" s="68"/>
      <c r="AH14009" s="68"/>
      <c r="AI14009" s="68"/>
      <c r="AJ14009" s="68"/>
    </row>
    <row r="14010" spans="8:36" x14ac:dyDescent="0.45">
      <c r="H14010" s="68"/>
      <c r="I14010" s="68"/>
      <c r="J14010" s="68"/>
      <c r="K14010" s="68"/>
      <c r="AG14010" s="68"/>
      <c r="AH14010" s="68"/>
      <c r="AI14010" s="68"/>
      <c r="AJ14010" s="68"/>
    </row>
    <row r="14011" spans="8:36" x14ac:dyDescent="0.45">
      <c r="H14011" s="68"/>
      <c r="I14011" s="68"/>
      <c r="J14011" s="68"/>
      <c r="K14011" s="68"/>
      <c r="AG14011" s="68"/>
      <c r="AH14011" s="68"/>
      <c r="AI14011" s="68"/>
      <c r="AJ14011" s="68"/>
    </row>
    <row r="14012" spans="8:36" x14ac:dyDescent="0.45">
      <c r="H14012" s="68"/>
      <c r="I14012" s="68"/>
      <c r="J14012" s="68"/>
      <c r="K14012" s="68"/>
      <c r="AG14012" s="68"/>
      <c r="AH14012" s="68"/>
      <c r="AI14012" s="68"/>
      <c r="AJ14012" s="68"/>
    </row>
    <row r="14013" spans="8:36" x14ac:dyDescent="0.45">
      <c r="H14013" s="68"/>
      <c r="I14013" s="68"/>
      <c r="J14013" s="68"/>
      <c r="K14013" s="68"/>
      <c r="AG14013" s="68"/>
      <c r="AH14013" s="68"/>
      <c r="AI14013" s="68"/>
      <c r="AJ14013" s="68"/>
    </row>
    <row r="14014" spans="8:36" x14ac:dyDescent="0.45">
      <c r="H14014" s="68"/>
      <c r="I14014" s="68"/>
      <c r="J14014" s="68"/>
      <c r="K14014" s="68"/>
      <c r="AG14014" s="68"/>
      <c r="AH14014" s="68"/>
      <c r="AI14014" s="68"/>
      <c r="AJ14014" s="68"/>
    </row>
    <row r="14015" spans="8:36" x14ac:dyDescent="0.45">
      <c r="H14015" s="68"/>
      <c r="I14015" s="68"/>
      <c r="J14015" s="68"/>
      <c r="K14015" s="68"/>
      <c r="AG14015" s="68"/>
      <c r="AH14015" s="68"/>
      <c r="AI14015" s="68"/>
      <c r="AJ14015" s="68"/>
    </row>
    <row r="14016" spans="8:36" x14ac:dyDescent="0.45">
      <c r="H14016" s="68"/>
      <c r="I14016" s="68"/>
      <c r="J14016" s="68"/>
      <c r="K14016" s="68"/>
      <c r="AG14016" s="68"/>
      <c r="AH14016" s="68"/>
      <c r="AI14016" s="68"/>
      <c r="AJ14016" s="68"/>
    </row>
    <row r="14017" spans="8:36" x14ac:dyDescent="0.45">
      <c r="H14017" s="68"/>
      <c r="I14017" s="68"/>
      <c r="J14017" s="68"/>
      <c r="K14017" s="68"/>
      <c r="AG14017" s="68"/>
      <c r="AH14017" s="68"/>
      <c r="AI14017" s="68"/>
      <c r="AJ14017" s="68"/>
    </row>
    <row r="14018" spans="8:36" x14ac:dyDescent="0.45">
      <c r="H14018" s="68"/>
      <c r="I14018" s="68"/>
      <c r="J14018" s="68"/>
      <c r="K14018" s="68"/>
      <c r="AG14018" s="68"/>
      <c r="AH14018" s="68"/>
      <c r="AI14018" s="68"/>
      <c r="AJ14018" s="68"/>
    </row>
    <row r="14019" spans="8:36" x14ac:dyDescent="0.45">
      <c r="H14019" s="68"/>
      <c r="I14019" s="68"/>
      <c r="J14019" s="68"/>
      <c r="K14019" s="68"/>
      <c r="AG14019" s="68"/>
      <c r="AH14019" s="68"/>
      <c r="AI14019" s="68"/>
      <c r="AJ14019" s="68"/>
    </row>
    <row r="14020" spans="8:36" x14ac:dyDescent="0.45">
      <c r="H14020" s="68"/>
      <c r="I14020" s="68"/>
      <c r="J14020" s="68"/>
      <c r="K14020" s="68"/>
      <c r="AG14020" s="68"/>
      <c r="AH14020" s="68"/>
      <c r="AI14020" s="68"/>
      <c r="AJ14020" s="68"/>
    </row>
    <row r="14021" spans="8:36" x14ac:dyDescent="0.45">
      <c r="H14021" s="68"/>
      <c r="I14021" s="68"/>
      <c r="J14021" s="68"/>
      <c r="K14021" s="68"/>
      <c r="AG14021" s="68"/>
      <c r="AH14021" s="68"/>
      <c r="AI14021" s="68"/>
      <c r="AJ14021" s="68"/>
    </row>
    <row r="14022" spans="8:36" x14ac:dyDescent="0.45">
      <c r="H14022" s="68"/>
      <c r="I14022" s="68"/>
      <c r="J14022" s="68"/>
      <c r="K14022" s="68"/>
      <c r="AG14022" s="68"/>
      <c r="AH14022" s="68"/>
      <c r="AI14022" s="68"/>
      <c r="AJ14022" s="68"/>
    </row>
    <row r="14023" spans="8:36" x14ac:dyDescent="0.45">
      <c r="H14023" s="68"/>
      <c r="I14023" s="68"/>
      <c r="J14023" s="68"/>
      <c r="K14023" s="68"/>
      <c r="AG14023" s="68"/>
      <c r="AH14023" s="68"/>
      <c r="AI14023" s="68"/>
      <c r="AJ14023" s="68"/>
    </row>
    <row r="14024" spans="8:36" x14ac:dyDescent="0.45">
      <c r="H14024" s="68"/>
      <c r="I14024" s="68"/>
      <c r="J14024" s="68"/>
      <c r="K14024" s="68"/>
      <c r="AG14024" s="68"/>
      <c r="AH14024" s="68"/>
      <c r="AI14024" s="68"/>
      <c r="AJ14024" s="68"/>
    </row>
    <row r="14025" spans="8:36" x14ac:dyDescent="0.45">
      <c r="H14025" s="68"/>
      <c r="I14025" s="68"/>
      <c r="J14025" s="68"/>
      <c r="K14025" s="68"/>
      <c r="AG14025" s="68"/>
      <c r="AH14025" s="68"/>
      <c r="AI14025" s="68"/>
      <c r="AJ14025" s="68"/>
    </row>
    <row r="14026" spans="8:36" x14ac:dyDescent="0.45">
      <c r="H14026" s="68"/>
      <c r="I14026" s="68"/>
      <c r="J14026" s="68"/>
      <c r="K14026" s="68"/>
      <c r="AG14026" s="68"/>
      <c r="AH14026" s="68"/>
      <c r="AI14026" s="68"/>
      <c r="AJ14026" s="68"/>
    </row>
    <row r="14027" spans="8:36" x14ac:dyDescent="0.45">
      <c r="H14027" s="68"/>
      <c r="I14027" s="68"/>
      <c r="J14027" s="68"/>
      <c r="K14027" s="68"/>
      <c r="AG14027" s="68"/>
      <c r="AH14027" s="68"/>
      <c r="AI14027" s="68"/>
      <c r="AJ14027" s="68"/>
    </row>
    <row r="14028" spans="8:36" x14ac:dyDescent="0.45">
      <c r="H14028" s="68"/>
      <c r="I14028" s="68"/>
      <c r="J14028" s="68"/>
      <c r="K14028" s="68"/>
      <c r="AG14028" s="68"/>
      <c r="AH14028" s="68"/>
      <c r="AI14028" s="68"/>
      <c r="AJ14028" s="68"/>
    </row>
    <row r="14029" spans="8:36" x14ac:dyDescent="0.45">
      <c r="H14029" s="68"/>
      <c r="I14029" s="68"/>
      <c r="J14029" s="68"/>
      <c r="K14029" s="68"/>
      <c r="AG14029" s="68"/>
      <c r="AH14029" s="68"/>
      <c r="AI14029" s="68"/>
      <c r="AJ14029" s="68"/>
    </row>
    <row r="14030" spans="8:36" x14ac:dyDescent="0.45">
      <c r="H14030" s="68"/>
      <c r="I14030" s="68"/>
      <c r="J14030" s="68"/>
      <c r="K14030" s="68"/>
      <c r="AG14030" s="68"/>
      <c r="AH14030" s="68"/>
      <c r="AI14030" s="68"/>
      <c r="AJ14030" s="68"/>
    </row>
    <row r="14031" spans="8:36" x14ac:dyDescent="0.45">
      <c r="H14031" s="68"/>
      <c r="I14031" s="68"/>
      <c r="J14031" s="68"/>
      <c r="K14031" s="68"/>
      <c r="AG14031" s="68"/>
      <c r="AH14031" s="68"/>
      <c r="AI14031" s="68"/>
      <c r="AJ14031" s="68"/>
    </row>
    <row r="14032" spans="8:36" x14ac:dyDescent="0.45">
      <c r="H14032" s="68"/>
      <c r="I14032" s="68"/>
      <c r="J14032" s="68"/>
      <c r="K14032" s="68"/>
      <c r="AG14032" s="68"/>
      <c r="AH14032" s="68"/>
      <c r="AI14032" s="68"/>
      <c r="AJ14032" s="68"/>
    </row>
    <row r="14033" spans="8:36" x14ac:dyDescent="0.45">
      <c r="H14033" s="68"/>
      <c r="I14033" s="68"/>
      <c r="J14033" s="68"/>
      <c r="K14033" s="68"/>
      <c r="AG14033" s="68"/>
      <c r="AH14033" s="68"/>
      <c r="AI14033" s="68"/>
      <c r="AJ14033" s="68"/>
    </row>
    <row r="14034" spans="8:36" x14ac:dyDescent="0.45">
      <c r="H14034" s="68"/>
      <c r="I14034" s="68"/>
      <c r="J14034" s="68"/>
      <c r="K14034" s="68"/>
      <c r="AG14034" s="68"/>
      <c r="AH14034" s="68"/>
      <c r="AI14034" s="68"/>
      <c r="AJ14034" s="68"/>
    </row>
    <row r="14035" spans="8:36" x14ac:dyDescent="0.45">
      <c r="H14035" s="68"/>
      <c r="I14035" s="68"/>
      <c r="J14035" s="68"/>
      <c r="K14035" s="68"/>
      <c r="AG14035" s="68"/>
      <c r="AH14035" s="68"/>
      <c r="AI14035" s="68"/>
      <c r="AJ14035" s="68"/>
    </row>
    <row r="14036" spans="8:36" x14ac:dyDescent="0.45">
      <c r="H14036" s="68"/>
      <c r="I14036" s="68"/>
      <c r="J14036" s="68"/>
      <c r="K14036" s="68"/>
      <c r="AG14036" s="68"/>
      <c r="AH14036" s="68"/>
      <c r="AI14036" s="68"/>
      <c r="AJ14036" s="68"/>
    </row>
    <row r="14037" spans="8:36" x14ac:dyDescent="0.45">
      <c r="H14037" s="68"/>
      <c r="I14037" s="68"/>
      <c r="J14037" s="68"/>
      <c r="K14037" s="68"/>
      <c r="AG14037" s="68"/>
      <c r="AH14037" s="68"/>
      <c r="AI14037" s="68"/>
      <c r="AJ14037" s="68"/>
    </row>
    <row r="14038" spans="8:36" x14ac:dyDescent="0.45">
      <c r="H14038" s="68"/>
      <c r="I14038" s="68"/>
      <c r="J14038" s="68"/>
      <c r="K14038" s="68"/>
      <c r="AG14038" s="68"/>
      <c r="AH14038" s="68"/>
      <c r="AI14038" s="68"/>
      <c r="AJ14038" s="68"/>
    </row>
    <row r="14039" spans="8:36" x14ac:dyDescent="0.45">
      <c r="H14039" s="68"/>
      <c r="I14039" s="68"/>
      <c r="J14039" s="68"/>
      <c r="K14039" s="68"/>
      <c r="AG14039" s="68"/>
      <c r="AH14039" s="68"/>
      <c r="AI14039" s="68"/>
      <c r="AJ14039" s="68"/>
    </row>
    <row r="14040" spans="8:36" x14ac:dyDescent="0.45">
      <c r="H14040" s="68"/>
      <c r="I14040" s="68"/>
      <c r="J14040" s="68"/>
      <c r="K14040" s="68"/>
      <c r="AG14040" s="68"/>
      <c r="AH14040" s="68"/>
      <c r="AI14040" s="68"/>
      <c r="AJ14040" s="68"/>
    </row>
    <row r="14041" spans="8:36" x14ac:dyDescent="0.45">
      <c r="H14041" s="68"/>
      <c r="I14041" s="68"/>
      <c r="J14041" s="68"/>
      <c r="K14041" s="68"/>
      <c r="AG14041" s="68"/>
      <c r="AH14041" s="68"/>
      <c r="AI14041" s="68"/>
      <c r="AJ14041" s="68"/>
    </row>
    <row r="14042" spans="8:36" x14ac:dyDescent="0.45">
      <c r="H14042" s="68"/>
      <c r="I14042" s="68"/>
      <c r="J14042" s="68"/>
      <c r="K14042" s="68"/>
      <c r="AG14042" s="68"/>
      <c r="AH14042" s="68"/>
      <c r="AI14042" s="68"/>
      <c r="AJ14042" s="68"/>
    </row>
    <row r="14043" spans="8:36" x14ac:dyDescent="0.45">
      <c r="H14043" s="68"/>
      <c r="I14043" s="68"/>
      <c r="J14043" s="68"/>
      <c r="K14043" s="68"/>
      <c r="AG14043" s="68"/>
      <c r="AH14043" s="68"/>
      <c r="AI14043" s="68"/>
      <c r="AJ14043" s="68"/>
    </row>
    <row r="14044" spans="8:36" x14ac:dyDescent="0.45">
      <c r="H14044" s="68"/>
      <c r="I14044" s="68"/>
      <c r="J14044" s="68"/>
      <c r="K14044" s="68"/>
      <c r="AG14044" s="68"/>
      <c r="AH14044" s="68"/>
      <c r="AI14044" s="68"/>
      <c r="AJ14044" s="68"/>
    </row>
    <row r="14045" spans="8:36" x14ac:dyDescent="0.45">
      <c r="H14045" s="68"/>
      <c r="I14045" s="68"/>
      <c r="J14045" s="68"/>
      <c r="K14045" s="68"/>
      <c r="AG14045" s="68"/>
      <c r="AH14045" s="68"/>
      <c r="AI14045" s="68"/>
      <c r="AJ14045" s="68"/>
    </row>
    <row r="14046" spans="8:36" x14ac:dyDescent="0.45">
      <c r="H14046" s="68"/>
      <c r="I14046" s="68"/>
      <c r="J14046" s="68"/>
      <c r="K14046" s="68"/>
      <c r="AG14046" s="68"/>
      <c r="AH14046" s="68"/>
      <c r="AI14046" s="68"/>
      <c r="AJ14046" s="68"/>
    </row>
    <row r="14047" spans="8:36" x14ac:dyDescent="0.45">
      <c r="H14047" s="68"/>
      <c r="I14047" s="68"/>
      <c r="J14047" s="68"/>
      <c r="K14047" s="68"/>
      <c r="AG14047" s="68"/>
      <c r="AH14047" s="68"/>
      <c r="AI14047" s="68"/>
      <c r="AJ14047" s="68"/>
    </row>
    <row r="14048" spans="8:36" x14ac:dyDescent="0.45">
      <c r="H14048" s="68"/>
      <c r="I14048" s="68"/>
      <c r="J14048" s="68"/>
      <c r="K14048" s="68"/>
      <c r="AG14048" s="68"/>
      <c r="AH14048" s="68"/>
      <c r="AI14048" s="68"/>
      <c r="AJ14048" s="68"/>
    </row>
    <row r="14049" spans="8:36" x14ac:dyDescent="0.45">
      <c r="H14049" s="68"/>
      <c r="I14049" s="68"/>
      <c r="J14049" s="68"/>
      <c r="K14049" s="68"/>
      <c r="AG14049" s="68"/>
      <c r="AH14049" s="68"/>
      <c r="AI14049" s="68"/>
      <c r="AJ14049" s="68"/>
    </row>
    <row r="14050" spans="8:36" x14ac:dyDescent="0.45">
      <c r="H14050" s="68"/>
      <c r="I14050" s="68"/>
      <c r="J14050" s="68"/>
      <c r="K14050" s="68"/>
      <c r="AG14050" s="68"/>
      <c r="AH14050" s="68"/>
      <c r="AI14050" s="68"/>
      <c r="AJ14050" s="68"/>
    </row>
    <row r="14051" spans="8:36" x14ac:dyDescent="0.45">
      <c r="H14051" s="68"/>
      <c r="I14051" s="68"/>
      <c r="J14051" s="68"/>
      <c r="K14051" s="68"/>
      <c r="AG14051" s="68"/>
      <c r="AH14051" s="68"/>
      <c r="AI14051" s="68"/>
      <c r="AJ14051" s="68"/>
    </row>
    <row r="14052" spans="8:36" x14ac:dyDescent="0.45">
      <c r="H14052" s="68"/>
      <c r="I14052" s="68"/>
      <c r="J14052" s="68"/>
      <c r="K14052" s="68"/>
      <c r="AG14052" s="68"/>
      <c r="AH14052" s="68"/>
      <c r="AI14052" s="68"/>
      <c r="AJ14052" s="68"/>
    </row>
    <row r="14053" spans="8:36" x14ac:dyDescent="0.45">
      <c r="H14053" s="68"/>
      <c r="I14053" s="68"/>
      <c r="J14053" s="68"/>
      <c r="K14053" s="68"/>
      <c r="AG14053" s="68"/>
      <c r="AH14053" s="68"/>
      <c r="AI14053" s="68"/>
      <c r="AJ14053" s="68"/>
    </row>
    <row r="14054" spans="8:36" x14ac:dyDescent="0.45">
      <c r="H14054" s="68"/>
      <c r="I14054" s="68"/>
      <c r="J14054" s="68"/>
      <c r="K14054" s="68"/>
      <c r="AG14054" s="68"/>
      <c r="AH14054" s="68"/>
      <c r="AI14054" s="68"/>
      <c r="AJ14054" s="68"/>
    </row>
    <row r="14055" spans="8:36" x14ac:dyDescent="0.45">
      <c r="H14055" s="68"/>
      <c r="I14055" s="68"/>
      <c r="J14055" s="68"/>
      <c r="K14055" s="68"/>
      <c r="AG14055" s="68"/>
      <c r="AH14055" s="68"/>
      <c r="AI14055" s="68"/>
      <c r="AJ14055" s="68"/>
    </row>
    <row r="14056" spans="8:36" x14ac:dyDescent="0.45">
      <c r="H14056" s="68"/>
      <c r="I14056" s="68"/>
      <c r="J14056" s="68"/>
      <c r="K14056" s="68"/>
      <c r="AG14056" s="68"/>
      <c r="AH14056" s="68"/>
      <c r="AI14056" s="68"/>
      <c r="AJ14056" s="68"/>
    </row>
    <row r="14057" spans="8:36" x14ac:dyDescent="0.45">
      <c r="H14057" s="68"/>
      <c r="I14057" s="68"/>
      <c r="J14057" s="68"/>
      <c r="K14057" s="68"/>
      <c r="AG14057" s="68"/>
      <c r="AH14057" s="68"/>
      <c r="AI14057" s="68"/>
      <c r="AJ14057" s="68"/>
    </row>
    <row r="14058" spans="8:36" x14ac:dyDescent="0.45">
      <c r="H14058" s="68"/>
      <c r="I14058" s="68"/>
      <c r="J14058" s="68"/>
      <c r="K14058" s="68"/>
      <c r="AG14058" s="68"/>
      <c r="AH14058" s="68"/>
      <c r="AI14058" s="68"/>
      <c r="AJ14058" s="68"/>
    </row>
    <row r="14059" spans="8:36" x14ac:dyDescent="0.45">
      <c r="H14059" s="68"/>
      <c r="I14059" s="68"/>
      <c r="J14059" s="68"/>
      <c r="K14059" s="68"/>
      <c r="AG14059" s="68"/>
      <c r="AH14059" s="68"/>
      <c r="AI14059" s="68"/>
      <c r="AJ14059" s="68"/>
    </row>
    <row r="14060" spans="8:36" x14ac:dyDescent="0.45">
      <c r="H14060" s="68"/>
      <c r="I14060" s="68"/>
      <c r="J14060" s="68"/>
      <c r="K14060" s="68"/>
      <c r="AG14060" s="68"/>
      <c r="AH14060" s="68"/>
      <c r="AI14060" s="68"/>
      <c r="AJ14060" s="68"/>
    </row>
    <row r="14061" spans="8:36" x14ac:dyDescent="0.45">
      <c r="H14061" s="68"/>
      <c r="I14061" s="68"/>
      <c r="J14061" s="68"/>
      <c r="K14061" s="68"/>
      <c r="AG14061" s="68"/>
      <c r="AH14061" s="68"/>
      <c r="AI14061" s="68"/>
      <c r="AJ14061" s="68"/>
    </row>
    <row r="14062" spans="8:36" x14ac:dyDescent="0.45">
      <c r="H14062" s="68"/>
      <c r="I14062" s="68"/>
      <c r="J14062" s="68"/>
      <c r="K14062" s="68"/>
      <c r="AG14062" s="68"/>
      <c r="AH14062" s="68"/>
      <c r="AI14062" s="68"/>
      <c r="AJ14062" s="68"/>
    </row>
    <row r="14063" spans="8:36" x14ac:dyDescent="0.45">
      <c r="H14063" s="68"/>
      <c r="I14063" s="68"/>
      <c r="J14063" s="68"/>
      <c r="K14063" s="68"/>
      <c r="AG14063" s="68"/>
      <c r="AH14063" s="68"/>
      <c r="AI14063" s="68"/>
      <c r="AJ14063" s="68"/>
    </row>
    <row r="14064" spans="8:36" x14ac:dyDescent="0.45">
      <c r="H14064" s="68"/>
      <c r="I14064" s="68"/>
      <c r="J14064" s="68"/>
      <c r="K14064" s="68"/>
      <c r="AG14064" s="68"/>
      <c r="AH14064" s="68"/>
      <c r="AI14064" s="68"/>
      <c r="AJ14064" s="68"/>
    </row>
    <row r="14065" spans="8:36" x14ac:dyDescent="0.45">
      <c r="H14065" s="68"/>
      <c r="I14065" s="68"/>
      <c r="J14065" s="68"/>
      <c r="K14065" s="68"/>
      <c r="AG14065" s="68"/>
      <c r="AH14065" s="68"/>
      <c r="AI14065" s="68"/>
      <c r="AJ14065" s="68"/>
    </row>
    <row r="14066" spans="8:36" x14ac:dyDescent="0.45">
      <c r="H14066" s="68"/>
      <c r="I14066" s="68"/>
      <c r="J14066" s="68"/>
      <c r="K14066" s="68"/>
      <c r="AG14066" s="68"/>
      <c r="AH14066" s="68"/>
      <c r="AI14066" s="68"/>
      <c r="AJ14066" s="68"/>
    </row>
    <row r="14067" spans="8:36" x14ac:dyDescent="0.45">
      <c r="H14067" s="68"/>
      <c r="I14067" s="68"/>
      <c r="J14067" s="68"/>
      <c r="K14067" s="68"/>
      <c r="AG14067" s="68"/>
      <c r="AH14067" s="68"/>
      <c r="AI14067" s="68"/>
      <c r="AJ14067" s="68"/>
    </row>
    <row r="14068" spans="8:36" x14ac:dyDescent="0.45">
      <c r="H14068" s="68"/>
      <c r="I14068" s="68"/>
      <c r="J14068" s="68"/>
      <c r="K14068" s="68"/>
      <c r="AG14068" s="68"/>
      <c r="AH14068" s="68"/>
      <c r="AI14068" s="68"/>
      <c r="AJ14068" s="68"/>
    </row>
    <row r="14069" spans="8:36" x14ac:dyDescent="0.45">
      <c r="H14069" s="68"/>
      <c r="I14069" s="68"/>
      <c r="J14069" s="68"/>
      <c r="K14069" s="68"/>
      <c r="AG14069" s="68"/>
      <c r="AH14069" s="68"/>
      <c r="AI14069" s="68"/>
      <c r="AJ14069" s="68"/>
    </row>
    <row r="14070" spans="8:36" x14ac:dyDescent="0.45">
      <c r="H14070" s="68"/>
      <c r="I14070" s="68"/>
      <c r="J14070" s="68"/>
      <c r="K14070" s="68"/>
      <c r="AG14070" s="68"/>
      <c r="AH14070" s="68"/>
      <c r="AI14070" s="68"/>
      <c r="AJ14070" s="68"/>
    </row>
    <row r="14071" spans="8:36" x14ac:dyDescent="0.45">
      <c r="H14071" s="68"/>
      <c r="I14071" s="68"/>
      <c r="J14071" s="68"/>
      <c r="K14071" s="68"/>
      <c r="AG14071" s="68"/>
      <c r="AH14071" s="68"/>
      <c r="AI14071" s="68"/>
      <c r="AJ14071" s="68"/>
    </row>
    <row r="14072" spans="8:36" x14ac:dyDescent="0.45">
      <c r="H14072" s="68"/>
      <c r="I14072" s="68"/>
      <c r="J14072" s="68"/>
      <c r="K14072" s="68"/>
      <c r="AG14072" s="68"/>
      <c r="AH14072" s="68"/>
      <c r="AI14072" s="68"/>
      <c r="AJ14072" s="68"/>
    </row>
    <row r="14073" spans="8:36" x14ac:dyDescent="0.45">
      <c r="H14073" s="68"/>
      <c r="I14073" s="68"/>
      <c r="J14073" s="68"/>
      <c r="K14073" s="68"/>
      <c r="AG14073" s="68"/>
      <c r="AH14073" s="68"/>
      <c r="AI14073" s="68"/>
      <c r="AJ14073" s="68"/>
    </row>
    <row r="14074" spans="8:36" x14ac:dyDescent="0.45">
      <c r="H14074" s="68"/>
      <c r="I14074" s="68"/>
      <c r="J14074" s="68"/>
      <c r="K14074" s="68"/>
      <c r="AG14074" s="68"/>
      <c r="AH14074" s="68"/>
      <c r="AI14074" s="68"/>
      <c r="AJ14074" s="68"/>
    </row>
    <row r="14075" spans="8:36" x14ac:dyDescent="0.45">
      <c r="H14075" s="68"/>
      <c r="I14075" s="68"/>
      <c r="J14075" s="68"/>
      <c r="K14075" s="68"/>
      <c r="AG14075" s="68"/>
      <c r="AH14075" s="68"/>
      <c r="AI14075" s="68"/>
      <c r="AJ14075" s="68"/>
    </row>
    <row r="14076" spans="8:36" x14ac:dyDescent="0.45">
      <c r="H14076" s="68"/>
      <c r="I14076" s="68"/>
      <c r="J14076" s="68"/>
      <c r="K14076" s="68"/>
      <c r="AG14076" s="68"/>
      <c r="AH14076" s="68"/>
      <c r="AI14076" s="68"/>
      <c r="AJ14076" s="68"/>
    </row>
    <row r="14077" spans="8:36" x14ac:dyDescent="0.45">
      <c r="H14077" s="68"/>
      <c r="I14077" s="68"/>
      <c r="J14077" s="68"/>
      <c r="K14077" s="68"/>
      <c r="AG14077" s="68"/>
      <c r="AH14077" s="68"/>
      <c r="AI14077" s="68"/>
      <c r="AJ14077" s="68"/>
    </row>
    <row r="14078" spans="8:36" x14ac:dyDescent="0.45">
      <c r="H14078" s="68"/>
      <c r="I14078" s="68"/>
      <c r="J14078" s="68"/>
      <c r="K14078" s="68"/>
      <c r="AG14078" s="68"/>
      <c r="AH14078" s="68"/>
      <c r="AI14078" s="68"/>
      <c r="AJ14078" s="68"/>
    </row>
    <row r="14079" spans="8:36" x14ac:dyDescent="0.45">
      <c r="H14079" s="68"/>
      <c r="I14079" s="68"/>
      <c r="J14079" s="68"/>
      <c r="K14079" s="68"/>
      <c r="AG14079" s="68"/>
      <c r="AH14079" s="68"/>
      <c r="AI14079" s="68"/>
      <c r="AJ14079" s="68"/>
    </row>
    <row r="14080" spans="8:36" x14ac:dyDescent="0.45">
      <c r="H14080" s="68"/>
      <c r="I14080" s="68"/>
      <c r="J14080" s="68"/>
      <c r="K14080" s="68"/>
      <c r="AG14080" s="68"/>
      <c r="AH14080" s="68"/>
      <c r="AI14080" s="68"/>
      <c r="AJ14080" s="68"/>
    </row>
    <row r="14081" spans="8:36" x14ac:dyDescent="0.45">
      <c r="H14081" s="68"/>
      <c r="I14081" s="68"/>
      <c r="J14081" s="68"/>
      <c r="K14081" s="68"/>
      <c r="AG14081" s="68"/>
      <c r="AH14081" s="68"/>
      <c r="AI14081" s="68"/>
      <c r="AJ14081" s="68"/>
    </row>
    <row r="14082" spans="8:36" x14ac:dyDescent="0.45">
      <c r="H14082" s="68"/>
      <c r="I14082" s="68"/>
      <c r="J14082" s="68"/>
      <c r="K14082" s="68"/>
      <c r="AG14082" s="68"/>
      <c r="AH14082" s="68"/>
      <c r="AI14082" s="68"/>
      <c r="AJ14082" s="68"/>
    </row>
    <row r="14083" spans="8:36" x14ac:dyDescent="0.45">
      <c r="H14083" s="68"/>
      <c r="I14083" s="68"/>
      <c r="J14083" s="68"/>
      <c r="K14083" s="68"/>
      <c r="AG14083" s="68"/>
      <c r="AH14083" s="68"/>
      <c r="AI14083" s="68"/>
      <c r="AJ14083" s="68"/>
    </row>
    <row r="14084" spans="8:36" x14ac:dyDescent="0.45">
      <c r="H14084" s="68"/>
      <c r="I14084" s="68"/>
      <c r="J14084" s="68"/>
      <c r="K14084" s="68"/>
      <c r="AG14084" s="68"/>
      <c r="AH14084" s="68"/>
      <c r="AI14084" s="68"/>
      <c r="AJ14084" s="68"/>
    </row>
    <row r="14085" spans="8:36" x14ac:dyDescent="0.45">
      <c r="H14085" s="68"/>
      <c r="I14085" s="68"/>
      <c r="J14085" s="68"/>
      <c r="K14085" s="68"/>
      <c r="AG14085" s="68"/>
      <c r="AH14085" s="68"/>
      <c r="AI14085" s="68"/>
      <c r="AJ14085" s="68"/>
    </row>
    <row r="14086" spans="8:36" x14ac:dyDescent="0.45">
      <c r="H14086" s="68"/>
      <c r="I14086" s="68"/>
      <c r="J14086" s="68"/>
      <c r="K14086" s="68"/>
      <c r="AG14086" s="68"/>
      <c r="AH14086" s="68"/>
      <c r="AI14086" s="68"/>
      <c r="AJ14086" s="68"/>
    </row>
    <row r="14087" spans="8:36" x14ac:dyDescent="0.45">
      <c r="H14087" s="68"/>
      <c r="I14087" s="68"/>
      <c r="J14087" s="68"/>
      <c r="K14087" s="68"/>
      <c r="AG14087" s="68"/>
      <c r="AH14087" s="68"/>
      <c r="AI14087" s="68"/>
      <c r="AJ14087" s="68"/>
    </row>
    <row r="14088" spans="8:36" x14ac:dyDescent="0.45">
      <c r="H14088" s="68"/>
      <c r="I14088" s="68"/>
      <c r="J14088" s="68"/>
      <c r="K14088" s="68"/>
      <c r="AG14088" s="68"/>
      <c r="AH14088" s="68"/>
      <c r="AI14088" s="68"/>
      <c r="AJ14088" s="68"/>
    </row>
    <row r="14089" spans="8:36" x14ac:dyDescent="0.45">
      <c r="H14089" s="68"/>
      <c r="I14089" s="68"/>
      <c r="J14089" s="68"/>
      <c r="K14089" s="68"/>
      <c r="AG14089" s="68"/>
      <c r="AH14089" s="68"/>
      <c r="AI14089" s="68"/>
      <c r="AJ14089" s="68"/>
    </row>
    <row r="14090" spans="8:36" x14ac:dyDescent="0.45">
      <c r="H14090" s="68"/>
      <c r="I14090" s="68"/>
      <c r="J14090" s="68"/>
      <c r="K14090" s="68"/>
      <c r="AG14090" s="68"/>
      <c r="AH14090" s="68"/>
      <c r="AI14090" s="68"/>
      <c r="AJ14090" s="68"/>
    </row>
    <row r="14091" spans="8:36" x14ac:dyDescent="0.45">
      <c r="H14091" s="68"/>
      <c r="I14091" s="68"/>
      <c r="J14091" s="68"/>
      <c r="K14091" s="68"/>
      <c r="AG14091" s="68"/>
      <c r="AH14091" s="68"/>
      <c r="AI14091" s="68"/>
      <c r="AJ14091" s="68"/>
    </row>
    <row r="14092" spans="8:36" x14ac:dyDescent="0.45">
      <c r="H14092" s="68"/>
      <c r="I14092" s="68"/>
      <c r="J14092" s="68"/>
      <c r="K14092" s="68"/>
      <c r="AG14092" s="68"/>
      <c r="AH14092" s="68"/>
      <c r="AI14092" s="68"/>
      <c r="AJ14092" s="68"/>
    </row>
    <row r="14093" spans="8:36" x14ac:dyDescent="0.45">
      <c r="H14093" s="68"/>
      <c r="I14093" s="68"/>
      <c r="J14093" s="68"/>
      <c r="K14093" s="68"/>
      <c r="AG14093" s="68"/>
      <c r="AH14093" s="68"/>
      <c r="AI14093" s="68"/>
      <c r="AJ14093" s="68"/>
    </row>
    <row r="14094" spans="8:36" x14ac:dyDescent="0.45">
      <c r="H14094" s="68"/>
      <c r="I14094" s="68"/>
      <c r="J14094" s="68"/>
      <c r="K14094" s="68"/>
      <c r="AG14094" s="68"/>
      <c r="AH14094" s="68"/>
      <c r="AI14094" s="68"/>
      <c r="AJ14094" s="68"/>
    </row>
    <row r="14095" spans="8:36" x14ac:dyDescent="0.45">
      <c r="H14095" s="68"/>
      <c r="I14095" s="68"/>
      <c r="J14095" s="68"/>
      <c r="K14095" s="68"/>
      <c r="AG14095" s="68"/>
      <c r="AH14095" s="68"/>
      <c r="AI14095" s="68"/>
      <c r="AJ14095" s="68"/>
    </row>
    <row r="14096" spans="8:36" x14ac:dyDescent="0.45">
      <c r="H14096" s="68"/>
      <c r="I14096" s="68"/>
      <c r="J14096" s="68"/>
      <c r="K14096" s="68"/>
      <c r="AG14096" s="68"/>
      <c r="AH14096" s="68"/>
      <c r="AI14096" s="68"/>
      <c r="AJ14096" s="68"/>
    </row>
    <row r="14097" spans="8:36" x14ac:dyDescent="0.45">
      <c r="H14097" s="68"/>
      <c r="I14097" s="68"/>
      <c r="J14097" s="68"/>
      <c r="K14097" s="68"/>
      <c r="AG14097" s="68"/>
      <c r="AH14097" s="68"/>
      <c r="AI14097" s="68"/>
      <c r="AJ14097" s="68"/>
    </row>
    <row r="14098" spans="8:36" x14ac:dyDescent="0.45">
      <c r="H14098" s="68"/>
      <c r="I14098" s="68"/>
      <c r="J14098" s="68"/>
      <c r="K14098" s="68"/>
      <c r="AG14098" s="68"/>
      <c r="AH14098" s="68"/>
      <c r="AI14098" s="68"/>
      <c r="AJ14098" s="68"/>
    </row>
    <row r="14099" spans="8:36" x14ac:dyDescent="0.45">
      <c r="H14099" s="68"/>
      <c r="I14099" s="68"/>
      <c r="J14099" s="68"/>
      <c r="K14099" s="68"/>
      <c r="AG14099" s="68"/>
      <c r="AH14099" s="68"/>
      <c r="AI14099" s="68"/>
      <c r="AJ14099" s="68"/>
    </row>
    <row r="14100" spans="8:36" x14ac:dyDescent="0.45">
      <c r="H14100" s="68"/>
      <c r="I14100" s="68"/>
      <c r="J14100" s="68"/>
      <c r="K14100" s="68"/>
      <c r="AG14100" s="68"/>
      <c r="AH14100" s="68"/>
      <c r="AI14100" s="68"/>
      <c r="AJ14100" s="68"/>
    </row>
    <row r="14101" spans="8:36" x14ac:dyDescent="0.45">
      <c r="H14101" s="68"/>
      <c r="I14101" s="68"/>
      <c r="J14101" s="68"/>
      <c r="K14101" s="68"/>
      <c r="AG14101" s="68"/>
      <c r="AH14101" s="68"/>
      <c r="AI14101" s="68"/>
      <c r="AJ14101" s="68"/>
    </row>
    <row r="14102" spans="8:36" x14ac:dyDescent="0.45">
      <c r="H14102" s="68"/>
      <c r="I14102" s="68"/>
      <c r="J14102" s="68"/>
      <c r="K14102" s="68"/>
      <c r="AG14102" s="68"/>
      <c r="AH14102" s="68"/>
      <c r="AI14102" s="68"/>
      <c r="AJ14102" s="68"/>
    </row>
    <row r="14103" spans="8:36" x14ac:dyDescent="0.45">
      <c r="H14103" s="68"/>
      <c r="I14103" s="68"/>
      <c r="J14103" s="68"/>
      <c r="K14103" s="68"/>
      <c r="AG14103" s="68"/>
      <c r="AH14103" s="68"/>
      <c r="AI14103" s="68"/>
      <c r="AJ14103" s="68"/>
    </row>
    <row r="14104" spans="8:36" x14ac:dyDescent="0.45">
      <c r="H14104" s="68"/>
      <c r="I14104" s="68"/>
      <c r="J14104" s="68"/>
      <c r="K14104" s="68"/>
      <c r="AG14104" s="68"/>
      <c r="AH14104" s="68"/>
      <c r="AI14104" s="68"/>
      <c r="AJ14104" s="68"/>
    </row>
    <row r="14105" spans="8:36" x14ac:dyDescent="0.45">
      <c r="H14105" s="68"/>
      <c r="I14105" s="68"/>
      <c r="J14105" s="68"/>
      <c r="K14105" s="68"/>
      <c r="AG14105" s="68"/>
      <c r="AH14105" s="68"/>
      <c r="AI14105" s="68"/>
      <c r="AJ14105" s="68"/>
    </row>
    <row r="14106" spans="8:36" x14ac:dyDescent="0.45">
      <c r="H14106" s="68"/>
      <c r="I14106" s="68"/>
      <c r="J14106" s="68"/>
      <c r="K14106" s="68"/>
      <c r="AG14106" s="68"/>
      <c r="AH14106" s="68"/>
      <c r="AI14106" s="68"/>
      <c r="AJ14106" s="68"/>
    </row>
    <row r="14107" spans="8:36" x14ac:dyDescent="0.45">
      <c r="H14107" s="68"/>
      <c r="I14107" s="68"/>
      <c r="J14107" s="68"/>
      <c r="K14107" s="68"/>
      <c r="AG14107" s="68"/>
      <c r="AH14107" s="68"/>
      <c r="AI14107" s="68"/>
      <c r="AJ14107" s="68"/>
    </row>
    <row r="14108" spans="8:36" x14ac:dyDescent="0.45">
      <c r="H14108" s="68"/>
      <c r="I14108" s="68"/>
      <c r="J14108" s="68"/>
      <c r="K14108" s="68"/>
      <c r="AG14108" s="68"/>
      <c r="AH14108" s="68"/>
      <c r="AI14108" s="68"/>
      <c r="AJ14108" s="68"/>
    </row>
    <row r="14109" spans="8:36" x14ac:dyDescent="0.45">
      <c r="H14109" s="68"/>
      <c r="I14109" s="68"/>
      <c r="J14109" s="68"/>
      <c r="K14109" s="68"/>
      <c r="AG14109" s="68"/>
      <c r="AH14109" s="68"/>
      <c r="AI14109" s="68"/>
      <c r="AJ14109" s="68"/>
    </row>
    <row r="14110" spans="8:36" x14ac:dyDescent="0.45">
      <c r="H14110" s="68"/>
      <c r="I14110" s="68"/>
      <c r="J14110" s="68"/>
      <c r="K14110" s="68"/>
      <c r="AG14110" s="68"/>
      <c r="AH14110" s="68"/>
      <c r="AI14110" s="68"/>
      <c r="AJ14110" s="68"/>
    </row>
    <row r="14111" spans="8:36" x14ac:dyDescent="0.45">
      <c r="H14111" s="68"/>
      <c r="I14111" s="68"/>
      <c r="J14111" s="68"/>
      <c r="K14111" s="68"/>
      <c r="AG14111" s="68"/>
      <c r="AH14111" s="68"/>
      <c r="AI14111" s="68"/>
      <c r="AJ14111" s="68"/>
    </row>
    <row r="14112" spans="8:36" x14ac:dyDescent="0.45">
      <c r="H14112" s="68"/>
      <c r="I14112" s="68"/>
      <c r="J14112" s="68"/>
      <c r="K14112" s="68"/>
      <c r="AG14112" s="68"/>
      <c r="AH14112" s="68"/>
      <c r="AI14112" s="68"/>
      <c r="AJ14112" s="68"/>
    </row>
    <row r="14113" spans="8:36" x14ac:dyDescent="0.45">
      <c r="H14113" s="68"/>
      <c r="I14113" s="68"/>
      <c r="J14113" s="68"/>
      <c r="K14113" s="68"/>
      <c r="AG14113" s="68"/>
      <c r="AH14113" s="68"/>
      <c r="AI14113" s="68"/>
      <c r="AJ14113" s="68"/>
    </row>
    <row r="14114" spans="8:36" x14ac:dyDescent="0.45">
      <c r="H14114" s="68"/>
      <c r="I14114" s="68"/>
      <c r="J14114" s="68"/>
      <c r="K14114" s="68"/>
      <c r="AG14114" s="68"/>
      <c r="AH14114" s="68"/>
      <c r="AI14114" s="68"/>
      <c r="AJ14114" s="68"/>
    </row>
    <row r="14115" spans="8:36" x14ac:dyDescent="0.45">
      <c r="H14115" s="68"/>
      <c r="I14115" s="68"/>
      <c r="J14115" s="68"/>
      <c r="K14115" s="68"/>
      <c r="AG14115" s="68"/>
      <c r="AH14115" s="68"/>
      <c r="AI14115" s="68"/>
      <c r="AJ14115" s="68"/>
    </row>
    <row r="14116" spans="8:36" x14ac:dyDescent="0.45">
      <c r="H14116" s="68"/>
      <c r="I14116" s="68"/>
      <c r="J14116" s="68"/>
      <c r="K14116" s="68"/>
      <c r="AG14116" s="68"/>
      <c r="AH14116" s="68"/>
      <c r="AI14116" s="68"/>
      <c r="AJ14116" s="68"/>
    </row>
    <row r="14117" spans="8:36" x14ac:dyDescent="0.45">
      <c r="H14117" s="68"/>
      <c r="I14117" s="68"/>
      <c r="J14117" s="68"/>
      <c r="K14117" s="68"/>
      <c r="AG14117" s="68"/>
      <c r="AH14117" s="68"/>
      <c r="AI14117" s="68"/>
      <c r="AJ14117" s="68"/>
    </row>
    <row r="14118" spans="8:36" x14ac:dyDescent="0.45">
      <c r="H14118" s="68"/>
      <c r="I14118" s="68"/>
      <c r="J14118" s="68"/>
      <c r="K14118" s="68"/>
      <c r="AG14118" s="68"/>
      <c r="AH14118" s="68"/>
      <c r="AI14118" s="68"/>
      <c r="AJ14118" s="68"/>
    </row>
    <row r="14119" spans="8:36" x14ac:dyDescent="0.45">
      <c r="H14119" s="68"/>
      <c r="I14119" s="68"/>
      <c r="J14119" s="68"/>
      <c r="K14119" s="68"/>
      <c r="AG14119" s="68"/>
      <c r="AH14119" s="68"/>
      <c r="AI14119" s="68"/>
      <c r="AJ14119" s="68"/>
    </row>
    <row r="14120" spans="8:36" x14ac:dyDescent="0.45">
      <c r="H14120" s="68"/>
      <c r="I14120" s="68"/>
      <c r="J14120" s="68"/>
      <c r="K14120" s="68"/>
      <c r="AG14120" s="68"/>
      <c r="AH14120" s="68"/>
      <c r="AI14120" s="68"/>
      <c r="AJ14120" s="68"/>
    </row>
    <row r="14121" spans="8:36" x14ac:dyDescent="0.45">
      <c r="H14121" s="68"/>
      <c r="I14121" s="68"/>
      <c r="J14121" s="68"/>
      <c r="K14121" s="68"/>
      <c r="AG14121" s="68"/>
      <c r="AH14121" s="68"/>
      <c r="AI14121" s="68"/>
      <c r="AJ14121" s="68"/>
    </row>
    <row r="14122" spans="8:36" x14ac:dyDescent="0.45">
      <c r="H14122" s="68"/>
      <c r="I14122" s="68"/>
      <c r="J14122" s="68"/>
      <c r="K14122" s="68"/>
      <c r="AG14122" s="68"/>
      <c r="AH14122" s="68"/>
      <c r="AI14122" s="68"/>
      <c r="AJ14122" s="68"/>
    </row>
    <row r="14123" spans="8:36" x14ac:dyDescent="0.45">
      <c r="H14123" s="68"/>
      <c r="I14123" s="68"/>
      <c r="J14123" s="68"/>
      <c r="K14123" s="68"/>
      <c r="AG14123" s="68"/>
      <c r="AH14123" s="68"/>
      <c r="AI14123" s="68"/>
      <c r="AJ14123" s="68"/>
    </row>
    <row r="14124" spans="8:36" x14ac:dyDescent="0.45">
      <c r="H14124" s="68"/>
      <c r="I14124" s="68"/>
      <c r="J14124" s="68"/>
      <c r="K14124" s="68"/>
      <c r="AG14124" s="68"/>
      <c r="AH14124" s="68"/>
      <c r="AI14124" s="68"/>
      <c r="AJ14124" s="68"/>
    </row>
    <row r="14125" spans="8:36" x14ac:dyDescent="0.45">
      <c r="H14125" s="68"/>
      <c r="I14125" s="68"/>
      <c r="J14125" s="68"/>
      <c r="K14125" s="68"/>
      <c r="AG14125" s="68"/>
      <c r="AH14125" s="68"/>
      <c r="AI14125" s="68"/>
      <c r="AJ14125" s="68"/>
    </row>
    <row r="14126" spans="8:36" x14ac:dyDescent="0.45">
      <c r="H14126" s="68"/>
      <c r="I14126" s="68"/>
      <c r="J14126" s="68"/>
      <c r="K14126" s="68"/>
      <c r="AG14126" s="68"/>
      <c r="AH14126" s="68"/>
      <c r="AI14126" s="68"/>
      <c r="AJ14126" s="68"/>
    </row>
    <row r="14127" spans="8:36" x14ac:dyDescent="0.45">
      <c r="H14127" s="68"/>
      <c r="I14127" s="68"/>
      <c r="J14127" s="68"/>
      <c r="K14127" s="68"/>
      <c r="AG14127" s="68"/>
      <c r="AH14127" s="68"/>
      <c r="AI14127" s="68"/>
      <c r="AJ14127" s="68"/>
    </row>
    <row r="14128" spans="8:36" x14ac:dyDescent="0.45">
      <c r="H14128" s="68"/>
      <c r="I14128" s="68"/>
      <c r="J14128" s="68"/>
      <c r="K14128" s="68"/>
      <c r="AG14128" s="68"/>
      <c r="AH14128" s="68"/>
      <c r="AI14128" s="68"/>
      <c r="AJ14128" s="68"/>
    </row>
    <row r="14129" spans="8:36" x14ac:dyDescent="0.45">
      <c r="H14129" s="68"/>
      <c r="I14129" s="68"/>
      <c r="J14129" s="68"/>
      <c r="K14129" s="68"/>
      <c r="AG14129" s="68"/>
      <c r="AH14129" s="68"/>
      <c r="AI14129" s="68"/>
      <c r="AJ14129" s="68"/>
    </row>
    <row r="14130" spans="8:36" x14ac:dyDescent="0.45">
      <c r="H14130" s="68"/>
      <c r="I14130" s="68"/>
      <c r="J14130" s="68"/>
      <c r="K14130" s="68"/>
      <c r="AG14130" s="68"/>
      <c r="AH14130" s="68"/>
      <c r="AI14130" s="68"/>
      <c r="AJ14130" s="68"/>
    </row>
    <row r="14131" spans="8:36" x14ac:dyDescent="0.45">
      <c r="H14131" s="68"/>
      <c r="I14131" s="68"/>
      <c r="J14131" s="68"/>
      <c r="K14131" s="68"/>
      <c r="AG14131" s="68"/>
      <c r="AH14131" s="68"/>
      <c r="AI14131" s="68"/>
      <c r="AJ14131" s="68"/>
    </row>
    <row r="14132" spans="8:36" x14ac:dyDescent="0.45">
      <c r="H14132" s="68"/>
      <c r="I14132" s="68"/>
      <c r="J14132" s="68"/>
      <c r="K14132" s="68"/>
      <c r="AG14132" s="68"/>
      <c r="AH14132" s="68"/>
      <c r="AI14132" s="68"/>
      <c r="AJ14132" s="68"/>
    </row>
    <row r="14133" spans="8:36" x14ac:dyDescent="0.45">
      <c r="H14133" s="68"/>
      <c r="I14133" s="68"/>
      <c r="J14133" s="68"/>
      <c r="K14133" s="68"/>
      <c r="AG14133" s="68"/>
      <c r="AH14133" s="68"/>
      <c r="AI14133" s="68"/>
      <c r="AJ14133" s="68"/>
    </row>
    <row r="14134" spans="8:36" x14ac:dyDescent="0.45">
      <c r="H14134" s="68"/>
      <c r="I14134" s="68"/>
      <c r="J14134" s="68"/>
      <c r="K14134" s="68"/>
      <c r="AG14134" s="68"/>
      <c r="AH14134" s="68"/>
      <c r="AI14134" s="68"/>
      <c r="AJ14134" s="68"/>
    </row>
    <row r="14135" spans="8:36" x14ac:dyDescent="0.45">
      <c r="H14135" s="68"/>
      <c r="I14135" s="68"/>
      <c r="J14135" s="68"/>
      <c r="K14135" s="68"/>
      <c r="AG14135" s="68"/>
      <c r="AH14135" s="68"/>
      <c r="AI14135" s="68"/>
      <c r="AJ14135" s="68"/>
    </row>
    <row r="14136" spans="8:36" x14ac:dyDescent="0.45">
      <c r="H14136" s="68"/>
      <c r="I14136" s="68"/>
      <c r="J14136" s="68"/>
      <c r="K14136" s="68"/>
      <c r="AG14136" s="68"/>
      <c r="AH14136" s="68"/>
      <c r="AI14136" s="68"/>
      <c r="AJ14136" s="68"/>
    </row>
    <row r="14137" spans="8:36" x14ac:dyDescent="0.45">
      <c r="H14137" s="68"/>
      <c r="I14137" s="68"/>
      <c r="J14137" s="68"/>
      <c r="K14137" s="68"/>
      <c r="AG14137" s="68"/>
      <c r="AH14137" s="68"/>
      <c r="AI14137" s="68"/>
      <c r="AJ14137" s="68"/>
    </row>
    <row r="14138" spans="8:36" x14ac:dyDescent="0.45">
      <c r="H14138" s="68"/>
      <c r="I14138" s="68"/>
      <c r="J14138" s="68"/>
      <c r="K14138" s="68"/>
      <c r="AG14138" s="68"/>
      <c r="AH14138" s="68"/>
      <c r="AI14138" s="68"/>
      <c r="AJ14138" s="68"/>
    </row>
    <row r="14139" spans="8:36" x14ac:dyDescent="0.45">
      <c r="H14139" s="68"/>
      <c r="I14139" s="68"/>
      <c r="J14139" s="68"/>
      <c r="K14139" s="68"/>
      <c r="AG14139" s="68"/>
      <c r="AH14139" s="68"/>
      <c r="AI14139" s="68"/>
      <c r="AJ14139" s="68"/>
    </row>
    <row r="14140" spans="8:36" x14ac:dyDescent="0.45">
      <c r="H14140" s="68"/>
      <c r="I14140" s="68"/>
      <c r="J14140" s="68"/>
      <c r="K14140" s="68"/>
      <c r="AG14140" s="68"/>
      <c r="AH14140" s="68"/>
      <c r="AI14140" s="68"/>
      <c r="AJ14140" s="68"/>
    </row>
    <row r="14141" spans="8:36" x14ac:dyDescent="0.45">
      <c r="H14141" s="68"/>
      <c r="I14141" s="68"/>
      <c r="J14141" s="68"/>
      <c r="K14141" s="68"/>
      <c r="AG14141" s="68"/>
      <c r="AH14141" s="68"/>
      <c r="AI14141" s="68"/>
      <c r="AJ14141" s="68"/>
    </row>
    <row r="14142" spans="8:36" x14ac:dyDescent="0.45">
      <c r="H14142" s="68"/>
      <c r="I14142" s="68"/>
      <c r="J14142" s="68"/>
      <c r="K14142" s="68"/>
      <c r="AG14142" s="68"/>
      <c r="AH14142" s="68"/>
      <c r="AI14142" s="68"/>
      <c r="AJ14142" s="68"/>
    </row>
    <row r="14143" spans="8:36" x14ac:dyDescent="0.45">
      <c r="H14143" s="68"/>
      <c r="I14143" s="68"/>
      <c r="J14143" s="68"/>
      <c r="K14143" s="68"/>
      <c r="AG14143" s="68"/>
      <c r="AH14143" s="68"/>
      <c r="AI14143" s="68"/>
      <c r="AJ14143" s="68"/>
    </row>
    <row r="14144" spans="8:36" x14ac:dyDescent="0.45">
      <c r="H14144" s="68"/>
      <c r="I14144" s="68"/>
      <c r="J14144" s="68"/>
      <c r="K14144" s="68"/>
      <c r="AG14144" s="68"/>
      <c r="AH14144" s="68"/>
      <c r="AI14144" s="68"/>
      <c r="AJ14144" s="68"/>
    </row>
    <row r="14145" spans="8:36" x14ac:dyDescent="0.45">
      <c r="H14145" s="68"/>
      <c r="I14145" s="68"/>
      <c r="J14145" s="68"/>
      <c r="K14145" s="68"/>
      <c r="AG14145" s="68"/>
      <c r="AH14145" s="68"/>
      <c r="AI14145" s="68"/>
      <c r="AJ14145" s="68"/>
    </row>
    <row r="14146" spans="8:36" x14ac:dyDescent="0.45">
      <c r="H14146" s="68"/>
      <c r="I14146" s="68"/>
      <c r="J14146" s="68"/>
      <c r="K14146" s="68"/>
      <c r="AG14146" s="68"/>
      <c r="AH14146" s="68"/>
      <c r="AI14146" s="68"/>
      <c r="AJ14146" s="68"/>
    </row>
    <row r="14147" spans="8:36" x14ac:dyDescent="0.45">
      <c r="H14147" s="68"/>
      <c r="I14147" s="68"/>
      <c r="J14147" s="68"/>
      <c r="K14147" s="68"/>
      <c r="AG14147" s="68"/>
      <c r="AH14147" s="68"/>
      <c r="AI14147" s="68"/>
      <c r="AJ14147" s="68"/>
    </row>
    <row r="14148" spans="8:36" x14ac:dyDescent="0.45">
      <c r="H14148" s="68"/>
      <c r="I14148" s="68"/>
      <c r="J14148" s="68"/>
      <c r="K14148" s="68"/>
      <c r="AG14148" s="68"/>
      <c r="AH14148" s="68"/>
      <c r="AI14148" s="68"/>
      <c r="AJ14148" s="68"/>
    </row>
    <row r="14149" spans="8:36" x14ac:dyDescent="0.45">
      <c r="H14149" s="68"/>
      <c r="I14149" s="68"/>
      <c r="J14149" s="68"/>
      <c r="K14149" s="68"/>
      <c r="AG14149" s="68"/>
      <c r="AH14149" s="68"/>
      <c r="AI14149" s="68"/>
      <c r="AJ14149" s="68"/>
    </row>
    <row r="14150" spans="8:36" x14ac:dyDescent="0.45">
      <c r="H14150" s="68"/>
      <c r="I14150" s="68"/>
      <c r="J14150" s="68"/>
      <c r="K14150" s="68"/>
      <c r="AG14150" s="68"/>
      <c r="AH14150" s="68"/>
      <c r="AI14150" s="68"/>
      <c r="AJ14150" s="68"/>
    </row>
    <row r="14151" spans="8:36" x14ac:dyDescent="0.45">
      <c r="H14151" s="68"/>
      <c r="I14151" s="68"/>
      <c r="J14151" s="68"/>
      <c r="K14151" s="68"/>
      <c r="AG14151" s="68"/>
      <c r="AH14151" s="68"/>
      <c r="AI14151" s="68"/>
      <c r="AJ14151" s="68"/>
    </row>
    <row r="14152" spans="8:36" x14ac:dyDescent="0.45">
      <c r="H14152" s="68"/>
      <c r="I14152" s="68"/>
      <c r="J14152" s="68"/>
      <c r="K14152" s="68"/>
      <c r="AG14152" s="68"/>
      <c r="AH14152" s="68"/>
      <c r="AI14152" s="68"/>
      <c r="AJ14152" s="68"/>
    </row>
    <row r="14153" spans="8:36" x14ac:dyDescent="0.45">
      <c r="H14153" s="68"/>
      <c r="I14153" s="68"/>
      <c r="J14153" s="68"/>
      <c r="K14153" s="68"/>
      <c r="AG14153" s="68"/>
      <c r="AH14153" s="68"/>
      <c r="AI14153" s="68"/>
      <c r="AJ14153" s="68"/>
    </row>
    <row r="14154" spans="8:36" x14ac:dyDescent="0.45">
      <c r="H14154" s="68"/>
      <c r="I14154" s="68"/>
      <c r="J14154" s="68"/>
      <c r="K14154" s="68"/>
      <c r="AG14154" s="68"/>
      <c r="AH14154" s="68"/>
      <c r="AI14154" s="68"/>
      <c r="AJ14154" s="68"/>
    </row>
    <row r="14155" spans="8:36" x14ac:dyDescent="0.45">
      <c r="H14155" s="68"/>
      <c r="I14155" s="68"/>
      <c r="J14155" s="68"/>
      <c r="K14155" s="68"/>
      <c r="AG14155" s="68"/>
      <c r="AH14155" s="68"/>
      <c r="AI14155" s="68"/>
      <c r="AJ14155" s="68"/>
    </row>
    <row r="14156" spans="8:36" x14ac:dyDescent="0.45">
      <c r="H14156" s="68"/>
      <c r="I14156" s="68"/>
      <c r="J14156" s="68"/>
      <c r="K14156" s="68"/>
      <c r="AG14156" s="68"/>
      <c r="AH14156" s="68"/>
      <c r="AI14156" s="68"/>
      <c r="AJ14156" s="68"/>
    </row>
    <row r="14157" spans="8:36" x14ac:dyDescent="0.45">
      <c r="H14157" s="68"/>
      <c r="I14157" s="68"/>
      <c r="J14157" s="68"/>
      <c r="K14157" s="68"/>
      <c r="AG14157" s="68"/>
      <c r="AH14157" s="68"/>
      <c r="AI14157" s="68"/>
      <c r="AJ14157" s="68"/>
    </row>
    <row r="14158" spans="8:36" x14ac:dyDescent="0.45">
      <c r="H14158" s="68"/>
      <c r="I14158" s="68"/>
      <c r="J14158" s="68"/>
      <c r="K14158" s="68"/>
      <c r="AG14158" s="68"/>
      <c r="AH14158" s="68"/>
      <c r="AI14158" s="68"/>
      <c r="AJ14158" s="68"/>
    </row>
    <row r="14159" spans="8:36" x14ac:dyDescent="0.45">
      <c r="H14159" s="68"/>
      <c r="I14159" s="68"/>
      <c r="J14159" s="68"/>
      <c r="K14159" s="68"/>
      <c r="AG14159" s="68"/>
      <c r="AH14159" s="68"/>
      <c r="AI14159" s="68"/>
      <c r="AJ14159" s="68"/>
    </row>
    <row r="14160" spans="8:36" x14ac:dyDescent="0.45">
      <c r="H14160" s="68"/>
      <c r="I14160" s="68"/>
      <c r="J14160" s="68"/>
      <c r="K14160" s="68"/>
      <c r="AG14160" s="68"/>
      <c r="AH14160" s="68"/>
      <c r="AI14160" s="68"/>
      <c r="AJ14160" s="68"/>
    </row>
    <row r="14161" spans="8:36" x14ac:dyDescent="0.45">
      <c r="H14161" s="68"/>
      <c r="I14161" s="68"/>
      <c r="J14161" s="68"/>
      <c r="K14161" s="68"/>
      <c r="AG14161" s="68"/>
      <c r="AH14161" s="68"/>
      <c r="AI14161" s="68"/>
      <c r="AJ14161" s="68"/>
    </row>
    <row r="14162" spans="8:36" x14ac:dyDescent="0.45">
      <c r="H14162" s="68"/>
      <c r="I14162" s="68"/>
      <c r="J14162" s="68"/>
      <c r="K14162" s="68"/>
      <c r="AG14162" s="68"/>
      <c r="AH14162" s="68"/>
      <c r="AI14162" s="68"/>
      <c r="AJ14162" s="68"/>
    </row>
    <row r="14163" spans="8:36" x14ac:dyDescent="0.45">
      <c r="H14163" s="68"/>
      <c r="I14163" s="68"/>
      <c r="J14163" s="68"/>
      <c r="K14163" s="68"/>
      <c r="AG14163" s="68"/>
      <c r="AH14163" s="68"/>
      <c r="AI14163" s="68"/>
      <c r="AJ14163" s="68"/>
    </row>
    <row r="14164" spans="8:36" x14ac:dyDescent="0.45">
      <c r="H14164" s="68"/>
      <c r="I14164" s="68"/>
      <c r="J14164" s="68"/>
      <c r="K14164" s="68"/>
      <c r="AG14164" s="68"/>
      <c r="AH14164" s="68"/>
      <c r="AI14164" s="68"/>
      <c r="AJ14164" s="68"/>
    </row>
    <row r="14165" spans="8:36" x14ac:dyDescent="0.45">
      <c r="H14165" s="68"/>
      <c r="I14165" s="68"/>
      <c r="J14165" s="68"/>
      <c r="K14165" s="68"/>
      <c r="AG14165" s="68"/>
      <c r="AH14165" s="68"/>
      <c r="AI14165" s="68"/>
      <c r="AJ14165" s="68"/>
    </row>
    <row r="14166" spans="8:36" x14ac:dyDescent="0.45">
      <c r="H14166" s="68"/>
      <c r="I14166" s="68"/>
      <c r="J14166" s="68"/>
      <c r="K14166" s="68"/>
      <c r="AG14166" s="68"/>
      <c r="AH14166" s="68"/>
      <c r="AI14166" s="68"/>
      <c r="AJ14166" s="68"/>
    </row>
    <row r="14167" spans="8:36" x14ac:dyDescent="0.45">
      <c r="H14167" s="68"/>
      <c r="I14167" s="68"/>
      <c r="J14167" s="68"/>
      <c r="K14167" s="68"/>
      <c r="AG14167" s="68"/>
      <c r="AH14167" s="68"/>
      <c r="AI14167" s="68"/>
      <c r="AJ14167" s="68"/>
    </row>
    <row r="14168" spans="8:36" x14ac:dyDescent="0.45">
      <c r="H14168" s="68"/>
      <c r="I14168" s="68"/>
      <c r="J14168" s="68"/>
      <c r="K14168" s="68"/>
      <c r="AG14168" s="68"/>
      <c r="AH14168" s="68"/>
      <c r="AI14168" s="68"/>
      <c r="AJ14168" s="68"/>
    </row>
    <row r="14169" spans="8:36" x14ac:dyDescent="0.45">
      <c r="H14169" s="68"/>
      <c r="I14169" s="68"/>
      <c r="J14169" s="68"/>
      <c r="K14169" s="68"/>
      <c r="AG14169" s="68"/>
      <c r="AH14169" s="68"/>
      <c r="AI14169" s="68"/>
      <c r="AJ14169" s="68"/>
    </row>
    <row r="14170" spans="8:36" x14ac:dyDescent="0.45">
      <c r="H14170" s="68"/>
      <c r="I14170" s="68"/>
      <c r="J14170" s="68"/>
      <c r="K14170" s="68"/>
      <c r="AG14170" s="68"/>
      <c r="AH14170" s="68"/>
      <c r="AI14170" s="68"/>
      <c r="AJ14170" s="68"/>
    </row>
    <row r="14171" spans="8:36" x14ac:dyDescent="0.45">
      <c r="H14171" s="68"/>
      <c r="I14171" s="68"/>
      <c r="J14171" s="68"/>
      <c r="K14171" s="68"/>
      <c r="AG14171" s="68"/>
      <c r="AH14171" s="68"/>
      <c r="AI14171" s="68"/>
      <c r="AJ14171" s="68"/>
    </row>
    <row r="14172" spans="8:36" x14ac:dyDescent="0.45">
      <c r="H14172" s="68"/>
      <c r="I14172" s="68"/>
      <c r="J14172" s="68"/>
      <c r="K14172" s="68"/>
      <c r="AG14172" s="68"/>
      <c r="AH14172" s="68"/>
      <c r="AI14172" s="68"/>
      <c r="AJ14172" s="68"/>
    </row>
    <row r="14173" spans="8:36" x14ac:dyDescent="0.45">
      <c r="H14173" s="68"/>
      <c r="I14173" s="68"/>
      <c r="J14173" s="68"/>
      <c r="K14173" s="68"/>
      <c r="AG14173" s="68"/>
      <c r="AH14173" s="68"/>
      <c r="AI14173" s="68"/>
      <c r="AJ14173" s="68"/>
    </row>
    <row r="14174" spans="8:36" x14ac:dyDescent="0.45">
      <c r="H14174" s="68"/>
      <c r="I14174" s="68"/>
      <c r="J14174" s="68"/>
      <c r="K14174" s="68"/>
      <c r="AG14174" s="68"/>
      <c r="AH14174" s="68"/>
      <c r="AI14174" s="68"/>
      <c r="AJ14174" s="68"/>
    </row>
    <row r="14175" spans="8:36" x14ac:dyDescent="0.45">
      <c r="H14175" s="68"/>
      <c r="I14175" s="68"/>
      <c r="J14175" s="68"/>
      <c r="K14175" s="68"/>
      <c r="AG14175" s="68"/>
      <c r="AH14175" s="68"/>
      <c r="AI14175" s="68"/>
      <c r="AJ14175" s="68"/>
    </row>
    <row r="14176" spans="8:36" x14ac:dyDescent="0.45">
      <c r="H14176" s="68"/>
      <c r="I14176" s="68"/>
      <c r="J14176" s="68"/>
      <c r="K14176" s="68"/>
      <c r="AG14176" s="68"/>
      <c r="AH14176" s="68"/>
      <c r="AI14176" s="68"/>
      <c r="AJ14176" s="68"/>
    </row>
    <row r="14177" spans="8:36" x14ac:dyDescent="0.45">
      <c r="H14177" s="68"/>
      <c r="I14177" s="68"/>
      <c r="J14177" s="68"/>
      <c r="K14177" s="68"/>
      <c r="AG14177" s="68"/>
      <c r="AH14177" s="68"/>
      <c r="AI14177" s="68"/>
      <c r="AJ14177" s="68"/>
    </row>
    <row r="14178" spans="8:36" x14ac:dyDescent="0.45">
      <c r="H14178" s="68"/>
      <c r="I14178" s="68"/>
      <c r="J14178" s="68"/>
      <c r="K14178" s="68"/>
      <c r="AG14178" s="68"/>
      <c r="AH14178" s="68"/>
      <c r="AI14178" s="68"/>
      <c r="AJ14178" s="68"/>
    </row>
    <row r="14179" spans="8:36" x14ac:dyDescent="0.45">
      <c r="H14179" s="68"/>
      <c r="I14179" s="68"/>
      <c r="J14179" s="68"/>
      <c r="K14179" s="68"/>
      <c r="AG14179" s="68"/>
      <c r="AH14179" s="68"/>
      <c r="AI14179" s="68"/>
      <c r="AJ14179" s="68"/>
    </row>
    <row r="14180" spans="8:36" x14ac:dyDescent="0.45">
      <c r="H14180" s="68"/>
      <c r="I14180" s="68"/>
      <c r="J14180" s="68"/>
      <c r="K14180" s="68"/>
      <c r="AG14180" s="68"/>
      <c r="AH14180" s="68"/>
      <c r="AI14180" s="68"/>
      <c r="AJ14180" s="68"/>
    </row>
    <row r="14181" spans="8:36" x14ac:dyDescent="0.45">
      <c r="H14181" s="68"/>
      <c r="I14181" s="68"/>
      <c r="J14181" s="68"/>
      <c r="K14181" s="68"/>
      <c r="AG14181" s="68"/>
      <c r="AH14181" s="68"/>
      <c r="AI14181" s="68"/>
      <c r="AJ14181" s="68"/>
    </row>
    <row r="14182" spans="8:36" x14ac:dyDescent="0.45">
      <c r="H14182" s="68"/>
      <c r="I14182" s="68"/>
      <c r="J14182" s="68"/>
      <c r="K14182" s="68"/>
      <c r="AG14182" s="68"/>
      <c r="AH14182" s="68"/>
      <c r="AI14182" s="68"/>
      <c r="AJ14182" s="68"/>
    </row>
    <row r="14183" spans="8:36" x14ac:dyDescent="0.45">
      <c r="H14183" s="68"/>
      <c r="I14183" s="68"/>
      <c r="J14183" s="68"/>
      <c r="K14183" s="68"/>
      <c r="AG14183" s="68"/>
      <c r="AH14183" s="68"/>
      <c r="AI14183" s="68"/>
      <c r="AJ14183" s="68"/>
    </row>
    <row r="14184" spans="8:36" x14ac:dyDescent="0.45">
      <c r="H14184" s="68"/>
      <c r="I14184" s="68"/>
      <c r="J14184" s="68"/>
      <c r="K14184" s="68"/>
      <c r="AG14184" s="68"/>
      <c r="AH14184" s="68"/>
      <c r="AI14184" s="68"/>
      <c r="AJ14184" s="68"/>
    </row>
    <row r="14185" spans="8:36" x14ac:dyDescent="0.45">
      <c r="H14185" s="68"/>
      <c r="I14185" s="68"/>
      <c r="J14185" s="68"/>
      <c r="K14185" s="68"/>
      <c r="AG14185" s="68"/>
      <c r="AH14185" s="68"/>
      <c r="AI14185" s="68"/>
      <c r="AJ14185" s="68"/>
    </row>
    <row r="14186" spans="8:36" x14ac:dyDescent="0.45">
      <c r="H14186" s="68"/>
      <c r="I14186" s="68"/>
      <c r="J14186" s="68"/>
      <c r="K14186" s="68"/>
      <c r="AG14186" s="68"/>
      <c r="AH14186" s="68"/>
      <c r="AI14186" s="68"/>
      <c r="AJ14186" s="68"/>
    </row>
    <row r="14187" spans="8:36" x14ac:dyDescent="0.45">
      <c r="H14187" s="68"/>
      <c r="I14187" s="68"/>
      <c r="J14187" s="68"/>
      <c r="K14187" s="68"/>
      <c r="AG14187" s="68"/>
      <c r="AH14187" s="68"/>
      <c r="AI14187" s="68"/>
      <c r="AJ14187" s="68"/>
    </row>
    <row r="14188" spans="8:36" x14ac:dyDescent="0.45">
      <c r="H14188" s="68"/>
      <c r="I14188" s="68"/>
      <c r="J14188" s="68"/>
      <c r="K14188" s="68"/>
      <c r="AG14188" s="68"/>
      <c r="AH14188" s="68"/>
      <c r="AI14188" s="68"/>
      <c r="AJ14188" s="68"/>
    </row>
    <row r="14189" spans="8:36" x14ac:dyDescent="0.45">
      <c r="H14189" s="68"/>
      <c r="I14189" s="68"/>
      <c r="J14189" s="68"/>
      <c r="K14189" s="68"/>
      <c r="AG14189" s="68"/>
      <c r="AH14189" s="68"/>
      <c r="AI14189" s="68"/>
      <c r="AJ14189" s="68"/>
    </row>
    <row r="14190" spans="8:36" x14ac:dyDescent="0.45">
      <c r="H14190" s="68"/>
      <c r="I14190" s="68"/>
      <c r="J14190" s="68"/>
      <c r="K14190" s="68"/>
      <c r="AG14190" s="68"/>
      <c r="AH14190" s="68"/>
      <c r="AI14190" s="68"/>
      <c r="AJ14190" s="68"/>
    </row>
    <row r="14191" spans="8:36" x14ac:dyDescent="0.45">
      <c r="H14191" s="68"/>
      <c r="I14191" s="68"/>
      <c r="J14191" s="68"/>
      <c r="K14191" s="68"/>
      <c r="AG14191" s="68"/>
      <c r="AH14191" s="68"/>
      <c r="AI14191" s="68"/>
      <c r="AJ14191" s="68"/>
    </row>
    <row r="14192" spans="8:36" x14ac:dyDescent="0.45">
      <c r="H14192" s="68"/>
      <c r="I14192" s="68"/>
      <c r="J14192" s="68"/>
      <c r="K14192" s="68"/>
      <c r="AG14192" s="68"/>
      <c r="AH14192" s="68"/>
      <c r="AI14192" s="68"/>
      <c r="AJ14192" s="68"/>
    </row>
    <row r="14193" spans="8:36" x14ac:dyDescent="0.45">
      <c r="H14193" s="68"/>
      <c r="I14193" s="68"/>
      <c r="J14193" s="68"/>
      <c r="K14193" s="68"/>
      <c r="AG14193" s="68"/>
      <c r="AH14193" s="68"/>
      <c r="AI14193" s="68"/>
      <c r="AJ14193" s="68"/>
    </row>
    <row r="14194" spans="8:36" x14ac:dyDescent="0.45">
      <c r="H14194" s="68"/>
      <c r="I14194" s="68"/>
      <c r="J14194" s="68"/>
      <c r="K14194" s="68"/>
      <c r="AG14194" s="68"/>
      <c r="AH14194" s="68"/>
      <c r="AI14194" s="68"/>
      <c r="AJ14194" s="68"/>
    </row>
    <row r="14195" spans="8:36" x14ac:dyDescent="0.45">
      <c r="H14195" s="68"/>
      <c r="I14195" s="68"/>
      <c r="J14195" s="68"/>
      <c r="K14195" s="68"/>
      <c r="AG14195" s="68"/>
      <c r="AH14195" s="68"/>
      <c r="AI14195" s="68"/>
      <c r="AJ14195" s="68"/>
    </row>
    <row r="14196" spans="8:36" x14ac:dyDescent="0.45">
      <c r="H14196" s="68"/>
      <c r="I14196" s="68"/>
      <c r="J14196" s="68"/>
      <c r="K14196" s="68"/>
      <c r="AG14196" s="68"/>
      <c r="AH14196" s="68"/>
      <c r="AI14196" s="68"/>
      <c r="AJ14196" s="68"/>
    </row>
    <row r="14197" spans="8:36" x14ac:dyDescent="0.45">
      <c r="H14197" s="68"/>
      <c r="I14197" s="68"/>
      <c r="J14197" s="68"/>
      <c r="K14197" s="68"/>
      <c r="AG14197" s="68"/>
      <c r="AH14197" s="68"/>
      <c r="AI14197" s="68"/>
      <c r="AJ14197" s="68"/>
    </row>
    <row r="14198" spans="8:36" x14ac:dyDescent="0.45">
      <c r="H14198" s="68"/>
      <c r="I14198" s="68"/>
      <c r="J14198" s="68"/>
      <c r="K14198" s="68"/>
      <c r="AG14198" s="68"/>
      <c r="AH14198" s="68"/>
      <c r="AI14198" s="68"/>
      <c r="AJ14198" s="68"/>
    </row>
    <row r="14199" spans="8:36" x14ac:dyDescent="0.45">
      <c r="H14199" s="68"/>
      <c r="I14199" s="68"/>
      <c r="J14199" s="68"/>
      <c r="K14199" s="68"/>
      <c r="AG14199" s="68"/>
      <c r="AH14199" s="68"/>
      <c r="AI14199" s="68"/>
      <c r="AJ14199" s="68"/>
    </row>
    <row r="14200" spans="8:36" x14ac:dyDescent="0.45">
      <c r="H14200" s="68"/>
      <c r="I14200" s="68"/>
      <c r="J14200" s="68"/>
      <c r="K14200" s="68"/>
      <c r="AG14200" s="68"/>
      <c r="AH14200" s="68"/>
      <c r="AI14200" s="68"/>
      <c r="AJ14200" s="68"/>
    </row>
    <row r="14201" spans="8:36" x14ac:dyDescent="0.45">
      <c r="H14201" s="68"/>
      <c r="I14201" s="68"/>
      <c r="J14201" s="68"/>
      <c r="K14201" s="68"/>
      <c r="AG14201" s="68"/>
      <c r="AH14201" s="68"/>
      <c r="AI14201" s="68"/>
      <c r="AJ14201" s="68"/>
    </row>
    <row r="14202" spans="8:36" x14ac:dyDescent="0.45">
      <c r="H14202" s="68"/>
      <c r="I14202" s="68"/>
      <c r="J14202" s="68"/>
      <c r="K14202" s="68"/>
      <c r="AG14202" s="68"/>
      <c r="AH14202" s="68"/>
      <c r="AI14202" s="68"/>
      <c r="AJ14202" s="68"/>
    </row>
    <row r="14203" spans="8:36" x14ac:dyDescent="0.45">
      <c r="H14203" s="68"/>
      <c r="I14203" s="68"/>
      <c r="J14203" s="68"/>
      <c r="K14203" s="68"/>
      <c r="AG14203" s="68"/>
      <c r="AH14203" s="68"/>
      <c r="AI14203" s="68"/>
      <c r="AJ14203" s="68"/>
    </row>
    <row r="14204" spans="8:36" x14ac:dyDescent="0.45">
      <c r="H14204" s="68"/>
      <c r="I14204" s="68"/>
      <c r="J14204" s="68"/>
      <c r="K14204" s="68"/>
      <c r="AG14204" s="68"/>
      <c r="AH14204" s="68"/>
      <c r="AI14204" s="68"/>
      <c r="AJ14204" s="68"/>
    </row>
    <row r="14205" spans="8:36" x14ac:dyDescent="0.45">
      <c r="H14205" s="68"/>
      <c r="I14205" s="68"/>
      <c r="J14205" s="68"/>
      <c r="K14205" s="68"/>
      <c r="AG14205" s="68"/>
      <c r="AH14205" s="68"/>
      <c r="AI14205" s="68"/>
      <c r="AJ14205" s="68"/>
    </row>
    <row r="14206" spans="8:36" x14ac:dyDescent="0.45">
      <c r="H14206" s="68"/>
      <c r="I14206" s="68"/>
      <c r="J14206" s="68"/>
      <c r="K14206" s="68"/>
      <c r="AG14206" s="68"/>
      <c r="AH14206" s="68"/>
      <c r="AI14206" s="68"/>
      <c r="AJ14206" s="68"/>
    </row>
    <row r="14207" spans="8:36" x14ac:dyDescent="0.45">
      <c r="H14207" s="68"/>
      <c r="I14207" s="68"/>
      <c r="J14207" s="68"/>
      <c r="K14207" s="68"/>
      <c r="AG14207" s="68"/>
      <c r="AH14207" s="68"/>
      <c r="AI14207" s="68"/>
      <c r="AJ14207" s="68"/>
    </row>
    <row r="14208" spans="8:36" x14ac:dyDescent="0.45">
      <c r="H14208" s="68"/>
      <c r="I14208" s="68"/>
      <c r="J14208" s="68"/>
      <c r="K14208" s="68"/>
      <c r="AG14208" s="68"/>
      <c r="AH14208" s="68"/>
      <c r="AI14208" s="68"/>
      <c r="AJ14208" s="68"/>
    </row>
    <row r="14209" spans="8:36" x14ac:dyDescent="0.45">
      <c r="H14209" s="68"/>
      <c r="I14209" s="68"/>
      <c r="J14209" s="68"/>
      <c r="K14209" s="68"/>
      <c r="AG14209" s="68"/>
      <c r="AH14209" s="68"/>
      <c r="AI14209" s="68"/>
      <c r="AJ14209" s="68"/>
    </row>
    <row r="14210" spans="8:36" x14ac:dyDescent="0.45">
      <c r="H14210" s="68"/>
      <c r="I14210" s="68"/>
      <c r="J14210" s="68"/>
      <c r="K14210" s="68"/>
      <c r="AG14210" s="68"/>
      <c r="AH14210" s="68"/>
      <c r="AI14210" s="68"/>
      <c r="AJ14210" s="68"/>
    </row>
    <row r="14211" spans="8:36" x14ac:dyDescent="0.45">
      <c r="H14211" s="68"/>
      <c r="I14211" s="68"/>
      <c r="J14211" s="68"/>
      <c r="K14211" s="68"/>
      <c r="AG14211" s="68"/>
      <c r="AH14211" s="68"/>
      <c r="AI14211" s="68"/>
      <c r="AJ14211" s="68"/>
    </row>
    <row r="14212" spans="8:36" x14ac:dyDescent="0.45">
      <c r="H14212" s="68"/>
      <c r="I14212" s="68"/>
      <c r="J14212" s="68"/>
      <c r="K14212" s="68"/>
      <c r="AG14212" s="68"/>
      <c r="AH14212" s="68"/>
      <c r="AI14212" s="68"/>
      <c r="AJ14212" s="68"/>
    </row>
    <row r="14213" spans="8:36" x14ac:dyDescent="0.45">
      <c r="H14213" s="68"/>
      <c r="I14213" s="68"/>
      <c r="J14213" s="68"/>
      <c r="K14213" s="68"/>
      <c r="AG14213" s="68"/>
      <c r="AH14213" s="68"/>
      <c r="AI14213" s="68"/>
      <c r="AJ14213" s="68"/>
    </row>
    <row r="14214" spans="8:36" x14ac:dyDescent="0.45">
      <c r="H14214" s="68"/>
      <c r="I14214" s="68"/>
      <c r="J14214" s="68"/>
      <c r="K14214" s="68"/>
      <c r="AG14214" s="68"/>
      <c r="AH14214" s="68"/>
      <c r="AI14214" s="68"/>
      <c r="AJ14214" s="68"/>
    </row>
    <row r="14215" spans="8:36" x14ac:dyDescent="0.45">
      <c r="H14215" s="68"/>
      <c r="I14215" s="68"/>
      <c r="J14215" s="68"/>
      <c r="K14215" s="68"/>
      <c r="AG14215" s="68"/>
      <c r="AH14215" s="68"/>
      <c r="AI14215" s="68"/>
      <c r="AJ14215" s="68"/>
    </row>
    <row r="14216" spans="8:36" x14ac:dyDescent="0.45">
      <c r="H14216" s="68"/>
      <c r="I14216" s="68"/>
      <c r="J14216" s="68"/>
      <c r="K14216" s="68"/>
      <c r="AG14216" s="68"/>
      <c r="AH14216" s="68"/>
      <c r="AI14216" s="68"/>
      <c r="AJ14216" s="68"/>
    </row>
    <row r="14217" spans="8:36" x14ac:dyDescent="0.45">
      <c r="H14217" s="68"/>
      <c r="I14217" s="68"/>
      <c r="J14217" s="68"/>
      <c r="K14217" s="68"/>
      <c r="AG14217" s="68"/>
      <c r="AH14217" s="68"/>
      <c r="AI14217" s="68"/>
      <c r="AJ14217" s="68"/>
    </row>
    <row r="14218" spans="8:36" x14ac:dyDescent="0.45">
      <c r="H14218" s="68"/>
      <c r="I14218" s="68"/>
      <c r="J14218" s="68"/>
      <c r="K14218" s="68"/>
      <c r="AG14218" s="68"/>
      <c r="AH14218" s="68"/>
      <c r="AI14218" s="68"/>
      <c r="AJ14218" s="68"/>
    </row>
    <row r="14219" spans="8:36" x14ac:dyDescent="0.45">
      <c r="H14219" s="68"/>
      <c r="I14219" s="68"/>
      <c r="J14219" s="68"/>
      <c r="K14219" s="68"/>
      <c r="AG14219" s="68"/>
      <c r="AH14219" s="68"/>
      <c r="AI14219" s="68"/>
      <c r="AJ14219" s="68"/>
    </row>
    <row r="14220" spans="8:36" x14ac:dyDescent="0.45">
      <c r="H14220" s="68"/>
      <c r="I14220" s="68"/>
      <c r="J14220" s="68"/>
      <c r="K14220" s="68"/>
      <c r="AG14220" s="68"/>
      <c r="AH14220" s="68"/>
      <c r="AI14220" s="68"/>
      <c r="AJ14220" s="68"/>
    </row>
    <row r="14221" spans="8:36" x14ac:dyDescent="0.45">
      <c r="H14221" s="68"/>
      <c r="I14221" s="68"/>
      <c r="J14221" s="68"/>
      <c r="K14221" s="68"/>
      <c r="AG14221" s="68"/>
      <c r="AH14221" s="68"/>
      <c r="AI14221" s="68"/>
      <c r="AJ14221" s="68"/>
    </row>
    <row r="14222" spans="8:36" x14ac:dyDescent="0.45">
      <c r="H14222" s="68"/>
      <c r="I14222" s="68"/>
      <c r="J14222" s="68"/>
      <c r="K14222" s="68"/>
      <c r="AG14222" s="68"/>
      <c r="AH14222" s="68"/>
      <c r="AI14222" s="68"/>
      <c r="AJ14222" s="68"/>
    </row>
    <row r="14223" spans="8:36" x14ac:dyDescent="0.45">
      <c r="H14223" s="68"/>
      <c r="I14223" s="68"/>
      <c r="J14223" s="68"/>
      <c r="K14223" s="68"/>
      <c r="AG14223" s="68"/>
      <c r="AH14223" s="68"/>
      <c r="AI14223" s="68"/>
      <c r="AJ14223" s="68"/>
    </row>
    <row r="14224" spans="8:36" x14ac:dyDescent="0.45">
      <c r="H14224" s="68"/>
      <c r="I14224" s="68"/>
      <c r="J14224" s="68"/>
      <c r="K14224" s="68"/>
      <c r="AG14224" s="68"/>
      <c r="AH14224" s="68"/>
      <c r="AI14224" s="68"/>
      <c r="AJ14224" s="68"/>
    </row>
    <row r="14225" spans="8:36" x14ac:dyDescent="0.45">
      <c r="H14225" s="68"/>
      <c r="I14225" s="68"/>
      <c r="J14225" s="68"/>
      <c r="K14225" s="68"/>
      <c r="AG14225" s="68"/>
      <c r="AH14225" s="68"/>
      <c r="AI14225" s="68"/>
      <c r="AJ14225" s="68"/>
    </row>
    <row r="14226" spans="8:36" x14ac:dyDescent="0.45">
      <c r="H14226" s="68"/>
      <c r="I14226" s="68"/>
      <c r="J14226" s="68"/>
      <c r="K14226" s="68"/>
      <c r="AG14226" s="68"/>
      <c r="AH14226" s="68"/>
      <c r="AI14226" s="68"/>
      <c r="AJ14226" s="68"/>
    </row>
    <row r="14227" spans="8:36" x14ac:dyDescent="0.45">
      <c r="H14227" s="68"/>
      <c r="I14227" s="68"/>
      <c r="J14227" s="68"/>
      <c r="K14227" s="68"/>
      <c r="AG14227" s="68"/>
      <c r="AH14227" s="68"/>
      <c r="AI14227" s="68"/>
      <c r="AJ14227" s="68"/>
    </row>
    <row r="14228" spans="8:36" x14ac:dyDescent="0.45">
      <c r="H14228" s="68"/>
      <c r="I14228" s="68"/>
      <c r="J14228" s="68"/>
      <c r="K14228" s="68"/>
      <c r="AG14228" s="68"/>
      <c r="AH14228" s="68"/>
      <c r="AI14228" s="68"/>
      <c r="AJ14228" s="68"/>
    </row>
    <row r="14229" spans="8:36" x14ac:dyDescent="0.45">
      <c r="H14229" s="68"/>
      <c r="I14229" s="68"/>
      <c r="J14229" s="68"/>
      <c r="K14229" s="68"/>
      <c r="AG14229" s="68"/>
      <c r="AH14229" s="68"/>
      <c r="AI14229" s="68"/>
      <c r="AJ14229" s="68"/>
    </row>
    <row r="14230" spans="8:36" x14ac:dyDescent="0.45">
      <c r="H14230" s="68"/>
      <c r="I14230" s="68"/>
      <c r="J14230" s="68"/>
      <c r="K14230" s="68"/>
      <c r="AG14230" s="68"/>
      <c r="AH14230" s="68"/>
      <c r="AI14230" s="68"/>
      <c r="AJ14230" s="68"/>
    </row>
    <row r="14231" spans="8:36" x14ac:dyDescent="0.45">
      <c r="H14231" s="68"/>
      <c r="I14231" s="68"/>
      <c r="J14231" s="68"/>
      <c r="K14231" s="68"/>
      <c r="AG14231" s="68"/>
      <c r="AH14231" s="68"/>
      <c r="AI14231" s="68"/>
      <c r="AJ14231" s="68"/>
    </row>
    <row r="14232" spans="8:36" x14ac:dyDescent="0.45">
      <c r="H14232" s="68"/>
      <c r="I14232" s="68"/>
      <c r="J14232" s="68"/>
      <c r="K14232" s="68"/>
      <c r="AG14232" s="68"/>
      <c r="AH14232" s="68"/>
      <c r="AI14232" s="68"/>
      <c r="AJ14232" s="68"/>
    </row>
    <row r="14233" spans="8:36" x14ac:dyDescent="0.45">
      <c r="H14233" s="68"/>
      <c r="I14233" s="68"/>
      <c r="J14233" s="68"/>
      <c r="K14233" s="68"/>
      <c r="AG14233" s="68"/>
      <c r="AH14233" s="68"/>
      <c r="AI14233" s="68"/>
      <c r="AJ14233" s="68"/>
    </row>
    <row r="14234" spans="8:36" x14ac:dyDescent="0.45">
      <c r="H14234" s="68"/>
      <c r="I14234" s="68"/>
      <c r="J14234" s="68"/>
      <c r="K14234" s="68"/>
      <c r="AG14234" s="68"/>
      <c r="AH14234" s="68"/>
      <c r="AI14234" s="68"/>
      <c r="AJ14234" s="68"/>
    </row>
    <row r="14235" spans="8:36" x14ac:dyDescent="0.45">
      <c r="H14235" s="68"/>
      <c r="I14235" s="68"/>
      <c r="J14235" s="68"/>
      <c r="K14235" s="68"/>
      <c r="AG14235" s="68"/>
      <c r="AH14235" s="68"/>
      <c r="AI14235" s="68"/>
      <c r="AJ14235" s="68"/>
    </row>
    <row r="14236" spans="8:36" x14ac:dyDescent="0.45">
      <c r="H14236" s="68"/>
      <c r="I14236" s="68"/>
      <c r="J14236" s="68"/>
      <c r="K14236" s="68"/>
      <c r="AG14236" s="68"/>
      <c r="AH14236" s="68"/>
      <c r="AI14236" s="68"/>
      <c r="AJ14236" s="68"/>
    </row>
    <row r="14237" spans="8:36" x14ac:dyDescent="0.45">
      <c r="H14237" s="68"/>
      <c r="I14237" s="68"/>
      <c r="J14237" s="68"/>
      <c r="K14237" s="68"/>
      <c r="AG14237" s="68"/>
      <c r="AH14237" s="68"/>
      <c r="AI14237" s="68"/>
      <c r="AJ14237" s="68"/>
    </row>
    <row r="14238" spans="8:36" x14ac:dyDescent="0.45">
      <c r="H14238" s="68"/>
      <c r="I14238" s="68"/>
      <c r="J14238" s="68"/>
      <c r="K14238" s="68"/>
      <c r="AG14238" s="68"/>
      <c r="AH14238" s="68"/>
      <c r="AI14238" s="68"/>
      <c r="AJ14238" s="68"/>
    </row>
    <row r="14239" spans="8:36" x14ac:dyDescent="0.45">
      <c r="H14239" s="68"/>
      <c r="I14239" s="68"/>
      <c r="J14239" s="68"/>
      <c r="K14239" s="68"/>
      <c r="AG14239" s="68"/>
      <c r="AH14239" s="68"/>
      <c r="AI14239" s="68"/>
      <c r="AJ14239" s="68"/>
    </row>
    <row r="14240" spans="8:36" x14ac:dyDescent="0.45">
      <c r="H14240" s="68"/>
      <c r="I14240" s="68"/>
      <c r="J14240" s="68"/>
      <c r="K14240" s="68"/>
      <c r="AG14240" s="68"/>
      <c r="AH14240" s="68"/>
      <c r="AI14240" s="68"/>
      <c r="AJ14240" s="68"/>
    </row>
    <row r="14241" spans="8:36" x14ac:dyDescent="0.45">
      <c r="H14241" s="68"/>
      <c r="I14241" s="68"/>
      <c r="J14241" s="68"/>
      <c r="K14241" s="68"/>
      <c r="AG14241" s="68"/>
      <c r="AH14241" s="68"/>
      <c r="AI14241" s="68"/>
      <c r="AJ14241" s="68"/>
    </row>
    <row r="14242" spans="8:36" x14ac:dyDescent="0.45">
      <c r="H14242" s="68"/>
      <c r="I14242" s="68"/>
      <c r="J14242" s="68"/>
      <c r="K14242" s="68"/>
      <c r="AG14242" s="68"/>
      <c r="AH14242" s="68"/>
      <c r="AI14242" s="68"/>
      <c r="AJ14242" s="68"/>
    </row>
    <row r="14243" spans="8:36" x14ac:dyDescent="0.45">
      <c r="H14243" s="68"/>
      <c r="I14243" s="68"/>
      <c r="J14243" s="68"/>
      <c r="K14243" s="68"/>
      <c r="AG14243" s="68"/>
      <c r="AH14243" s="68"/>
      <c r="AI14243" s="68"/>
      <c r="AJ14243" s="68"/>
    </row>
    <row r="14244" spans="8:36" x14ac:dyDescent="0.45">
      <c r="H14244" s="68"/>
      <c r="I14244" s="68"/>
      <c r="J14244" s="68"/>
      <c r="K14244" s="68"/>
      <c r="AG14244" s="68"/>
      <c r="AH14244" s="68"/>
      <c r="AI14244" s="68"/>
      <c r="AJ14244" s="68"/>
    </row>
    <row r="14245" spans="8:36" x14ac:dyDescent="0.45">
      <c r="H14245" s="68"/>
      <c r="I14245" s="68"/>
      <c r="J14245" s="68"/>
      <c r="K14245" s="68"/>
      <c r="AG14245" s="68"/>
      <c r="AH14245" s="68"/>
      <c r="AI14245" s="68"/>
      <c r="AJ14245" s="68"/>
    </row>
    <row r="14246" spans="8:36" x14ac:dyDescent="0.45">
      <c r="H14246" s="68"/>
      <c r="I14246" s="68"/>
      <c r="J14246" s="68"/>
      <c r="K14246" s="68"/>
      <c r="AG14246" s="68"/>
      <c r="AH14246" s="68"/>
      <c r="AI14246" s="68"/>
      <c r="AJ14246" s="68"/>
    </row>
    <row r="14247" spans="8:36" x14ac:dyDescent="0.45">
      <c r="H14247" s="68"/>
      <c r="I14247" s="68"/>
      <c r="J14247" s="68"/>
      <c r="K14247" s="68"/>
      <c r="AG14247" s="68"/>
      <c r="AH14247" s="68"/>
      <c r="AI14247" s="68"/>
      <c r="AJ14247" s="68"/>
    </row>
    <row r="14248" spans="8:36" x14ac:dyDescent="0.45">
      <c r="H14248" s="68"/>
      <c r="I14248" s="68"/>
      <c r="J14248" s="68"/>
      <c r="K14248" s="68"/>
      <c r="AG14248" s="68"/>
      <c r="AH14248" s="68"/>
      <c r="AI14248" s="68"/>
      <c r="AJ14248" s="68"/>
    </row>
    <row r="14249" spans="8:36" x14ac:dyDescent="0.45">
      <c r="H14249" s="68"/>
      <c r="I14249" s="68"/>
      <c r="J14249" s="68"/>
      <c r="K14249" s="68"/>
      <c r="AG14249" s="68"/>
      <c r="AH14249" s="68"/>
      <c r="AI14249" s="68"/>
      <c r="AJ14249" s="68"/>
    </row>
    <row r="14250" spans="8:36" x14ac:dyDescent="0.45">
      <c r="H14250" s="68"/>
      <c r="I14250" s="68"/>
      <c r="J14250" s="68"/>
      <c r="K14250" s="68"/>
      <c r="AG14250" s="68"/>
      <c r="AH14250" s="68"/>
      <c r="AI14250" s="68"/>
      <c r="AJ14250" s="68"/>
    </row>
    <row r="14251" spans="8:36" x14ac:dyDescent="0.45">
      <c r="H14251" s="68"/>
      <c r="I14251" s="68"/>
      <c r="J14251" s="68"/>
      <c r="K14251" s="68"/>
      <c r="AG14251" s="68"/>
      <c r="AH14251" s="68"/>
      <c r="AI14251" s="68"/>
      <c r="AJ14251" s="68"/>
    </row>
    <row r="14252" spans="8:36" x14ac:dyDescent="0.45">
      <c r="H14252" s="68"/>
      <c r="I14252" s="68"/>
      <c r="J14252" s="68"/>
      <c r="K14252" s="68"/>
      <c r="AG14252" s="68"/>
      <c r="AH14252" s="68"/>
      <c r="AI14252" s="68"/>
      <c r="AJ14252" s="68"/>
    </row>
    <row r="14253" spans="8:36" x14ac:dyDescent="0.45">
      <c r="H14253" s="68"/>
      <c r="I14253" s="68"/>
      <c r="J14253" s="68"/>
      <c r="K14253" s="68"/>
      <c r="AG14253" s="68"/>
      <c r="AH14253" s="68"/>
      <c r="AI14253" s="68"/>
      <c r="AJ14253" s="68"/>
    </row>
    <row r="14254" spans="8:36" x14ac:dyDescent="0.45">
      <c r="H14254" s="68"/>
      <c r="I14254" s="68"/>
      <c r="J14254" s="68"/>
      <c r="K14254" s="68"/>
      <c r="AG14254" s="68"/>
      <c r="AH14254" s="68"/>
      <c r="AI14254" s="68"/>
      <c r="AJ14254" s="68"/>
    </row>
    <row r="14255" spans="8:36" x14ac:dyDescent="0.45">
      <c r="H14255" s="68"/>
      <c r="I14255" s="68"/>
      <c r="J14255" s="68"/>
      <c r="K14255" s="68"/>
      <c r="AG14255" s="68"/>
      <c r="AH14255" s="68"/>
      <c r="AI14255" s="68"/>
      <c r="AJ14255" s="68"/>
    </row>
    <row r="14256" spans="8:36" x14ac:dyDescent="0.45">
      <c r="H14256" s="68"/>
      <c r="I14256" s="68"/>
      <c r="J14256" s="68"/>
      <c r="K14256" s="68"/>
      <c r="AG14256" s="68"/>
      <c r="AH14256" s="68"/>
      <c r="AI14256" s="68"/>
      <c r="AJ14256" s="68"/>
    </row>
    <row r="14257" spans="8:36" x14ac:dyDescent="0.45">
      <c r="H14257" s="68"/>
      <c r="I14257" s="68"/>
      <c r="J14257" s="68"/>
      <c r="K14257" s="68"/>
      <c r="AG14257" s="68"/>
      <c r="AH14257" s="68"/>
      <c r="AI14257" s="68"/>
      <c r="AJ14257" s="68"/>
    </row>
    <row r="14258" spans="8:36" x14ac:dyDescent="0.45">
      <c r="H14258" s="68"/>
      <c r="I14258" s="68"/>
      <c r="J14258" s="68"/>
      <c r="K14258" s="68"/>
      <c r="AG14258" s="68"/>
      <c r="AH14258" s="68"/>
      <c r="AI14258" s="68"/>
      <c r="AJ14258" s="68"/>
    </row>
    <row r="14259" spans="8:36" x14ac:dyDescent="0.45">
      <c r="H14259" s="68"/>
      <c r="I14259" s="68"/>
      <c r="J14259" s="68"/>
      <c r="K14259" s="68"/>
      <c r="AG14259" s="68"/>
      <c r="AH14259" s="68"/>
      <c r="AI14259" s="68"/>
      <c r="AJ14259" s="68"/>
    </row>
    <row r="14260" spans="8:36" x14ac:dyDescent="0.45">
      <c r="H14260" s="68"/>
      <c r="I14260" s="68"/>
      <c r="J14260" s="68"/>
      <c r="K14260" s="68"/>
      <c r="AG14260" s="68"/>
      <c r="AH14260" s="68"/>
      <c r="AI14260" s="68"/>
      <c r="AJ14260" s="68"/>
    </row>
    <row r="14261" spans="8:36" x14ac:dyDescent="0.45">
      <c r="H14261" s="68"/>
      <c r="I14261" s="68"/>
      <c r="J14261" s="68"/>
      <c r="K14261" s="68"/>
      <c r="AG14261" s="68"/>
      <c r="AH14261" s="68"/>
      <c r="AI14261" s="68"/>
      <c r="AJ14261" s="68"/>
    </row>
    <row r="14262" spans="8:36" x14ac:dyDescent="0.45">
      <c r="H14262" s="68"/>
      <c r="I14262" s="68"/>
      <c r="J14262" s="68"/>
      <c r="K14262" s="68"/>
      <c r="AG14262" s="68"/>
      <c r="AH14262" s="68"/>
      <c r="AI14262" s="68"/>
      <c r="AJ14262" s="68"/>
    </row>
    <row r="14263" spans="8:36" x14ac:dyDescent="0.45">
      <c r="H14263" s="68"/>
      <c r="I14263" s="68"/>
      <c r="J14263" s="68"/>
      <c r="K14263" s="68"/>
      <c r="AG14263" s="68"/>
      <c r="AH14263" s="68"/>
      <c r="AI14263" s="68"/>
      <c r="AJ14263" s="68"/>
    </row>
    <row r="14264" spans="8:36" x14ac:dyDescent="0.45">
      <c r="H14264" s="68"/>
      <c r="I14264" s="68"/>
      <c r="J14264" s="68"/>
      <c r="K14264" s="68"/>
      <c r="AG14264" s="68"/>
      <c r="AH14264" s="68"/>
      <c r="AI14264" s="68"/>
      <c r="AJ14264" s="68"/>
    </row>
    <row r="14265" spans="8:36" x14ac:dyDescent="0.45">
      <c r="H14265" s="68"/>
      <c r="I14265" s="68"/>
      <c r="J14265" s="68"/>
      <c r="K14265" s="68"/>
      <c r="AG14265" s="68"/>
      <c r="AH14265" s="68"/>
      <c r="AI14265" s="68"/>
      <c r="AJ14265" s="68"/>
    </row>
    <row r="14266" spans="8:36" x14ac:dyDescent="0.45">
      <c r="H14266" s="68"/>
      <c r="I14266" s="68"/>
      <c r="J14266" s="68"/>
      <c r="K14266" s="68"/>
      <c r="AG14266" s="68"/>
      <c r="AH14266" s="68"/>
      <c r="AI14266" s="68"/>
      <c r="AJ14266" s="68"/>
    </row>
    <row r="14267" spans="8:36" x14ac:dyDescent="0.45">
      <c r="H14267" s="68"/>
      <c r="I14267" s="68"/>
      <c r="J14267" s="68"/>
      <c r="K14267" s="68"/>
      <c r="AG14267" s="68"/>
      <c r="AH14267" s="68"/>
      <c r="AI14267" s="68"/>
      <c r="AJ14267" s="68"/>
    </row>
    <row r="14268" spans="8:36" x14ac:dyDescent="0.45">
      <c r="H14268" s="68"/>
      <c r="I14268" s="68"/>
      <c r="J14268" s="68"/>
      <c r="K14268" s="68"/>
      <c r="AG14268" s="68"/>
      <c r="AH14268" s="68"/>
      <c r="AI14268" s="68"/>
      <c r="AJ14268" s="68"/>
    </row>
    <row r="14269" spans="8:36" x14ac:dyDescent="0.45">
      <c r="H14269" s="68"/>
      <c r="I14269" s="68"/>
      <c r="J14269" s="68"/>
      <c r="K14269" s="68"/>
      <c r="AG14269" s="68"/>
      <c r="AH14269" s="68"/>
      <c r="AI14269" s="68"/>
      <c r="AJ14269" s="68"/>
    </row>
    <row r="14270" spans="8:36" x14ac:dyDescent="0.45">
      <c r="H14270" s="68"/>
      <c r="I14270" s="68"/>
      <c r="J14270" s="68"/>
      <c r="K14270" s="68"/>
      <c r="AG14270" s="68"/>
      <c r="AH14270" s="68"/>
      <c r="AI14270" s="68"/>
      <c r="AJ14270" s="68"/>
    </row>
    <row r="14271" spans="8:36" x14ac:dyDescent="0.45">
      <c r="H14271" s="68"/>
      <c r="I14271" s="68"/>
      <c r="J14271" s="68"/>
      <c r="K14271" s="68"/>
      <c r="AG14271" s="68"/>
      <c r="AH14271" s="68"/>
      <c r="AI14271" s="68"/>
      <c r="AJ14271" s="68"/>
    </row>
    <row r="14272" spans="8:36" x14ac:dyDescent="0.45">
      <c r="H14272" s="68"/>
      <c r="I14272" s="68"/>
      <c r="J14272" s="68"/>
      <c r="K14272" s="68"/>
      <c r="AG14272" s="68"/>
      <c r="AH14272" s="68"/>
      <c r="AI14272" s="68"/>
      <c r="AJ14272" s="68"/>
    </row>
    <row r="14273" spans="8:36" x14ac:dyDescent="0.45">
      <c r="H14273" s="68"/>
      <c r="I14273" s="68"/>
      <c r="J14273" s="68"/>
      <c r="K14273" s="68"/>
      <c r="AG14273" s="68"/>
      <c r="AH14273" s="68"/>
      <c r="AI14273" s="68"/>
      <c r="AJ14273" s="68"/>
    </row>
    <row r="14274" spans="8:36" x14ac:dyDescent="0.45">
      <c r="H14274" s="68"/>
      <c r="I14274" s="68"/>
      <c r="J14274" s="68"/>
      <c r="K14274" s="68"/>
      <c r="AG14274" s="68"/>
      <c r="AH14274" s="68"/>
      <c r="AI14274" s="68"/>
      <c r="AJ14274" s="68"/>
    </row>
    <row r="14275" spans="8:36" x14ac:dyDescent="0.45">
      <c r="H14275" s="68"/>
      <c r="I14275" s="68"/>
      <c r="J14275" s="68"/>
      <c r="K14275" s="68"/>
      <c r="AG14275" s="68"/>
      <c r="AH14275" s="68"/>
      <c r="AI14275" s="68"/>
      <c r="AJ14275" s="68"/>
    </row>
    <row r="14276" spans="8:36" x14ac:dyDescent="0.45">
      <c r="H14276" s="68"/>
      <c r="I14276" s="68"/>
      <c r="J14276" s="68"/>
      <c r="K14276" s="68"/>
      <c r="AG14276" s="68"/>
      <c r="AH14276" s="68"/>
      <c r="AI14276" s="68"/>
      <c r="AJ14276" s="68"/>
    </row>
    <row r="14277" spans="8:36" x14ac:dyDescent="0.45">
      <c r="H14277" s="68"/>
      <c r="I14277" s="68"/>
      <c r="J14277" s="68"/>
      <c r="K14277" s="68"/>
      <c r="AG14277" s="68"/>
      <c r="AH14277" s="68"/>
      <c r="AI14277" s="68"/>
      <c r="AJ14277" s="68"/>
    </row>
    <row r="14278" spans="8:36" x14ac:dyDescent="0.45">
      <c r="H14278" s="68"/>
      <c r="I14278" s="68"/>
      <c r="J14278" s="68"/>
      <c r="K14278" s="68"/>
      <c r="AG14278" s="68"/>
      <c r="AH14278" s="68"/>
      <c r="AI14278" s="68"/>
      <c r="AJ14278" s="68"/>
    </row>
    <row r="14279" spans="8:36" x14ac:dyDescent="0.45">
      <c r="H14279" s="68"/>
      <c r="I14279" s="68"/>
      <c r="J14279" s="68"/>
      <c r="K14279" s="68"/>
      <c r="AG14279" s="68"/>
      <c r="AH14279" s="68"/>
      <c r="AI14279" s="68"/>
      <c r="AJ14279" s="68"/>
    </row>
    <row r="14280" spans="8:36" x14ac:dyDescent="0.45">
      <c r="H14280" s="68"/>
      <c r="I14280" s="68"/>
      <c r="J14280" s="68"/>
      <c r="K14280" s="68"/>
      <c r="AG14280" s="68"/>
      <c r="AH14280" s="68"/>
      <c r="AI14280" s="68"/>
      <c r="AJ14280" s="68"/>
    </row>
    <row r="14281" spans="8:36" x14ac:dyDescent="0.45">
      <c r="H14281" s="68"/>
      <c r="I14281" s="68"/>
      <c r="J14281" s="68"/>
      <c r="K14281" s="68"/>
      <c r="AG14281" s="68"/>
      <c r="AH14281" s="68"/>
      <c r="AI14281" s="68"/>
      <c r="AJ14281" s="68"/>
    </row>
    <row r="14282" spans="8:36" x14ac:dyDescent="0.45">
      <c r="H14282" s="68"/>
      <c r="I14282" s="68"/>
      <c r="J14282" s="68"/>
      <c r="K14282" s="68"/>
      <c r="AG14282" s="68"/>
      <c r="AH14282" s="68"/>
      <c r="AI14282" s="68"/>
      <c r="AJ14282" s="68"/>
    </row>
    <row r="14283" spans="8:36" x14ac:dyDescent="0.45">
      <c r="H14283" s="68"/>
      <c r="I14283" s="68"/>
      <c r="J14283" s="68"/>
      <c r="K14283" s="68"/>
      <c r="AG14283" s="68"/>
      <c r="AH14283" s="68"/>
      <c r="AI14283" s="68"/>
      <c r="AJ14283" s="68"/>
    </row>
    <row r="14284" spans="8:36" x14ac:dyDescent="0.45">
      <c r="H14284" s="68"/>
      <c r="I14284" s="68"/>
      <c r="J14284" s="68"/>
      <c r="K14284" s="68"/>
      <c r="AG14284" s="68"/>
      <c r="AH14284" s="68"/>
      <c r="AI14284" s="68"/>
      <c r="AJ14284" s="68"/>
    </row>
    <row r="14285" spans="8:36" x14ac:dyDescent="0.45">
      <c r="H14285" s="68"/>
      <c r="I14285" s="68"/>
      <c r="J14285" s="68"/>
      <c r="K14285" s="68"/>
      <c r="AG14285" s="68"/>
      <c r="AH14285" s="68"/>
      <c r="AI14285" s="68"/>
      <c r="AJ14285" s="68"/>
    </row>
    <row r="14286" spans="8:36" x14ac:dyDescent="0.45">
      <c r="H14286" s="68"/>
      <c r="I14286" s="68"/>
      <c r="J14286" s="68"/>
      <c r="K14286" s="68"/>
      <c r="AG14286" s="68"/>
      <c r="AH14286" s="68"/>
      <c r="AI14286" s="68"/>
      <c r="AJ14286" s="68"/>
    </row>
    <row r="14287" spans="8:36" x14ac:dyDescent="0.45">
      <c r="H14287" s="68"/>
      <c r="I14287" s="68"/>
      <c r="J14287" s="68"/>
      <c r="K14287" s="68"/>
      <c r="AG14287" s="68"/>
      <c r="AH14287" s="68"/>
      <c r="AI14287" s="68"/>
      <c r="AJ14287" s="68"/>
    </row>
    <row r="14288" spans="8:36" x14ac:dyDescent="0.45">
      <c r="H14288" s="68"/>
      <c r="I14288" s="68"/>
      <c r="J14288" s="68"/>
      <c r="K14288" s="68"/>
      <c r="AG14288" s="68"/>
      <c r="AH14288" s="68"/>
      <c r="AI14288" s="68"/>
      <c r="AJ14288" s="68"/>
    </row>
    <row r="14289" spans="8:36" x14ac:dyDescent="0.45">
      <c r="H14289" s="68"/>
      <c r="I14289" s="68"/>
      <c r="J14289" s="68"/>
      <c r="K14289" s="68"/>
      <c r="AG14289" s="68"/>
      <c r="AH14289" s="68"/>
      <c r="AI14289" s="68"/>
      <c r="AJ14289" s="68"/>
    </row>
    <row r="14290" spans="8:36" x14ac:dyDescent="0.45">
      <c r="H14290" s="68"/>
      <c r="I14290" s="68"/>
      <c r="J14290" s="68"/>
      <c r="K14290" s="68"/>
      <c r="AG14290" s="68"/>
      <c r="AH14290" s="68"/>
      <c r="AI14290" s="68"/>
      <c r="AJ14290" s="68"/>
    </row>
    <row r="14291" spans="8:36" x14ac:dyDescent="0.45">
      <c r="H14291" s="68"/>
      <c r="I14291" s="68"/>
      <c r="J14291" s="68"/>
      <c r="K14291" s="68"/>
      <c r="AG14291" s="68"/>
      <c r="AH14291" s="68"/>
      <c r="AI14291" s="68"/>
      <c r="AJ14291" s="68"/>
    </row>
    <row r="14292" spans="8:36" x14ac:dyDescent="0.45">
      <c r="H14292" s="68"/>
      <c r="I14292" s="68"/>
      <c r="J14292" s="68"/>
      <c r="K14292" s="68"/>
      <c r="AG14292" s="68"/>
      <c r="AH14292" s="68"/>
      <c r="AI14292" s="68"/>
      <c r="AJ14292" s="68"/>
    </row>
    <row r="14293" spans="8:36" x14ac:dyDescent="0.45">
      <c r="H14293" s="68"/>
      <c r="I14293" s="68"/>
      <c r="J14293" s="68"/>
      <c r="K14293" s="68"/>
      <c r="AG14293" s="68"/>
      <c r="AH14293" s="68"/>
      <c r="AI14293" s="68"/>
      <c r="AJ14293" s="68"/>
    </row>
    <row r="14294" spans="8:36" x14ac:dyDescent="0.45">
      <c r="H14294" s="68"/>
      <c r="I14294" s="68"/>
      <c r="J14294" s="68"/>
      <c r="K14294" s="68"/>
      <c r="AG14294" s="68"/>
      <c r="AH14294" s="68"/>
      <c r="AI14294" s="68"/>
      <c r="AJ14294" s="68"/>
    </row>
    <row r="14295" spans="8:36" x14ac:dyDescent="0.45">
      <c r="H14295" s="68"/>
      <c r="I14295" s="68"/>
      <c r="J14295" s="68"/>
      <c r="K14295" s="68"/>
      <c r="AG14295" s="68"/>
      <c r="AH14295" s="68"/>
      <c r="AI14295" s="68"/>
      <c r="AJ14295" s="68"/>
    </row>
    <row r="14296" spans="8:36" x14ac:dyDescent="0.45">
      <c r="H14296" s="68"/>
      <c r="I14296" s="68"/>
      <c r="J14296" s="68"/>
      <c r="K14296" s="68"/>
      <c r="AG14296" s="68"/>
      <c r="AH14296" s="68"/>
      <c r="AI14296" s="68"/>
      <c r="AJ14296" s="68"/>
    </row>
    <row r="14297" spans="8:36" x14ac:dyDescent="0.45">
      <c r="H14297" s="68"/>
      <c r="I14297" s="68"/>
      <c r="J14297" s="68"/>
      <c r="K14297" s="68"/>
      <c r="AG14297" s="68"/>
      <c r="AH14297" s="68"/>
      <c r="AI14297" s="68"/>
      <c r="AJ14297" s="68"/>
    </row>
    <row r="14298" spans="8:36" x14ac:dyDescent="0.45">
      <c r="H14298" s="68"/>
      <c r="I14298" s="68"/>
      <c r="J14298" s="68"/>
      <c r="K14298" s="68"/>
      <c r="AG14298" s="68"/>
      <c r="AH14298" s="68"/>
      <c r="AI14298" s="68"/>
      <c r="AJ14298" s="68"/>
    </row>
    <row r="14299" spans="8:36" x14ac:dyDescent="0.45">
      <c r="H14299" s="68"/>
      <c r="I14299" s="68"/>
      <c r="J14299" s="68"/>
      <c r="K14299" s="68"/>
      <c r="AG14299" s="68"/>
      <c r="AH14299" s="68"/>
      <c r="AI14299" s="68"/>
      <c r="AJ14299" s="68"/>
    </row>
    <row r="14300" spans="8:36" x14ac:dyDescent="0.45">
      <c r="H14300" s="68"/>
      <c r="I14300" s="68"/>
      <c r="J14300" s="68"/>
      <c r="K14300" s="68"/>
      <c r="AG14300" s="68"/>
      <c r="AH14300" s="68"/>
      <c r="AI14300" s="68"/>
      <c r="AJ14300" s="68"/>
    </row>
    <row r="14301" spans="8:36" x14ac:dyDescent="0.45">
      <c r="H14301" s="68"/>
      <c r="I14301" s="68"/>
      <c r="J14301" s="68"/>
      <c r="K14301" s="68"/>
      <c r="AG14301" s="68"/>
      <c r="AH14301" s="68"/>
      <c r="AI14301" s="68"/>
      <c r="AJ14301" s="68"/>
    </row>
    <row r="14302" spans="8:36" x14ac:dyDescent="0.45">
      <c r="H14302" s="68"/>
      <c r="I14302" s="68"/>
      <c r="J14302" s="68"/>
      <c r="K14302" s="68"/>
      <c r="AG14302" s="68"/>
      <c r="AH14302" s="68"/>
      <c r="AI14302" s="68"/>
      <c r="AJ14302" s="68"/>
    </row>
    <row r="14303" spans="8:36" x14ac:dyDescent="0.45">
      <c r="H14303" s="68"/>
      <c r="I14303" s="68"/>
      <c r="J14303" s="68"/>
      <c r="K14303" s="68"/>
      <c r="AG14303" s="68"/>
      <c r="AH14303" s="68"/>
      <c r="AI14303" s="68"/>
      <c r="AJ14303" s="68"/>
    </row>
    <row r="14304" spans="8:36" x14ac:dyDescent="0.45">
      <c r="H14304" s="68"/>
      <c r="I14304" s="68"/>
      <c r="J14304" s="68"/>
      <c r="K14304" s="68"/>
      <c r="AG14304" s="68"/>
      <c r="AH14304" s="68"/>
      <c r="AI14304" s="68"/>
      <c r="AJ14304" s="68"/>
    </row>
    <row r="14305" spans="8:36" x14ac:dyDescent="0.45">
      <c r="H14305" s="68"/>
      <c r="I14305" s="68"/>
      <c r="J14305" s="68"/>
      <c r="K14305" s="68"/>
      <c r="AG14305" s="68"/>
      <c r="AH14305" s="68"/>
      <c r="AI14305" s="68"/>
      <c r="AJ14305" s="68"/>
    </row>
    <row r="14306" spans="8:36" x14ac:dyDescent="0.45">
      <c r="H14306" s="68"/>
      <c r="I14306" s="68"/>
      <c r="J14306" s="68"/>
      <c r="K14306" s="68"/>
      <c r="AG14306" s="68"/>
      <c r="AH14306" s="68"/>
      <c r="AI14306" s="68"/>
      <c r="AJ14306" s="68"/>
    </row>
    <row r="14307" spans="8:36" x14ac:dyDescent="0.45">
      <c r="H14307" s="68"/>
      <c r="I14307" s="68"/>
      <c r="J14307" s="68"/>
      <c r="K14307" s="68"/>
      <c r="AG14307" s="68"/>
      <c r="AH14307" s="68"/>
      <c r="AI14307" s="68"/>
      <c r="AJ14307" s="68"/>
    </row>
    <row r="14308" spans="8:36" x14ac:dyDescent="0.45">
      <c r="H14308" s="68"/>
      <c r="I14308" s="68"/>
      <c r="J14308" s="68"/>
      <c r="K14308" s="68"/>
      <c r="AG14308" s="68"/>
      <c r="AH14308" s="68"/>
      <c r="AI14308" s="68"/>
      <c r="AJ14308" s="68"/>
    </row>
    <row r="14309" spans="8:36" x14ac:dyDescent="0.45">
      <c r="H14309" s="68"/>
      <c r="I14309" s="68"/>
      <c r="J14309" s="68"/>
      <c r="K14309" s="68"/>
      <c r="AG14309" s="68"/>
      <c r="AH14309" s="68"/>
      <c r="AI14309" s="68"/>
      <c r="AJ14309" s="68"/>
    </row>
    <row r="14310" spans="8:36" x14ac:dyDescent="0.45">
      <c r="H14310" s="68"/>
      <c r="I14310" s="68"/>
      <c r="J14310" s="68"/>
      <c r="K14310" s="68"/>
      <c r="AG14310" s="68"/>
      <c r="AH14310" s="68"/>
      <c r="AI14310" s="68"/>
      <c r="AJ14310" s="68"/>
    </row>
    <row r="14311" spans="8:36" x14ac:dyDescent="0.45">
      <c r="H14311" s="68"/>
      <c r="I14311" s="68"/>
      <c r="J14311" s="68"/>
      <c r="K14311" s="68"/>
      <c r="AG14311" s="68"/>
      <c r="AH14311" s="68"/>
      <c r="AI14311" s="68"/>
      <c r="AJ14311" s="68"/>
    </row>
    <row r="14312" spans="8:36" x14ac:dyDescent="0.45">
      <c r="H14312" s="68"/>
      <c r="I14312" s="68"/>
      <c r="J14312" s="68"/>
      <c r="K14312" s="68"/>
      <c r="AG14312" s="68"/>
      <c r="AH14312" s="68"/>
      <c r="AI14312" s="68"/>
      <c r="AJ14312" s="68"/>
    </row>
    <row r="14313" spans="8:36" x14ac:dyDescent="0.45">
      <c r="H14313" s="68"/>
      <c r="I14313" s="68"/>
      <c r="J14313" s="68"/>
      <c r="K14313" s="68"/>
      <c r="AG14313" s="68"/>
      <c r="AH14313" s="68"/>
      <c r="AI14313" s="68"/>
      <c r="AJ14313" s="68"/>
    </row>
    <row r="14314" spans="8:36" x14ac:dyDescent="0.45">
      <c r="H14314" s="68"/>
      <c r="I14314" s="68"/>
      <c r="J14314" s="68"/>
      <c r="K14314" s="68"/>
      <c r="AG14314" s="68"/>
      <c r="AH14314" s="68"/>
      <c r="AI14314" s="68"/>
      <c r="AJ14314" s="68"/>
    </row>
    <row r="14315" spans="8:36" x14ac:dyDescent="0.45">
      <c r="H14315" s="68"/>
      <c r="I14315" s="68"/>
      <c r="J14315" s="68"/>
      <c r="K14315" s="68"/>
      <c r="AG14315" s="68"/>
      <c r="AH14315" s="68"/>
      <c r="AI14315" s="68"/>
      <c r="AJ14315" s="68"/>
    </row>
    <row r="14316" spans="8:36" x14ac:dyDescent="0.45">
      <c r="H14316" s="68"/>
      <c r="I14316" s="68"/>
      <c r="J14316" s="68"/>
      <c r="K14316" s="68"/>
      <c r="AG14316" s="68"/>
      <c r="AH14316" s="68"/>
      <c r="AI14316" s="68"/>
      <c r="AJ14316" s="68"/>
    </row>
    <row r="14317" spans="8:36" x14ac:dyDescent="0.45">
      <c r="H14317" s="68"/>
      <c r="I14317" s="68"/>
      <c r="J14317" s="68"/>
      <c r="K14317" s="68"/>
      <c r="AG14317" s="68"/>
      <c r="AH14317" s="68"/>
      <c r="AI14317" s="68"/>
      <c r="AJ14317" s="68"/>
    </row>
    <row r="14318" spans="8:36" x14ac:dyDescent="0.45">
      <c r="H14318" s="68"/>
      <c r="I14318" s="68"/>
      <c r="J14318" s="68"/>
      <c r="K14318" s="68"/>
      <c r="AG14318" s="68"/>
      <c r="AH14318" s="68"/>
      <c r="AI14318" s="68"/>
      <c r="AJ14318" s="68"/>
    </row>
    <row r="14319" spans="8:36" x14ac:dyDescent="0.45">
      <c r="H14319" s="68"/>
      <c r="I14319" s="68"/>
      <c r="J14319" s="68"/>
      <c r="K14319" s="68"/>
      <c r="AG14319" s="68"/>
      <c r="AH14319" s="68"/>
      <c r="AI14319" s="68"/>
      <c r="AJ14319" s="68"/>
    </row>
    <row r="14320" spans="8:36" x14ac:dyDescent="0.45">
      <c r="H14320" s="68"/>
      <c r="I14320" s="68"/>
      <c r="J14320" s="68"/>
      <c r="K14320" s="68"/>
      <c r="AG14320" s="68"/>
      <c r="AH14320" s="68"/>
      <c r="AI14320" s="68"/>
      <c r="AJ14320" s="68"/>
    </row>
    <row r="14321" spans="8:36" x14ac:dyDescent="0.45">
      <c r="H14321" s="68"/>
      <c r="I14321" s="68"/>
      <c r="J14321" s="68"/>
      <c r="K14321" s="68"/>
      <c r="AG14321" s="68"/>
      <c r="AH14321" s="68"/>
      <c r="AI14321" s="68"/>
      <c r="AJ14321" s="68"/>
    </row>
    <row r="14322" spans="8:36" x14ac:dyDescent="0.45">
      <c r="H14322" s="68"/>
      <c r="I14322" s="68"/>
      <c r="J14322" s="68"/>
      <c r="K14322" s="68"/>
      <c r="AG14322" s="68"/>
      <c r="AH14322" s="68"/>
      <c r="AI14322" s="68"/>
      <c r="AJ14322" s="68"/>
    </row>
    <row r="14323" spans="8:36" x14ac:dyDescent="0.45">
      <c r="H14323" s="68"/>
      <c r="I14323" s="68"/>
      <c r="J14323" s="68"/>
      <c r="K14323" s="68"/>
      <c r="AG14323" s="68"/>
      <c r="AH14323" s="68"/>
      <c r="AI14323" s="68"/>
      <c r="AJ14323" s="68"/>
    </row>
    <row r="14324" spans="8:36" x14ac:dyDescent="0.45">
      <c r="H14324" s="68"/>
      <c r="I14324" s="68"/>
      <c r="J14324" s="68"/>
      <c r="K14324" s="68"/>
      <c r="AG14324" s="68"/>
      <c r="AH14324" s="68"/>
      <c r="AI14324" s="68"/>
      <c r="AJ14324" s="68"/>
    </row>
    <row r="14325" spans="8:36" x14ac:dyDescent="0.45">
      <c r="H14325" s="68"/>
      <c r="I14325" s="68"/>
      <c r="J14325" s="68"/>
      <c r="K14325" s="68"/>
      <c r="AG14325" s="68"/>
      <c r="AH14325" s="68"/>
      <c r="AI14325" s="68"/>
      <c r="AJ14325" s="68"/>
    </row>
    <row r="14326" spans="8:36" x14ac:dyDescent="0.45">
      <c r="H14326" s="68"/>
      <c r="I14326" s="68"/>
      <c r="J14326" s="68"/>
      <c r="K14326" s="68"/>
      <c r="AG14326" s="68"/>
      <c r="AH14326" s="68"/>
      <c r="AI14326" s="68"/>
      <c r="AJ14326" s="68"/>
    </row>
    <row r="14327" spans="8:36" x14ac:dyDescent="0.45">
      <c r="H14327" s="68"/>
      <c r="I14327" s="68"/>
      <c r="J14327" s="68"/>
      <c r="K14327" s="68"/>
      <c r="AG14327" s="68"/>
      <c r="AH14327" s="68"/>
      <c r="AI14327" s="68"/>
      <c r="AJ14327" s="68"/>
    </row>
    <row r="14328" spans="8:36" x14ac:dyDescent="0.45">
      <c r="H14328" s="68"/>
      <c r="I14328" s="68"/>
      <c r="J14328" s="68"/>
      <c r="K14328" s="68"/>
      <c r="AG14328" s="68"/>
      <c r="AH14328" s="68"/>
      <c r="AI14328" s="68"/>
      <c r="AJ14328" s="68"/>
    </row>
    <row r="14329" spans="8:36" x14ac:dyDescent="0.45">
      <c r="H14329" s="68"/>
      <c r="I14329" s="68"/>
      <c r="J14329" s="68"/>
      <c r="K14329" s="68"/>
      <c r="AG14329" s="68"/>
      <c r="AH14329" s="68"/>
      <c r="AI14329" s="68"/>
      <c r="AJ14329" s="68"/>
    </row>
    <row r="14330" spans="8:36" x14ac:dyDescent="0.45">
      <c r="H14330" s="68"/>
      <c r="I14330" s="68"/>
      <c r="J14330" s="68"/>
      <c r="K14330" s="68"/>
      <c r="AG14330" s="68"/>
      <c r="AH14330" s="68"/>
      <c r="AI14330" s="68"/>
      <c r="AJ14330" s="68"/>
    </row>
    <row r="14331" spans="8:36" x14ac:dyDescent="0.45">
      <c r="H14331" s="68"/>
      <c r="I14331" s="68"/>
      <c r="J14331" s="68"/>
      <c r="K14331" s="68"/>
      <c r="AG14331" s="68"/>
      <c r="AH14331" s="68"/>
      <c r="AI14331" s="68"/>
      <c r="AJ14331" s="68"/>
    </row>
    <row r="14332" spans="8:36" x14ac:dyDescent="0.45">
      <c r="H14332" s="68"/>
      <c r="I14332" s="68"/>
      <c r="J14332" s="68"/>
      <c r="K14332" s="68"/>
      <c r="AG14332" s="68"/>
      <c r="AH14332" s="68"/>
      <c r="AI14332" s="68"/>
      <c r="AJ14332" s="68"/>
    </row>
    <row r="14333" spans="8:36" x14ac:dyDescent="0.45">
      <c r="H14333" s="68"/>
      <c r="I14333" s="68"/>
      <c r="J14333" s="68"/>
      <c r="K14333" s="68"/>
      <c r="AG14333" s="68"/>
      <c r="AH14333" s="68"/>
      <c r="AI14333" s="68"/>
      <c r="AJ14333" s="68"/>
    </row>
    <row r="14334" spans="8:36" x14ac:dyDescent="0.45">
      <c r="H14334" s="68"/>
      <c r="I14334" s="68"/>
      <c r="J14334" s="68"/>
      <c r="K14334" s="68"/>
      <c r="AG14334" s="68"/>
      <c r="AH14334" s="68"/>
      <c r="AI14334" s="68"/>
      <c r="AJ14334" s="68"/>
    </row>
    <row r="14335" spans="8:36" x14ac:dyDescent="0.45">
      <c r="H14335" s="68"/>
      <c r="I14335" s="68"/>
      <c r="J14335" s="68"/>
      <c r="K14335" s="68"/>
      <c r="AG14335" s="68"/>
      <c r="AH14335" s="68"/>
      <c r="AI14335" s="68"/>
      <c r="AJ14335" s="68"/>
    </row>
    <row r="14336" spans="8:36" x14ac:dyDescent="0.45">
      <c r="H14336" s="68"/>
      <c r="I14336" s="68"/>
      <c r="J14336" s="68"/>
      <c r="K14336" s="68"/>
      <c r="AG14336" s="68"/>
      <c r="AH14336" s="68"/>
      <c r="AI14336" s="68"/>
      <c r="AJ14336" s="68"/>
    </row>
    <row r="14337" spans="8:36" x14ac:dyDescent="0.45">
      <c r="H14337" s="68"/>
      <c r="I14337" s="68"/>
      <c r="J14337" s="68"/>
      <c r="K14337" s="68"/>
      <c r="AG14337" s="68"/>
      <c r="AH14337" s="68"/>
      <c r="AI14337" s="68"/>
      <c r="AJ14337" s="68"/>
    </row>
    <row r="14338" spans="8:36" x14ac:dyDescent="0.45">
      <c r="H14338" s="68"/>
      <c r="I14338" s="68"/>
      <c r="J14338" s="68"/>
      <c r="K14338" s="68"/>
      <c r="AG14338" s="68"/>
      <c r="AH14338" s="68"/>
      <c r="AI14338" s="68"/>
      <c r="AJ14338" s="68"/>
    </row>
    <row r="14339" spans="8:36" x14ac:dyDescent="0.45">
      <c r="H14339" s="68"/>
      <c r="I14339" s="68"/>
      <c r="J14339" s="68"/>
      <c r="K14339" s="68"/>
      <c r="AG14339" s="68"/>
      <c r="AH14339" s="68"/>
      <c r="AI14339" s="68"/>
      <c r="AJ14339" s="68"/>
    </row>
    <row r="14340" spans="8:36" x14ac:dyDescent="0.45">
      <c r="H14340" s="68"/>
      <c r="I14340" s="68"/>
      <c r="J14340" s="68"/>
      <c r="K14340" s="68"/>
      <c r="AG14340" s="68"/>
      <c r="AH14340" s="68"/>
      <c r="AI14340" s="68"/>
      <c r="AJ14340" s="68"/>
    </row>
    <row r="14341" spans="8:36" x14ac:dyDescent="0.45">
      <c r="H14341" s="68"/>
      <c r="I14341" s="68"/>
      <c r="J14341" s="68"/>
      <c r="K14341" s="68"/>
      <c r="AG14341" s="68"/>
      <c r="AH14341" s="68"/>
      <c r="AI14341" s="68"/>
      <c r="AJ14341" s="68"/>
    </row>
    <row r="14342" spans="8:36" x14ac:dyDescent="0.45">
      <c r="H14342" s="68"/>
      <c r="I14342" s="68"/>
      <c r="J14342" s="68"/>
      <c r="K14342" s="68"/>
      <c r="AG14342" s="68"/>
      <c r="AH14342" s="68"/>
      <c r="AI14342" s="68"/>
      <c r="AJ14342" s="68"/>
    </row>
    <row r="14343" spans="8:36" x14ac:dyDescent="0.45">
      <c r="H14343" s="68"/>
      <c r="I14343" s="68"/>
      <c r="J14343" s="68"/>
      <c r="K14343" s="68"/>
      <c r="AG14343" s="68"/>
      <c r="AH14343" s="68"/>
      <c r="AI14343" s="68"/>
      <c r="AJ14343" s="68"/>
    </row>
    <row r="14344" spans="8:36" x14ac:dyDescent="0.45">
      <c r="H14344" s="68"/>
      <c r="I14344" s="68"/>
      <c r="J14344" s="68"/>
      <c r="K14344" s="68"/>
      <c r="AG14344" s="68"/>
      <c r="AH14344" s="68"/>
      <c r="AI14344" s="68"/>
      <c r="AJ14344" s="68"/>
    </row>
    <row r="14345" spans="8:36" x14ac:dyDescent="0.45">
      <c r="H14345" s="68"/>
      <c r="I14345" s="68"/>
      <c r="J14345" s="68"/>
      <c r="K14345" s="68"/>
      <c r="AG14345" s="68"/>
      <c r="AH14345" s="68"/>
      <c r="AI14345" s="68"/>
      <c r="AJ14345" s="68"/>
    </row>
    <row r="14346" spans="8:36" x14ac:dyDescent="0.45">
      <c r="H14346" s="68"/>
      <c r="I14346" s="68"/>
      <c r="J14346" s="68"/>
      <c r="K14346" s="68"/>
      <c r="AG14346" s="68"/>
      <c r="AH14346" s="68"/>
      <c r="AI14346" s="68"/>
      <c r="AJ14346" s="68"/>
    </row>
    <row r="14347" spans="8:36" x14ac:dyDescent="0.45">
      <c r="H14347" s="68"/>
      <c r="I14347" s="68"/>
      <c r="J14347" s="68"/>
      <c r="K14347" s="68"/>
      <c r="AG14347" s="68"/>
      <c r="AH14347" s="68"/>
      <c r="AI14347" s="68"/>
      <c r="AJ14347" s="68"/>
    </row>
    <row r="14348" spans="8:36" x14ac:dyDescent="0.45">
      <c r="H14348" s="68"/>
      <c r="I14348" s="68"/>
      <c r="J14348" s="68"/>
      <c r="K14348" s="68"/>
      <c r="AG14348" s="68"/>
      <c r="AH14348" s="68"/>
      <c r="AI14348" s="68"/>
      <c r="AJ14348" s="68"/>
    </row>
    <row r="14349" spans="8:36" x14ac:dyDescent="0.45">
      <c r="H14349" s="68"/>
      <c r="I14349" s="68"/>
      <c r="J14349" s="68"/>
      <c r="K14349" s="68"/>
      <c r="AG14349" s="68"/>
      <c r="AH14349" s="68"/>
      <c r="AI14349" s="68"/>
      <c r="AJ14349" s="68"/>
    </row>
    <row r="14350" spans="8:36" x14ac:dyDescent="0.45">
      <c r="H14350" s="68"/>
      <c r="I14350" s="68"/>
      <c r="J14350" s="68"/>
      <c r="K14350" s="68"/>
      <c r="AG14350" s="68"/>
      <c r="AH14350" s="68"/>
      <c r="AI14350" s="68"/>
      <c r="AJ14350" s="68"/>
    </row>
    <row r="14351" spans="8:36" x14ac:dyDescent="0.45">
      <c r="H14351" s="68"/>
      <c r="I14351" s="68"/>
      <c r="J14351" s="68"/>
      <c r="K14351" s="68"/>
      <c r="AG14351" s="68"/>
      <c r="AH14351" s="68"/>
      <c r="AI14351" s="68"/>
      <c r="AJ14351" s="68"/>
    </row>
    <row r="14352" spans="8:36" x14ac:dyDescent="0.45">
      <c r="H14352" s="68"/>
      <c r="I14352" s="68"/>
      <c r="J14352" s="68"/>
      <c r="K14352" s="68"/>
      <c r="AG14352" s="68"/>
      <c r="AH14352" s="68"/>
      <c r="AI14352" s="68"/>
      <c r="AJ14352" s="68"/>
    </row>
    <row r="14353" spans="8:36" x14ac:dyDescent="0.45">
      <c r="H14353" s="68"/>
      <c r="I14353" s="68"/>
      <c r="J14353" s="68"/>
      <c r="K14353" s="68"/>
      <c r="AG14353" s="68"/>
      <c r="AH14353" s="68"/>
      <c r="AI14353" s="68"/>
      <c r="AJ14353" s="68"/>
    </row>
    <row r="14354" spans="8:36" x14ac:dyDescent="0.45">
      <c r="H14354" s="68"/>
      <c r="I14354" s="68"/>
      <c r="J14354" s="68"/>
      <c r="K14354" s="68"/>
      <c r="AG14354" s="68"/>
      <c r="AH14354" s="68"/>
      <c r="AI14354" s="68"/>
      <c r="AJ14354" s="68"/>
    </row>
    <row r="14355" spans="8:36" x14ac:dyDescent="0.45">
      <c r="H14355" s="68"/>
      <c r="I14355" s="68"/>
      <c r="J14355" s="68"/>
      <c r="K14355" s="68"/>
      <c r="AG14355" s="68"/>
      <c r="AH14355" s="68"/>
      <c r="AI14355" s="68"/>
      <c r="AJ14355" s="68"/>
    </row>
    <row r="14356" spans="8:36" x14ac:dyDescent="0.45">
      <c r="H14356" s="68"/>
      <c r="I14356" s="68"/>
      <c r="J14356" s="68"/>
      <c r="K14356" s="68"/>
      <c r="AG14356" s="68"/>
      <c r="AH14356" s="68"/>
      <c r="AI14356" s="68"/>
      <c r="AJ14356" s="68"/>
    </row>
    <row r="14357" spans="8:36" x14ac:dyDescent="0.45">
      <c r="H14357" s="68"/>
      <c r="I14357" s="68"/>
      <c r="J14357" s="68"/>
      <c r="K14357" s="68"/>
      <c r="AG14357" s="68"/>
      <c r="AH14357" s="68"/>
      <c r="AI14357" s="68"/>
      <c r="AJ14357" s="68"/>
    </row>
    <row r="14358" spans="8:36" x14ac:dyDescent="0.45">
      <c r="H14358" s="68"/>
      <c r="I14358" s="68"/>
      <c r="J14358" s="68"/>
      <c r="K14358" s="68"/>
      <c r="AG14358" s="68"/>
      <c r="AH14358" s="68"/>
      <c r="AI14358" s="68"/>
      <c r="AJ14358" s="68"/>
    </row>
    <row r="14359" spans="8:36" x14ac:dyDescent="0.45">
      <c r="H14359" s="68"/>
      <c r="I14359" s="68"/>
      <c r="J14359" s="68"/>
      <c r="K14359" s="68"/>
      <c r="AG14359" s="68"/>
      <c r="AH14359" s="68"/>
      <c r="AI14359" s="68"/>
      <c r="AJ14359" s="68"/>
    </row>
    <row r="14360" spans="8:36" x14ac:dyDescent="0.45">
      <c r="H14360" s="68"/>
      <c r="I14360" s="68"/>
      <c r="J14360" s="68"/>
      <c r="K14360" s="68"/>
      <c r="AG14360" s="68"/>
      <c r="AH14360" s="68"/>
      <c r="AI14360" s="68"/>
      <c r="AJ14360" s="68"/>
    </row>
    <row r="14361" spans="8:36" x14ac:dyDescent="0.45">
      <c r="H14361" s="68"/>
      <c r="I14361" s="68"/>
      <c r="J14361" s="68"/>
      <c r="K14361" s="68"/>
      <c r="AG14361" s="68"/>
      <c r="AH14361" s="68"/>
      <c r="AI14361" s="68"/>
      <c r="AJ14361" s="68"/>
    </row>
    <row r="14362" spans="8:36" x14ac:dyDescent="0.45">
      <c r="H14362" s="68"/>
      <c r="I14362" s="68"/>
      <c r="J14362" s="68"/>
      <c r="K14362" s="68"/>
      <c r="AG14362" s="68"/>
      <c r="AH14362" s="68"/>
      <c r="AI14362" s="68"/>
      <c r="AJ14362" s="68"/>
    </row>
    <row r="14363" spans="8:36" x14ac:dyDescent="0.45">
      <c r="H14363" s="68"/>
      <c r="I14363" s="68"/>
      <c r="J14363" s="68"/>
      <c r="K14363" s="68"/>
      <c r="AG14363" s="68"/>
      <c r="AH14363" s="68"/>
      <c r="AI14363" s="68"/>
      <c r="AJ14363" s="68"/>
    </row>
    <row r="14364" spans="8:36" x14ac:dyDescent="0.45">
      <c r="H14364" s="68"/>
      <c r="I14364" s="68"/>
      <c r="J14364" s="68"/>
      <c r="K14364" s="68"/>
      <c r="AG14364" s="68"/>
      <c r="AH14364" s="68"/>
      <c r="AI14364" s="68"/>
      <c r="AJ14364" s="68"/>
    </row>
    <row r="14365" spans="8:36" x14ac:dyDescent="0.45">
      <c r="H14365" s="68"/>
      <c r="I14365" s="68"/>
      <c r="J14365" s="68"/>
      <c r="K14365" s="68"/>
      <c r="AG14365" s="68"/>
      <c r="AH14365" s="68"/>
      <c r="AI14365" s="68"/>
      <c r="AJ14365" s="68"/>
    </row>
    <row r="14366" spans="8:36" x14ac:dyDescent="0.45">
      <c r="H14366" s="68"/>
      <c r="I14366" s="68"/>
      <c r="J14366" s="68"/>
      <c r="K14366" s="68"/>
      <c r="AG14366" s="68"/>
      <c r="AH14366" s="68"/>
      <c r="AI14366" s="68"/>
      <c r="AJ14366" s="68"/>
    </row>
    <row r="14367" spans="8:36" x14ac:dyDescent="0.45">
      <c r="H14367" s="68"/>
      <c r="I14367" s="68"/>
      <c r="J14367" s="68"/>
      <c r="K14367" s="68"/>
      <c r="AG14367" s="68"/>
      <c r="AH14367" s="68"/>
      <c r="AI14367" s="68"/>
      <c r="AJ14367" s="68"/>
    </row>
    <row r="14368" spans="8:36" x14ac:dyDescent="0.45">
      <c r="H14368" s="68"/>
      <c r="I14368" s="68"/>
      <c r="J14368" s="68"/>
      <c r="K14368" s="68"/>
      <c r="AG14368" s="68"/>
      <c r="AH14368" s="68"/>
      <c r="AI14368" s="68"/>
      <c r="AJ14368" s="68"/>
    </row>
    <row r="14369" spans="8:36" x14ac:dyDescent="0.45">
      <c r="H14369" s="68"/>
      <c r="I14369" s="68"/>
      <c r="J14369" s="68"/>
      <c r="K14369" s="68"/>
      <c r="AG14369" s="68"/>
      <c r="AH14369" s="68"/>
      <c r="AI14369" s="68"/>
      <c r="AJ14369" s="68"/>
    </row>
    <row r="14370" spans="8:36" x14ac:dyDescent="0.45">
      <c r="H14370" s="68"/>
      <c r="I14370" s="68"/>
      <c r="J14370" s="68"/>
      <c r="K14370" s="68"/>
      <c r="AG14370" s="68"/>
      <c r="AH14370" s="68"/>
      <c r="AI14370" s="68"/>
      <c r="AJ14370" s="68"/>
    </row>
    <row r="14371" spans="8:36" x14ac:dyDescent="0.45">
      <c r="H14371" s="68"/>
      <c r="I14371" s="68"/>
      <c r="J14371" s="68"/>
      <c r="K14371" s="68"/>
      <c r="AG14371" s="68"/>
      <c r="AH14371" s="68"/>
      <c r="AI14371" s="68"/>
      <c r="AJ14371" s="68"/>
    </row>
    <row r="14372" spans="8:36" x14ac:dyDescent="0.45">
      <c r="H14372" s="68"/>
      <c r="I14372" s="68"/>
      <c r="J14372" s="68"/>
      <c r="K14372" s="68"/>
      <c r="AG14372" s="68"/>
      <c r="AH14372" s="68"/>
      <c r="AI14372" s="68"/>
      <c r="AJ14372" s="68"/>
    </row>
    <row r="14373" spans="8:36" x14ac:dyDescent="0.45">
      <c r="H14373" s="68"/>
      <c r="I14373" s="68"/>
      <c r="J14373" s="68"/>
      <c r="K14373" s="68"/>
      <c r="AG14373" s="68"/>
      <c r="AH14373" s="68"/>
      <c r="AI14373" s="68"/>
      <c r="AJ14373" s="68"/>
    </row>
    <row r="14374" spans="8:36" x14ac:dyDescent="0.45">
      <c r="H14374" s="68"/>
      <c r="I14374" s="68"/>
      <c r="J14374" s="68"/>
      <c r="K14374" s="68"/>
      <c r="AG14374" s="68"/>
      <c r="AH14374" s="68"/>
      <c r="AI14374" s="68"/>
      <c r="AJ14374" s="68"/>
    </row>
    <row r="14375" spans="8:36" x14ac:dyDescent="0.45">
      <c r="H14375" s="68"/>
      <c r="I14375" s="68"/>
      <c r="J14375" s="68"/>
      <c r="K14375" s="68"/>
      <c r="AG14375" s="68"/>
      <c r="AH14375" s="68"/>
      <c r="AI14375" s="68"/>
      <c r="AJ14375" s="68"/>
    </row>
    <row r="14376" spans="8:36" x14ac:dyDescent="0.45">
      <c r="H14376" s="68"/>
      <c r="I14376" s="68"/>
      <c r="J14376" s="68"/>
      <c r="K14376" s="68"/>
      <c r="AG14376" s="68"/>
      <c r="AH14376" s="68"/>
      <c r="AI14376" s="68"/>
      <c r="AJ14376" s="68"/>
    </row>
    <row r="14377" spans="8:36" x14ac:dyDescent="0.45">
      <c r="H14377" s="68"/>
      <c r="I14377" s="68"/>
      <c r="J14377" s="68"/>
      <c r="K14377" s="68"/>
      <c r="AG14377" s="68"/>
      <c r="AH14377" s="68"/>
      <c r="AI14377" s="68"/>
      <c r="AJ14377" s="68"/>
    </row>
    <row r="14378" spans="8:36" x14ac:dyDescent="0.45">
      <c r="H14378" s="68"/>
      <c r="I14378" s="68"/>
      <c r="J14378" s="68"/>
      <c r="K14378" s="68"/>
      <c r="AG14378" s="68"/>
      <c r="AH14378" s="68"/>
      <c r="AI14378" s="68"/>
      <c r="AJ14378" s="68"/>
    </row>
    <row r="14379" spans="8:36" x14ac:dyDescent="0.45">
      <c r="H14379" s="68"/>
      <c r="I14379" s="68"/>
      <c r="J14379" s="68"/>
      <c r="K14379" s="68"/>
      <c r="AG14379" s="68"/>
      <c r="AH14379" s="68"/>
      <c r="AI14379" s="68"/>
      <c r="AJ14379" s="68"/>
    </row>
    <row r="14380" spans="8:36" x14ac:dyDescent="0.45">
      <c r="H14380" s="68"/>
      <c r="I14380" s="68"/>
      <c r="J14380" s="68"/>
      <c r="K14380" s="68"/>
      <c r="AG14380" s="68"/>
      <c r="AH14380" s="68"/>
      <c r="AI14380" s="68"/>
      <c r="AJ14380" s="68"/>
    </row>
    <row r="14381" spans="8:36" x14ac:dyDescent="0.45">
      <c r="H14381" s="68"/>
      <c r="I14381" s="68"/>
      <c r="J14381" s="68"/>
      <c r="K14381" s="68"/>
      <c r="AG14381" s="68"/>
      <c r="AH14381" s="68"/>
      <c r="AI14381" s="68"/>
      <c r="AJ14381" s="68"/>
    </row>
    <row r="14382" spans="8:36" x14ac:dyDescent="0.45">
      <c r="H14382" s="68"/>
      <c r="I14382" s="68"/>
      <c r="J14382" s="68"/>
      <c r="K14382" s="68"/>
      <c r="AG14382" s="68"/>
      <c r="AH14382" s="68"/>
      <c r="AI14382" s="68"/>
      <c r="AJ14382" s="68"/>
    </row>
    <row r="14383" spans="8:36" x14ac:dyDescent="0.45">
      <c r="H14383" s="68"/>
      <c r="I14383" s="68"/>
      <c r="J14383" s="68"/>
      <c r="K14383" s="68"/>
      <c r="AG14383" s="68"/>
      <c r="AH14383" s="68"/>
      <c r="AI14383" s="68"/>
      <c r="AJ14383" s="68"/>
    </row>
    <row r="14384" spans="8:36" x14ac:dyDescent="0.45">
      <c r="H14384" s="68"/>
      <c r="I14384" s="68"/>
      <c r="J14384" s="68"/>
      <c r="K14384" s="68"/>
      <c r="AG14384" s="68"/>
      <c r="AH14384" s="68"/>
      <c r="AI14384" s="68"/>
      <c r="AJ14384" s="68"/>
    </row>
    <row r="14385" spans="8:36" x14ac:dyDescent="0.45">
      <c r="H14385" s="68"/>
      <c r="I14385" s="68"/>
      <c r="J14385" s="68"/>
      <c r="K14385" s="68"/>
      <c r="AG14385" s="68"/>
      <c r="AH14385" s="68"/>
      <c r="AI14385" s="68"/>
      <c r="AJ14385" s="68"/>
    </row>
    <row r="14386" spans="8:36" x14ac:dyDescent="0.45">
      <c r="H14386" s="68"/>
      <c r="I14386" s="68"/>
      <c r="J14386" s="68"/>
      <c r="K14386" s="68"/>
      <c r="AG14386" s="68"/>
      <c r="AH14386" s="68"/>
      <c r="AI14386" s="68"/>
      <c r="AJ14386" s="68"/>
    </row>
    <row r="14387" spans="8:36" x14ac:dyDescent="0.45">
      <c r="H14387" s="68"/>
      <c r="I14387" s="68"/>
      <c r="J14387" s="68"/>
      <c r="K14387" s="68"/>
      <c r="AG14387" s="68"/>
      <c r="AH14387" s="68"/>
      <c r="AI14387" s="68"/>
      <c r="AJ14387" s="68"/>
    </row>
    <row r="14388" spans="8:36" x14ac:dyDescent="0.45">
      <c r="H14388" s="68"/>
      <c r="I14388" s="68"/>
      <c r="J14388" s="68"/>
      <c r="K14388" s="68"/>
      <c r="AG14388" s="68"/>
      <c r="AH14388" s="68"/>
      <c r="AI14388" s="68"/>
      <c r="AJ14388" s="68"/>
    </row>
    <row r="14389" spans="8:36" x14ac:dyDescent="0.45">
      <c r="H14389" s="68"/>
      <c r="I14389" s="68"/>
      <c r="J14389" s="68"/>
      <c r="K14389" s="68"/>
      <c r="AG14389" s="68"/>
      <c r="AH14389" s="68"/>
      <c r="AI14389" s="68"/>
      <c r="AJ14389" s="68"/>
    </row>
    <row r="14390" spans="8:36" x14ac:dyDescent="0.45">
      <c r="H14390" s="68"/>
      <c r="I14390" s="68"/>
      <c r="J14390" s="68"/>
      <c r="K14390" s="68"/>
      <c r="AG14390" s="68"/>
      <c r="AH14390" s="68"/>
      <c r="AI14390" s="68"/>
      <c r="AJ14390" s="68"/>
    </row>
    <row r="14391" spans="8:36" x14ac:dyDescent="0.45">
      <c r="H14391" s="68"/>
      <c r="I14391" s="68"/>
      <c r="J14391" s="68"/>
      <c r="K14391" s="68"/>
      <c r="AG14391" s="68"/>
      <c r="AH14391" s="68"/>
      <c r="AI14391" s="68"/>
      <c r="AJ14391" s="68"/>
    </row>
    <row r="14392" spans="8:36" x14ac:dyDescent="0.45">
      <c r="H14392" s="68"/>
      <c r="I14392" s="68"/>
      <c r="J14392" s="68"/>
      <c r="K14392" s="68"/>
      <c r="AG14392" s="68"/>
      <c r="AH14392" s="68"/>
      <c r="AI14392" s="68"/>
      <c r="AJ14392" s="68"/>
    </row>
    <row r="14393" spans="8:36" x14ac:dyDescent="0.45">
      <c r="H14393" s="68"/>
      <c r="I14393" s="68"/>
      <c r="J14393" s="68"/>
      <c r="K14393" s="68"/>
      <c r="AG14393" s="68"/>
      <c r="AH14393" s="68"/>
      <c r="AI14393" s="68"/>
      <c r="AJ14393" s="68"/>
    </row>
    <row r="14394" spans="8:36" x14ac:dyDescent="0.45">
      <c r="H14394" s="68"/>
      <c r="I14394" s="68"/>
      <c r="J14394" s="68"/>
      <c r="K14394" s="68"/>
      <c r="AG14394" s="68"/>
      <c r="AH14394" s="68"/>
      <c r="AI14394" s="68"/>
      <c r="AJ14394" s="68"/>
    </row>
    <row r="14395" spans="8:36" x14ac:dyDescent="0.45">
      <c r="H14395" s="68"/>
      <c r="I14395" s="68"/>
      <c r="J14395" s="68"/>
      <c r="K14395" s="68"/>
      <c r="AG14395" s="68"/>
      <c r="AH14395" s="68"/>
      <c r="AI14395" s="68"/>
      <c r="AJ14395" s="68"/>
    </row>
    <row r="14396" spans="8:36" x14ac:dyDescent="0.45">
      <c r="H14396" s="68"/>
      <c r="I14396" s="68"/>
      <c r="J14396" s="68"/>
      <c r="K14396" s="68"/>
      <c r="AG14396" s="68"/>
      <c r="AH14396" s="68"/>
      <c r="AI14396" s="68"/>
      <c r="AJ14396" s="68"/>
    </row>
    <row r="14397" spans="8:36" x14ac:dyDescent="0.45">
      <c r="H14397" s="68"/>
      <c r="I14397" s="68"/>
      <c r="J14397" s="68"/>
      <c r="K14397" s="68"/>
      <c r="AG14397" s="68"/>
      <c r="AH14397" s="68"/>
      <c r="AI14397" s="68"/>
      <c r="AJ14397" s="68"/>
    </row>
    <row r="14398" spans="8:36" x14ac:dyDescent="0.45">
      <c r="H14398" s="68"/>
      <c r="I14398" s="68"/>
      <c r="J14398" s="68"/>
      <c r="K14398" s="68"/>
      <c r="AG14398" s="68"/>
      <c r="AH14398" s="68"/>
      <c r="AI14398" s="68"/>
      <c r="AJ14398" s="68"/>
    </row>
    <row r="14399" spans="8:36" x14ac:dyDescent="0.45">
      <c r="H14399" s="68"/>
      <c r="I14399" s="68"/>
      <c r="J14399" s="68"/>
      <c r="K14399" s="68"/>
      <c r="AG14399" s="68"/>
      <c r="AH14399" s="68"/>
      <c r="AI14399" s="68"/>
      <c r="AJ14399" s="68"/>
    </row>
    <row r="14400" spans="8:36" x14ac:dyDescent="0.45">
      <c r="H14400" s="68"/>
      <c r="I14400" s="68"/>
      <c r="J14400" s="68"/>
      <c r="K14400" s="68"/>
      <c r="AG14400" s="68"/>
      <c r="AH14400" s="68"/>
      <c r="AI14400" s="68"/>
      <c r="AJ14400" s="68"/>
    </row>
    <row r="14401" spans="8:36" x14ac:dyDescent="0.45">
      <c r="H14401" s="68"/>
      <c r="I14401" s="68"/>
      <c r="J14401" s="68"/>
      <c r="K14401" s="68"/>
      <c r="AG14401" s="68"/>
      <c r="AH14401" s="68"/>
      <c r="AI14401" s="68"/>
      <c r="AJ14401" s="68"/>
    </row>
    <row r="14402" spans="8:36" x14ac:dyDescent="0.45">
      <c r="H14402" s="68"/>
      <c r="I14402" s="68"/>
      <c r="J14402" s="68"/>
      <c r="K14402" s="68"/>
      <c r="AG14402" s="68"/>
      <c r="AH14402" s="68"/>
      <c r="AI14402" s="68"/>
      <c r="AJ14402" s="68"/>
    </row>
    <row r="14403" spans="8:36" x14ac:dyDescent="0.45">
      <c r="H14403" s="68"/>
      <c r="I14403" s="68"/>
      <c r="J14403" s="68"/>
      <c r="K14403" s="68"/>
      <c r="AG14403" s="68"/>
      <c r="AH14403" s="68"/>
      <c r="AI14403" s="68"/>
      <c r="AJ14403" s="68"/>
    </row>
    <row r="14404" spans="8:36" x14ac:dyDescent="0.45">
      <c r="H14404" s="68"/>
      <c r="I14404" s="68"/>
      <c r="J14404" s="68"/>
      <c r="K14404" s="68"/>
      <c r="AG14404" s="68"/>
      <c r="AH14404" s="68"/>
      <c r="AI14404" s="68"/>
      <c r="AJ14404" s="68"/>
    </row>
    <row r="14405" spans="8:36" x14ac:dyDescent="0.45">
      <c r="H14405" s="68"/>
      <c r="I14405" s="68"/>
      <c r="J14405" s="68"/>
      <c r="K14405" s="68"/>
      <c r="AG14405" s="68"/>
      <c r="AH14405" s="68"/>
      <c r="AI14405" s="68"/>
      <c r="AJ14405" s="68"/>
    </row>
    <row r="14406" spans="8:36" x14ac:dyDescent="0.45">
      <c r="H14406" s="68"/>
      <c r="I14406" s="68"/>
      <c r="J14406" s="68"/>
      <c r="K14406" s="68"/>
      <c r="AG14406" s="68"/>
      <c r="AH14406" s="68"/>
      <c r="AI14406" s="68"/>
      <c r="AJ14406" s="68"/>
    </row>
    <row r="14407" spans="8:36" x14ac:dyDescent="0.45">
      <c r="H14407" s="68"/>
      <c r="I14407" s="68"/>
      <c r="J14407" s="68"/>
      <c r="K14407" s="68"/>
      <c r="AG14407" s="68"/>
      <c r="AH14407" s="68"/>
      <c r="AI14407" s="68"/>
      <c r="AJ14407" s="68"/>
    </row>
    <row r="14408" spans="8:36" x14ac:dyDescent="0.45">
      <c r="H14408" s="68"/>
      <c r="I14408" s="68"/>
      <c r="J14408" s="68"/>
      <c r="K14408" s="68"/>
      <c r="AG14408" s="68"/>
      <c r="AH14408" s="68"/>
      <c r="AI14408" s="68"/>
      <c r="AJ14408" s="68"/>
    </row>
    <row r="14409" spans="8:36" x14ac:dyDescent="0.45">
      <c r="H14409" s="68"/>
      <c r="I14409" s="68"/>
      <c r="J14409" s="68"/>
      <c r="K14409" s="68"/>
      <c r="AG14409" s="68"/>
      <c r="AH14409" s="68"/>
      <c r="AI14409" s="68"/>
      <c r="AJ14409" s="68"/>
    </row>
    <row r="14410" spans="8:36" x14ac:dyDescent="0.45">
      <c r="H14410" s="68"/>
      <c r="I14410" s="68"/>
      <c r="J14410" s="68"/>
      <c r="K14410" s="68"/>
      <c r="AG14410" s="68"/>
      <c r="AH14410" s="68"/>
      <c r="AI14410" s="68"/>
      <c r="AJ14410" s="68"/>
    </row>
    <row r="14411" spans="8:36" x14ac:dyDescent="0.45">
      <c r="H14411" s="68"/>
      <c r="I14411" s="68"/>
      <c r="J14411" s="68"/>
      <c r="K14411" s="68"/>
      <c r="AG14411" s="68"/>
      <c r="AH14411" s="68"/>
      <c r="AI14411" s="68"/>
      <c r="AJ14411" s="68"/>
    </row>
    <row r="14412" spans="8:36" x14ac:dyDescent="0.45">
      <c r="H14412" s="68"/>
      <c r="I14412" s="68"/>
      <c r="J14412" s="68"/>
      <c r="K14412" s="68"/>
      <c r="AG14412" s="68"/>
      <c r="AH14412" s="68"/>
      <c r="AI14412" s="68"/>
      <c r="AJ14412" s="68"/>
    </row>
    <row r="14413" spans="8:36" x14ac:dyDescent="0.45">
      <c r="H14413" s="68"/>
      <c r="I14413" s="68"/>
      <c r="J14413" s="68"/>
      <c r="K14413" s="68"/>
      <c r="AG14413" s="68"/>
      <c r="AH14413" s="68"/>
      <c r="AI14413" s="68"/>
      <c r="AJ14413" s="68"/>
    </row>
    <row r="14414" spans="8:36" x14ac:dyDescent="0.45">
      <c r="H14414" s="68"/>
      <c r="I14414" s="68"/>
      <c r="J14414" s="68"/>
      <c r="K14414" s="68"/>
      <c r="AG14414" s="68"/>
      <c r="AH14414" s="68"/>
      <c r="AI14414" s="68"/>
      <c r="AJ14414" s="68"/>
    </row>
    <row r="14415" spans="8:36" x14ac:dyDescent="0.45">
      <c r="H14415" s="68"/>
      <c r="I14415" s="68"/>
      <c r="J14415" s="68"/>
      <c r="K14415" s="68"/>
      <c r="AG14415" s="68"/>
      <c r="AH14415" s="68"/>
      <c r="AI14415" s="68"/>
      <c r="AJ14415" s="68"/>
    </row>
    <row r="14416" spans="8:36" x14ac:dyDescent="0.45">
      <c r="H14416" s="68"/>
      <c r="I14416" s="68"/>
      <c r="J14416" s="68"/>
      <c r="K14416" s="68"/>
      <c r="AG14416" s="68"/>
      <c r="AH14416" s="68"/>
      <c r="AI14416" s="68"/>
      <c r="AJ14416" s="68"/>
    </row>
    <row r="14417" spans="8:36" x14ac:dyDescent="0.45">
      <c r="H14417" s="68"/>
      <c r="I14417" s="68"/>
      <c r="J14417" s="68"/>
      <c r="K14417" s="68"/>
      <c r="AG14417" s="68"/>
      <c r="AH14417" s="68"/>
      <c r="AI14417" s="68"/>
      <c r="AJ14417" s="68"/>
    </row>
    <row r="14418" spans="8:36" x14ac:dyDescent="0.45">
      <c r="H14418" s="68"/>
      <c r="I14418" s="68"/>
      <c r="J14418" s="68"/>
      <c r="K14418" s="68"/>
      <c r="AG14418" s="68"/>
      <c r="AH14418" s="68"/>
      <c r="AI14418" s="68"/>
      <c r="AJ14418" s="68"/>
    </row>
    <row r="14419" spans="8:36" x14ac:dyDescent="0.45">
      <c r="H14419" s="68"/>
      <c r="I14419" s="68"/>
      <c r="J14419" s="68"/>
      <c r="K14419" s="68"/>
      <c r="AG14419" s="68"/>
      <c r="AH14419" s="68"/>
      <c r="AI14419" s="68"/>
      <c r="AJ14419" s="68"/>
    </row>
    <row r="14420" spans="8:36" x14ac:dyDescent="0.45">
      <c r="H14420" s="68"/>
      <c r="I14420" s="68"/>
      <c r="J14420" s="68"/>
      <c r="K14420" s="68"/>
      <c r="AG14420" s="68"/>
      <c r="AH14420" s="68"/>
      <c r="AI14420" s="68"/>
      <c r="AJ14420" s="68"/>
    </row>
    <row r="14421" spans="8:36" x14ac:dyDescent="0.45">
      <c r="H14421" s="68"/>
      <c r="I14421" s="68"/>
      <c r="J14421" s="68"/>
      <c r="K14421" s="68"/>
      <c r="AG14421" s="68"/>
      <c r="AH14421" s="68"/>
      <c r="AI14421" s="68"/>
      <c r="AJ14421" s="68"/>
    </row>
    <row r="14422" spans="8:36" x14ac:dyDescent="0.45">
      <c r="H14422" s="68"/>
      <c r="I14422" s="68"/>
      <c r="J14422" s="68"/>
      <c r="K14422" s="68"/>
      <c r="AG14422" s="68"/>
      <c r="AH14422" s="68"/>
      <c r="AI14422" s="68"/>
      <c r="AJ14422" s="68"/>
    </row>
    <row r="14423" spans="8:36" x14ac:dyDescent="0.45">
      <c r="H14423" s="68"/>
      <c r="I14423" s="68"/>
      <c r="J14423" s="68"/>
      <c r="K14423" s="68"/>
      <c r="AG14423" s="68"/>
      <c r="AH14423" s="68"/>
      <c r="AI14423" s="68"/>
      <c r="AJ14423" s="68"/>
    </row>
    <row r="14424" spans="8:36" x14ac:dyDescent="0.45">
      <c r="H14424" s="68"/>
      <c r="I14424" s="68"/>
      <c r="J14424" s="68"/>
      <c r="K14424" s="68"/>
      <c r="AG14424" s="68"/>
      <c r="AH14424" s="68"/>
      <c r="AI14424" s="68"/>
      <c r="AJ14424" s="68"/>
    </row>
    <row r="14425" spans="8:36" x14ac:dyDescent="0.45">
      <c r="H14425" s="68"/>
      <c r="I14425" s="68"/>
      <c r="J14425" s="68"/>
      <c r="K14425" s="68"/>
      <c r="AG14425" s="68"/>
      <c r="AH14425" s="68"/>
      <c r="AI14425" s="68"/>
      <c r="AJ14425" s="68"/>
    </row>
    <row r="14426" spans="8:36" x14ac:dyDescent="0.45">
      <c r="H14426" s="68"/>
      <c r="I14426" s="68"/>
      <c r="J14426" s="68"/>
      <c r="K14426" s="68"/>
      <c r="AG14426" s="68"/>
      <c r="AH14426" s="68"/>
      <c r="AI14426" s="68"/>
      <c r="AJ14426" s="68"/>
    </row>
    <row r="14427" spans="8:36" x14ac:dyDescent="0.45">
      <c r="H14427" s="68"/>
      <c r="I14427" s="68"/>
      <c r="J14427" s="68"/>
      <c r="K14427" s="68"/>
      <c r="AG14427" s="68"/>
      <c r="AH14427" s="68"/>
      <c r="AI14427" s="68"/>
      <c r="AJ14427" s="68"/>
    </row>
    <row r="14428" spans="8:36" x14ac:dyDescent="0.45">
      <c r="H14428" s="68"/>
      <c r="I14428" s="68"/>
      <c r="J14428" s="68"/>
      <c r="K14428" s="68"/>
      <c r="AG14428" s="68"/>
      <c r="AH14428" s="68"/>
      <c r="AI14428" s="68"/>
      <c r="AJ14428" s="68"/>
    </row>
    <row r="14429" spans="8:36" x14ac:dyDescent="0.45">
      <c r="H14429" s="68"/>
      <c r="I14429" s="68"/>
      <c r="J14429" s="68"/>
      <c r="K14429" s="68"/>
      <c r="AG14429" s="68"/>
      <c r="AH14429" s="68"/>
      <c r="AI14429" s="68"/>
      <c r="AJ14429" s="68"/>
    </row>
    <row r="14430" spans="8:36" x14ac:dyDescent="0.45">
      <c r="H14430" s="68"/>
      <c r="I14430" s="68"/>
      <c r="J14430" s="68"/>
      <c r="K14430" s="68"/>
      <c r="AG14430" s="68"/>
      <c r="AH14430" s="68"/>
      <c r="AI14430" s="68"/>
      <c r="AJ14430" s="68"/>
    </row>
    <row r="14431" spans="8:36" x14ac:dyDescent="0.45">
      <c r="H14431" s="68"/>
      <c r="I14431" s="68"/>
      <c r="J14431" s="68"/>
      <c r="K14431" s="68"/>
      <c r="AG14431" s="68"/>
      <c r="AH14431" s="68"/>
      <c r="AI14431" s="68"/>
      <c r="AJ14431" s="68"/>
    </row>
    <row r="14432" spans="8:36" x14ac:dyDescent="0.45">
      <c r="H14432" s="68"/>
      <c r="I14432" s="68"/>
      <c r="J14432" s="68"/>
      <c r="K14432" s="68"/>
      <c r="AG14432" s="68"/>
      <c r="AH14432" s="68"/>
      <c r="AI14432" s="68"/>
      <c r="AJ14432" s="68"/>
    </row>
    <row r="14433" spans="8:36" x14ac:dyDescent="0.45">
      <c r="H14433" s="68"/>
      <c r="I14433" s="68"/>
      <c r="J14433" s="68"/>
      <c r="K14433" s="68"/>
      <c r="AG14433" s="68"/>
      <c r="AH14433" s="68"/>
      <c r="AI14433" s="68"/>
      <c r="AJ14433" s="68"/>
    </row>
    <row r="14434" spans="8:36" x14ac:dyDescent="0.45">
      <c r="H14434" s="68"/>
      <c r="I14434" s="68"/>
      <c r="J14434" s="68"/>
      <c r="K14434" s="68"/>
      <c r="AG14434" s="68"/>
      <c r="AH14434" s="68"/>
      <c r="AI14434" s="68"/>
      <c r="AJ14434" s="68"/>
    </row>
    <row r="14435" spans="8:36" x14ac:dyDescent="0.45">
      <c r="H14435" s="68"/>
      <c r="I14435" s="68"/>
      <c r="J14435" s="68"/>
      <c r="K14435" s="68"/>
      <c r="AG14435" s="68"/>
      <c r="AH14435" s="68"/>
      <c r="AI14435" s="68"/>
      <c r="AJ14435" s="68"/>
    </row>
    <row r="14436" spans="8:36" x14ac:dyDescent="0.45">
      <c r="H14436" s="68"/>
      <c r="I14436" s="68"/>
      <c r="J14436" s="68"/>
      <c r="K14436" s="68"/>
      <c r="AG14436" s="68"/>
      <c r="AH14436" s="68"/>
      <c r="AI14436" s="68"/>
      <c r="AJ14436" s="68"/>
    </row>
    <row r="14437" spans="8:36" x14ac:dyDescent="0.45">
      <c r="H14437" s="68"/>
      <c r="I14437" s="68"/>
      <c r="J14437" s="68"/>
      <c r="K14437" s="68"/>
      <c r="AG14437" s="68"/>
      <c r="AH14437" s="68"/>
      <c r="AI14437" s="68"/>
      <c r="AJ14437" s="68"/>
    </row>
    <row r="14438" spans="8:36" x14ac:dyDescent="0.45">
      <c r="H14438" s="68"/>
      <c r="I14438" s="68"/>
      <c r="J14438" s="68"/>
      <c r="K14438" s="68"/>
      <c r="AG14438" s="68"/>
      <c r="AH14438" s="68"/>
      <c r="AI14438" s="68"/>
      <c r="AJ14438" s="68"/>
    </row>
    <row r="14439" spans="8:36" x14ac:dyDescent="0.45">
      <c r="H14439" s="68"/>
      <c r="I14439" s="68"/>
      <c r="J14439" s="68"/>
      <c r="K14439" s="68"/>
      <c r="AG14439" s="68"/>
      <c r="AH14439" s="68"/>
      <c r="AI14439" s="68"/>
      <c r="AJ14439" s="68"/>
    </row>
    <row r="14440" spans="8:36" x14ac:dyDescent="0.45">
      <c r="H14440" s="68"/>
      <c r="I14440" s="68"/>
      <c r="J14440" s="68"/>
      <c r="K14440" s="68"/>
      <c r="AG14440" s="68"/>
      <c r="AH14440" s="68"/>
      <c r="AI14440" s="68"/>
      <c r="AJ14440" s="68"/>
    </row>
    <row r="14441" spans="8:36" x14ac:dyDescent="0.45">
      <c r="H14441" s="68"/>
      <c r="I14441" s="68"/>
      <c r="J14441" s="68"/>
      <c r="K14441" s="68"/>
      <c r="AG14441" s="68"/>
      <c r="AH14441" s="68"/>
      <c r="AI14441" s="68"/>
      <c r="AJ14441" s="68"/>
    </row>
    <row r="14442" spans="8:36" x14ac:dyDescent="0.45">
      <c r="H14442" s="68"/>
      <c r="I14442" s="68"/>
      <c r="J14442" s="68"/>
      <c r="K14442" s="68"/>
      <c r="AG14442" s="68"/>
      <c r="AH14442" s="68"/>
      <c r="AI14442" s="68"/>
      <c r="AJ14442" s="68"/>
    </row>
    <row r="14443" spans="8:36" x14ac:dyDescent="0.45">
      <c r="H14443" s="68"/>
      <c r="I14443" s="68"/>
      <c r="J14443" s="68"/>
      <c r="K14443" s="68"/>
      <c r="AG14443" s="68"/>
      <c r="AH14443" s="68"/>
      <c r="AI14443" s="68"/>
      <c r="AJ14443" s="68"/>
    </row>
    <row r="14444" spans="8:36" x14ac:dyDescent="0.45">
      <c r="H14444" s="68"/>
      <c r="I14444" s="68"/>
      <c r="J14444" s="68"/>
      <c r="K14444" s="68"/>
      <c r="AG14444" s="68"/>
      <c r="AH14444" s="68"/>
      <c r="AI14444" s="68"/>
      <c r="AJ14444" s="68"/>
    </row>
    <row r="14445" spans="8:36" x14ac:dyDescent="0.45">
      <c r="H14445" s="68"/>
      <c r="I14445" s="68"/>
      <c r="J14445" s="68"/>
      <c r="K14445" s="68"/>
      <c r="AG14445" s="68"/>
      <c r="AH14445" s="68"/>
      <c r="AI14445" s="68"/>
      <c r="AJ14445" s="68"/>
    </row>
    <row r="14446" spans="8:36" x14ac:dyDescent="0.45">
      <c r="H14446" s="68"/>
      <c r="I14446" s="68"/>
      <c r="J14446" s="68"/>
      <c r="K14446" s="68"/>
      <c r="AG14446" s="68"/>
      <c r="AH14446" s="68"/>
      <c r="AI14446" s="68"/>
      <c r="AJ14446" s="68"/>
    </row>
    <row r="14447" spans="8:36" x14ac:dyDescent="0.45">
      <c r="H14447" s="68"/>
      <c r="I14447" s="68"/>
      <c r="J14447" s="68"/>
      <c r="K14447" s="68"/>
      <c r="AG14447" s="68"/>
      <c r="AH14447" s="68"/>
      <c r="AI14447" s="68"/>
      <c r="AJ14447" s="68"/>
    </row>
    <row r="14448" spans="8:36" x14ac:dyDescent="0.45">
      <c r="H14448" s="68"/>
      <c r="I14448" s="68"/>
      <c r="J14448" s="68"/>
      <c r="K14448" s="68"/>
      <c r="AG14448" s="68"/>
      <c r="AH14448" s="68"/>
      <c r="AI14448" s="68"/>
      <c r="AJ14448" s="68"/>
    </row>
    <row r="14449" spans="8:36" x14ac:dyDescent="0.45">
      <c r="H14449" s="68"/>
      <c r="I14449" s="68"/>
      <c r="J14449" s="68"/>
      <c r="K14449" s="68"/>
      <c r="AG14449" s="68"/>
      <c r="AH14449" s="68"/>
      <c r="AI14449" s="68"/>
      <c r="AJ14449" s="68"/>
    </row>
    <row r="14450" spans="8:36" x14ac:dyDescent="0.45">
      <c r="H14450" s="68"/>
      <c r="I14450" s="68"/>
      <c r="J14450" s="68"/>
      <c r="K14450" s="68"/>
      <c r="AG14450" s="68"/>
      <c r="AH14450" s="68"/>
      <c r="AI14450" s="68"/>
      <c r="AJ14450" s="68"/>
    </row>
    <row r="14451" spans="8:36" x14ac:dyDescent="0.45">
      <c r="H14451" s="68"/>
      <c r="I14451" s="68"/>
      <c r="J14451" s="68"/>
      <c r="K14451" s="68"/>
      <c r="AG14451" s="68"/>
      <c r="AH14451" s="68"/>
      <c r="AI14451" s="68"/>
      <c r="AJ14451" s="68"/>
    </row>
    <row r="14452" spans="8:36" x14ac:dyDescent="0.45">
      <c r="H14452" s="68"/>
      <c r="I14452" s="68"/>
      <c r="J14452" s="68"/>
      <c r="K14452" s="68"/>
      <c r="AG14452" s="68"/>
      <c r="AH14452" s="68"/>
      <c r="AI14452" s="68"/>
      <c r="AJ14452" s="68"/>
    </row>
    <row r="14453" spans="8:36" x14ac:dyDescent="0.45">
      <c r="H14453" s="68"/>
      <c r="I14453" s="68"/>
      <c r="J14453" s="68"/>
      <c r="K14453" s="68"/>
      <c r="AG14453" s="68"/>
      <c r="AH14453" s="68"/>
      <c r="AI14453" s="68"/>
      <c r="AJ14453" s="68"/>
    </row>
    <row r="14454" spans="8:36" x14ac:dyDescent="0.45">
      <c r="H14454" s="68"/>
      <c r="I14454" s="68"/>
      <c r="J14454" s="68"/>
      <c r="K14454" s="68"/>
      <c r="AG14454" s="68"/>
      <c r="AH14454" s="68"/>
      <c r="AI14454" s="68"/>
      <c r="AJ14454" s="68"/>
    </row>
    <row r="14455" spans="8:36" x14ac:dyDescent="0.45">
      <c r="H14455" s="68"/>
      <c r="I14455" s="68"/>
      <c r="J14455" s="68"/>
      <c r="K14455" s="68"/>
      <c r="AG14455" s="68"/>
      <c r="AH14455" s="68"/>
      <c r="AI14455" s="68"/>
      <c r="AJ14455" s="68"/>
    </row>
    <row r="14456" spans="8:36" x14ac:dyDescent="0.45">
      <c r="H14456" s="68"/>
      <c r="I14456" s="68"/>
      <c r="J14456" s="68"/>
      <c r="K14456" s="68"/>
      <c r="AG14456" s="68"/>
      <c r="AH14456" s="68"/>
      <c r="AI14456" s="68"/>
      <c r="AJ14456" s="68"/>
    </row>
    <row r="14457" spans="8:36" x14ac:dyDescent="0.45">
      <c r="H14457" s="68"/>
      <c r="I14457" s="68"/>
      <c r="J14457" s="68"/>
      <c r="K14457" s="68"/>
      <c r="AG14457" s="68"/>
      <c r="AH14457" s="68"/>
      <c r="AI14457" s="68"/>
      <c r="AJ14457" s="68"/>
    </row>
    <row r="14458" spans="8:36" x14ac:dyDescent="0.45">
      <c r="H14458" s="68"/>
      <c r="I14458" s="68"/>
      <c r="J14458" s="68"/>
      <c r="K14458" s="68"/>
      <c r="AG14458" s="68"/>
      <c r="AH14458" s="68"/>
      <c r="AI14458" s="68"/>
      <c r="AJ14458" s="68"/>
    </row>
    <row r="14459" spans="8:36" x14ac:dyDescent="0.45">
      <c r="H14459" s="68"/>
      <c r="I14459" s="68"/>
      <c r="J14459" s="68"/>
      <c r="K14459" s="68"/>
      <c r="AG14459" s="68"/>
      <c r="AH14459" s="68"/>
      <c r="AI14459" s="68"/>
      <c r="AJ14459" s="68"/>
    </row>
    <row r="14460" spans="8:36" x14ac:dyDescent="0.45">
      <c r="H14460" s="68"/>
      <c r="I14460" s="68"/>
      <c r="J14460" s="68"/>
      <c r="K14460" s="68"/>
      <c r="AG14460" s="68"/>
      <c r="AH14460" s="68"/>
      <c r="AI14460" s="68"/>
      <c r="AJ14460" s="68"/>
    </row>
    <row r="14461" spans="8:36" x14ac:dyDescent="0.45">
      <c r="H14461" s="68"/>
      <c r="I14461" s="68"/>
      <c r="J14461" s="68"/>
      <c r="K14461" s="68"/>
      <c r="AG14461" s="68"/>
      <c r="AH14461" s="68"/>
      <c r="AI14461" s="68"/>
      <c r="AJ14461" s="68"/>
    </row>
    <row r="14462" spans="8:36" x14ac:dyDescent="0.45">
      <c r="H14462" s="68"/>
      <c r="I14462" s="68"/>
      <c r="J14462" s="68"/>
      <c r="K14462" s="68"/>
      <c r="AG14462" s="68"/>
      <c r="AH14462" s="68"/>
      <c r="AI14462" s="68"/>
      <c r="AJ14462" s="68"/>
    </row>
    <row r="14463" spans="8:36" x14ac:dyDescent="0.45">
      <c r="H14463" s="68"/>
      <c r="I14463" s="68"/>
      <c r="J14463" s="68"/>
      <c r="K14463" s="68"/>
      <c r="AG14463" s="68"/>
      <c r="AH14463" s="68"/>
      <c r="AI14463" s="68"/>
      <c r="AJ14463" s="68"/>
    </row>
    <row r="14464" spans="8:36" x14ac:dyDescent="0.45">
      <c r="H14464" s="68"/>
      <c r="I14464" s="68"/>
      <c r="J14464" s="68"/>
      <c r="K14464" s="68"/>
      <c r="AG14464" s="68"/>
      <c r="AH14464" s="68"/>
      <c r="AI14464" s="68"/>
      <c r="AJ14464" s="68"/>
    </row>
    <row r="14465" spans="8:36" x14ac:dyDescent="0.45">
      <c r="H14465" s="68"/>
      <c r="I14465" s="68"/>
      <c r="J14465" s="68"/>
      <c r="K14465" s="68"/>
      <c r="AG14465" s="68"/>
      <c r="AH14465" s="68"/>
      <c r="AI14465" s="68"/>
      <c r="AJ14465" s="68"/>
    </row>
    <row r="14466" spans="8:36" x14ac:dyDescent="0.45">
      <c r="H14466" s="68"/>
      <c r="I14466" s="68"/>
      <c r="J14466" s="68"/>
      <c r="K14466" s="68"/>
      <c r="AG14466" s="68"/>
      <c r="AH14466" s="68"/>
      <c r="AI14466" s="68"/>
      <c r="AJ14466" s="68"/>
    </row>
    <row r="14467" spans="8:36" x14ac:dyDescent="0.45">
      <c r="H14467" s="68"/>
      <c r="I14467" s="68"/>
      <c r="J14467" s="68"/>
      <c r="K14467" s="68"/>
      <c r="AG14467" s="68"/>
      <c r="AH14467" s="68"/>
      <c r="AI14467" s="68"/>
      <c r="AJ14467" s="68"/>
    </row>
    <row r="14468" spans="8:36" x14ac:dyDescent="0.45">
      <c r="H14468" s="68"/>
      <c r="I14468" s="68"/>
      <c r="J14468" s="68"/>
      <c r="K14468" s="68"/>
      <c r="AG14468" s="68"/>
      <c r="AH14468" s="68"/>
      <c r="AI14468" s="68"/>
      <c r="AJ14468" s="68"/>
    </row>
    <row r="14469" spans="8:36" x14ac:dyDescent="0.45">
      <c r="H14469" s="68"/>
      <c r="I14469" s="68"/>
      <c r="J14469" s="68"/>
      <c r="K14469" s="68"/>
      <c r="AG14469" s="68"/>
      <c r="AH14469" s="68"/>
      <c r="AI14469" s="68"/>
      <c r="AJ14469" s="68"/>
    </row>
    <row r="14470" spans="8:36" x14ac:dyDescent="0.45">
      <c r="H14470" s="68"/>
      <c r="I14470" s="68"/>
      <c r="J14470" s="68"/>
      <c r="K14470" s="68"/>
      <c r="AG14470" s="68"/>
      <c r="AH14470" s="68"/>
      <c r="AI14470" s="68"/>
      <c r="AJ14470" s="68"/>
    </row>
    <row r="14471" spans="8:36" x14ac:dyDescent="0.45">
      <c r="H14471" s="68"/>
      <c r="I14471" s="68"/>
      <c r="J14471" s="68"/>
      <c r="K14471" s="68"/>
      <c r="AG14471" s="68"/>
      <c r="AH14471" s="68"/>
      <c r="AI14471" s="68"/>
      <c r="AJ14471" s="68"/>
    </row>
    <row r="14472" spans="8:36" x14ac:dyDescent="0.45">
      <c r="H14472" s="68"/>
      <c r="I14472" s="68"/>
      <c r="J14472" s="68"/>
      <c r="K14472" s="68"/>
      <c r="AG14472" s="68"/>
      <c r="AH14472" s="68"/>
      <c r="AI14472" s="68"/>
      <c r="AJ14472" s="68"/>
    </row>
    <row r="14473" spans="8:36" x14ac:dyDescent="0.45">
      <c r="H14473" s="68"/>
      <c r="I14473" s="68"/>
      <c r="J14473" s="68"/>
      <c r="K14473" s="68"/>
      <c r="AG14473" s="68"/>
      <c r="AH14473" s="68"/>
      <c r="AI14473" s="68"/>
      <c r="AJ14473" s="68"/>
    </row>
    <row r="14474" spans="8:36" x14ac:dyDescent="0.45">
      <c r="H14474" s="68"/>
      <c r="I14474" s="68"/>
      <c r="J14474" s="68"/>
      <c r="K14474" s="68"/>
      <c r="AG14474" s="68"/>
      <c r="AH14474" s="68"/>
      <c r="AI14474" s="68"/>
      <c r="AJ14474" s="68"/>
    </row>
    <row r="14475" spans="8:36" x14ac:dyDescent="0.45">
      <c r="H14475" s="68"/>
      <c r="I14475" s="68"/>
      <c r="J14475" s="68"/>
      <c r="K14475" s="68"/>
      <c r="AG14475" s="68"/>
      <c r="AH14475" s="68"/>
      <c r="AI14475" s="68"/>
      <c r="AJ14475" s="68"/>
    </row>
    <row r="14476" spans="8:36" x14ac:dyDescent="0.45">
      <c r="H14476" s="68"/>
      <c r="I14476" s="68"/>
      <c r="J14476" s="68"/>
      <c r="K14476" s="68"/>
      <c r="AG14476" s="68"/>
      <c r="AH14476" s="68"/>
      <c r="AI14476" s="68"/>
      <c r="AJ14476" s="68"/>
    </row>
    <row r="14477" spans="8:36" x14ac:dyDescent="0.45">
      <c r="H14477" s="68"/>
      <c r="I14477" s="68"/>
      <c r="J14477" s="68"/>
      <c r="K14477" s="68"/>
      <c r="AG14477" s="68"/>
      <c r="AH14477" s="68"/>
      <c r="AI14477" s="68"/>
      <c r="AJ14477" s="68"/>
    </row>
    <row r="14478" spans="8:36" x14ac:dyDescent="0.45">
      <c r="H14478" s="68"/>
      <c r="I14478" s="68"/>
      <c r="J14478" s="68"/>
      <c r="K14478" s="68"/>
      <c r="AG14478" s="68"/>
      <c r="AH14478" s="68"/>
      <c r="AI14478" s="68"/>
      <c r="AJ14478" s="68"/>
    </row>
    <row r="14479" spans="8:36" x14ac:dyDescent="0.45">
      <c r="H14479" s="68"/>
      <c r="I14479" s="68"/>
      <c r="J14479" s="68"/>
      <c r="K14479" s="68"/>
      <c r="AG14479" s="68"/>
      <c r="AH14479" s="68"/>
      <c r="AI14479" s="68"/>
      <c r="AJ14479" s="68"/>
    </row>
    <row r="14480" spans="8:36" x14ac:dyDescent="0.45">
      <c r="H14480" s="68"/>
      <c r="I14480" s="68"/>
      <c r="J14480" s="68"/>
      <c r="K14480" s="68"/>
      <c r="AG14480" s="68"/>
      <c r="AH14480" s="68"/>
      <c r="AI14480" s="68"/>
      <c r="AJ14480" s="68"/>
    </row>
    <row r="14481" spans="8:36" x14ac:dyDescent="0.45">
      <c r="H14481" s="68"/>
      <c r="I14481" s="68"/>
      <c r="J14481" s="68"/>
      <c r="K14481" s="68"/>
      <c r="AG14481" s="68"/>
      <c r="AH14481" s="68"/>
      <c r="AI14481" s="68"/>
      <c r="AJ14481" s="68"/>
    </row>
    <row r="14482" spans="8:36" x14ac:dyDescent="0.45">
      <c r="H14482" s="68"/>
      <c r="I14482" s="68"/>
      <c r="J14482" s="68"/>
      <c r="K14482" s="68"/>
      <c r="AG14482" s="68"/>
      <c r="AH14482" s="68"/>
      <c r="AI14482" s="68"/>
      <c r="AJ14482" s="68"/>
    </row>
    <row r="14483" spans="8:36" x14ac:dyDescent="0.45">
      <c r="H14483" s="68"/>
      <c r="I14483" s="68"/>
      <c r="J14483" s="68"/>
      <c r="K14483" s="68"/>
      <c r="AG14483" s="68"/>
      <c r="AH14483" s="68"/>
      <c r="AI14483" s="68"/>
      <c r="AJ14483" s="68"/>
    </row>
    <row r="14484" spans="8:36" x14ac:dyDescent="0.45">
      <c r="H14484" s="68"/>
      <c r="I14484" s="68"/>
      <c r="J14484" s="68"/>
      <c r="K14484" s="68"/>
      <c r="AG14484" s="68"/>
      <c r="AH14484" s="68"/>
      <c r="AI14484" s="68"/>
      <c r="AJ14484" s="68"/>
    </row>
    <row r="14485" spans="8:36" x14ac:dyDescent="0.45">
      <c r="H14485" s="68"/>
      <c r="I14485" s="68"/>
      <c r="J14485" s="68"/>
      <c r="K14485" s="68"/>
      <c r="AG14485" s="68"/>
      <c r="AH14485" s="68"/>
      <c r="AI14485" s="68"/>
      <c r="AJ14485" s="68"/>
    </row>
    <row r="14486" spans="8:36" x14ac:dyDescent="0.45">
      <c r="H14486" s="68"/>
      <c r="I14486" s="68"/>
      <c r="J14486" s="68"/>
      <c r="K14486" s="68"/>
      <c r="AG14486" s="68"/>
      <c r="AH14486" s="68"/>
      <c r="AI14486" s="68"/>
      <c r="AJ14486" s="68"/>
    </row>
    <row r="14487" spans="8:36" x14ac:dyDescent="0.45">
      <c r="H14487" s="68"/>
      <c r="I14487" s="68"/>
      <c r="J14487" s="68"/>
      <c r="K14487" s="68"/>
      <c r="AG14487" s="68"/>
      <c r="AH14487" s="68"/>
      <c r="AI14487" s="68"/>
      <c r="AJ14487" s="68"/>
    </row>
    <row r="14488" spans="8:36" x14ac:dyDescent="0.45">
      <c r="H14488" s="68"/>
      <c r="I14488" s="68"/>
      <c r="J14488" s="68"/>
      <c r="K14488" s="68"/>
      <c r="AG14488" s="68"/>
      <c r="AH14488" s="68"/>
      <c r="AI14488" s="68"/>
      <c r="AJ14488" s="68"/>
    </row>
    <row r="14489" spans="8:36" x14ac:dyDescent="0.45">
      <c r="H14489" s="68"/>
      <c r="I14489" s="68"/>
      <c r="J14489" s="68"/>
      <c r="K14489" s="68"/>
      <c r="AG14489" s="68"/>
      <c r="AH14489" s="68"/>
      <c r="AI14489" s="68"/>
      <c r="AJ14489" s="68"/>
    </row>
    <row r="14490" spans="8:36" x14ac:dyDescent="0.45">
      <c r="H14490" s="68"/>
      <c r="I14490" s="68"/>
      <c r="J14490" s="68"/>
      <c r="K14490" s="68"/>
      <c r="AG14490" s="68"/>
      <c r="AH14490" s="68"/>
      <c r="AI14490" s="68"/>
      <c r="AJ14490" s="68"/>
    </row>
    <row r="14491" spans="8:36" x14ac:dyDescent="0.45">
      <c r="H14491" s="68"/>
      <c r="I14491" s="68"/>
      <c r="J14491" s="68"/>
      <c r="K14491" s="68"/>
      <c r="AG14491" s="68"/>
      <c r="AH14491" s="68"/>
      <c r="AI14491" s="68"/>
      <c r="AJ14491" s="68"/>
    </row>
    <row r="14492" spans="8:36" x14ac:dyDescent="0.45">
      <c r="H14492" s="68"/>
      <c r="I14492" s="68"/>
      <c r="J14492" s="68"/>
      <c r="K14492" s="68"/>
      <c r="AG14492" s="68"/>
      <c r="AH14492" s="68"/>
      <c r="AI14492" s="68"/>
      <c r="AJ14492" s="68"/>
    </row>
    <row r="14493" spans="8:36" x14ac:dyDescent="0.45">
      <c r="H14493" s="68"/>
      <c r="I14493" s="68"/>
      <c r="J14493" s="68"/>
      <c r="K14493" s="68"/>
      <c r="AG14493" s="68"/>
      <c r="AH14493" s="68"/>
      <c r="AI14493" s="68"/>
      <c r="AJ14493" s="68"/>
    </row>
    <row r="14494" spans="8:36" x14ac:dyDescent="0.45">
      <c r="H14494" s="68"/>
      <c r="I14494" s="68"/>
      <c r="J14494" s="68"/>
      <c r="K14494" s="68"/>
      <c r="AG14494" s="68"/>
      <c r="AH14494" s="68"/>
      <c r="AI14494" s="68"/>
      <c r="AJ14494" s="68"/>
    </row>
    <row r="14495" spans="8:36" x14ac:dyDescent="0.45">
      <c r="H14495" s="68"/>
      <c r="I14495" s="68"/>
      <c r="J14495" s="68"/>
      <c r="K14495" s="68"/>
      <c r="AG14495" s="68"/>
      <c r="AH14495" s="68"/>
      <c r="AI14495" s="68"/>
      <c r="AJ14495" s="68"/>
    </row>
    <row r="14496" spans="8:36" x14ac:dyDescent="0.45">
      <c r="H14496" s="68"/>
      <c r="I14496" s="68"/>
      <c r="J14496" s="68"/>
      <c r="K14496" s="68"/>
      <c r="AG14496" s="68"/>
      <c r="AH14496" s="68"/>
      <c r="AI14496" s="68"/>
      <c r="AJ14496" s="68"/>
    </row>
    <row r="14497" spans="8:36" x14ac:dyDescent="0.45">
      <c r="H14497" s="68"/>
      <c r="I14497" s="68"/>
      <c r="J14497" s="68"/>
      <c r="K14497" s="68"/>
      <c r="AG14497" s="68"/>
      <c r="AH14497" s="68"/>
      <c r="AI14497" s="68"/>
      <c r="AJ14497" s="68"/>
    </row>
    <row r="14498" spans="8:36" x14ac:dyDescent="0.45">
      <c r="H14498" s="68"/>
      <c r="I14498" s="68"/>
      <c r="J14498" s="68"/>
      <c r="K14498" s="68"/>
      <c r="AG14498" s="68"/>
      <c r="AH14498" s="68"/>
      <c r="AI14498" s="68"/>
      <c r="AJ14498" s="68"/>
    </row>
    <row r="14499" spans="8:36" x14ac:dyDescent="0.45">
      <c r="H14499" s="68"/>
      <c r="I14499" s="68"/>
      <c r="J14499" s="68"/>
      <c r="K14499" s="68"/>
      <c r="AG14499" s="68"/>
      <c r="AH14499" s="68"/>
      <c r="AI14499" s="68"/>
      <c r="AJ14499" s="68"/>
    </row>
    <row r="14500" spans="8:36" x14ac:dyDescent="0.45">
      <c r="H14500" s="68"/>
      <c r="I14500" s="68"/>
      <c r="J14500" s="68"/>
      <c r="K14500" s="68"/>
      <c r="AG14500" s="68"/>
      <c r="AH14500" s="68"/>
      <c r="AI14500" s="68"/>
      <c r="AJ14500" s="68"/>
    </row>
    <row r="14501" spans="8:36" x14ac:dyDescent="0.45">
      <c r="H14501" s="68"/>
      <c r="I14501" s="68"/>
      <c r="J14501" s="68"/>
      <c r="K14501" s="68"/>
      <c r="AG14501" s="68"/>
      <c r="AH14501" s="68"/>
      <c r="AI14501" s="68"/>
      <c r="AJ14501" s="68"/>
    </row>
    <row r="14502" spans="8:36" x14ac:dyDescent="0.45">
      <c r="H14502" s="68"/>
      <c r="I14502" s="68"/>
      <c r="J14502" s="68"/>
      <c r="K14502" s="68"/>
      <c r="AG14502" s="68"/>
      <c r="AH14502" s="68"/>
      <c r="AI14502" s="68"/>
      <c r="AJ14502" s="68"/>
    </row>
    <row r="14503" spans="8:36" x14ac:dyDescent="0.45">
      <c r="H14503" s="68"/>
      <c r="I14503" s="68"/>
      <c r="J14503" s="68"/>
      <c r="K14503" s="68"/>
      <c r="AG14503" s="68"/>
      <c r="AH14503" s="68"/>
      <c r="AI14503" s="68"/>
      <c r="AJ14503" s="68"/>
    </row>
    <row r="14504" spans="8:36" x14ac:dyDescent="0.45">
      <c r="H14504" s="68"/>
      <c r="I14504" s="68"/>
      <c r="J14504" s="68"/>
      <c r="K14504" s="68"/>
      <c r="AG14504" s="68"/>
      <c r="AH14504" s="68"/>
      <c r="AI14504" s="68"/>
      <c r="AJ14504" s="68"/>
    </row>
    <row r="14505" spans="8:36" x14ac:dyDescent="0.45">
      <c r="H14505" s="68"/>
      <c r="I14505" s="68"/>
      <c r="J14505" s="68"/>
      <c r="K14505" s="68"/>
      <c r="AG14505" s="68"/>
      <c r="AH14505" s="68"/>
      <c r="AI14505" s="68"/>
      <c r="AJ14505" s="68"/>
    </row>
    <row r="14506" spans="8:36" x14ac:dyDescent="0.45">
      <c r="H14506" s="68"/>
      <c r="I14506" s="68"/>
      <c r="J14506" s="68"/>
      <c r="K14506" s="68"/>
      <c r="AG14506" s="68"/>
      <c r="AH14506" s="68"/>
      <c r="AI14506" s="68"/>
      <c r="AJ14506" s="68"/>
    </row>
    <row r="14507" spans="8:36" x14ac:dyDescent="0.45">
      <c r="H14507" s="68"/>
      <c r="I14507" s="68"/>
      <c r="J14507" s="68"/>
      <c r="K14507" s="68"/>
      <c r="AG14507" s="68"/>
      <c r="AH14507" s="68"/>
      <c r="AI14507" s="68"/>
      <c r="AJ14507" s="68"/>
    </row>
    <row r="14508" spans="8:36" x14ac:dyDescent="0.45">
      <c r="H14508" s="68"/>
      <c r="I14508" s="68"/>
      <c r="J14508" s="68"/>
      <c r="K14508" s="68"/>
      <c r="AG14508" s="68"/>
      <c r="AH14508" s="68"/>
      <c r="AI14508" s="68"/>
      <c r="AJ14508" s="68"/>
    </row>
    <row r="14509" spans="8:36" x14ac:dyDescent="0.45">
      <c r="H14509" s="68"/>
      <c r="I14509" s="68"/>
      <c r="J14509" s="68"/>
      <c r="K14509" s="68"/>
      <c r="AG14509" s="68"/>
      <c r="AH14509" s="68"/>
      <c r="AI14509" s="68"/>
      <c r="AJ14509" s="68"/>
    </row>
    <row r="14510" spans="8:36" x14ac:dyDescent="0.45">
      <c r="H14510" s="68"/>
      <c r="I14510" s="68"/>
      <c r="J14510" s="68"/>
      <c r="K14510" s="68"/>
      <c r="AG14510" s="68"/>
      <c r="AH14510" s="68"/>
      <c r="AI14510" s="68"/>
      <c r="AJ14510" s="68"/>
    </row>
    <row r="14511" spans="8:36" x14ac:dyDescent="0.45">
      <c r="H14511" s="68"/>
      <c r="I14511" s="68"/>
      <c r="J14511" s="68"/>
      <c r="K14511" s="68"/>
      <c r="AG14511" s="68"/>
      <c r="AH14511" s="68"/>
      <c r="AI14511" s="68"/>
      <c r="AJ14511" s="68"/>
    </row>
    <row r="14512" spans="8:36" x14ac:dyDescent="0.45">
      <c r="H14512" s="68"/>
      <c r="I14512" s="68"/>
      <c r="J14512" s="68"/>
      <c r="K14512" s="68"/>
      <c r="AG14512" s="68"/>
      <c r="AH14512" s="68"/>
      <c r="AI14512" s="68"/>
      <c r="AJ14512" s="68"/>
    </row>
    <row r="14513" spans="8:36" x14ac:dyDescent="0.45">
      <c r="H14513" s="68"/>
      <c r="I14513" s="68"/>
      <c r="J14513" s="68"/>
      <c r="K14513" s="68"/>
      <c r="AG14513" s="68"/>
      <c r="AH14513" s="68"/>
      <c r="AI14513" s="68"/>
      <c r="AJ14513" s="68"/>
    </row>
    <row r="14514" spans="8:36" x14ac:dyDescent="0.45">
      <c r="H14514" s="68"/>
      <c r="I14514" s="68"/>
      <c r="J14514" s="68"/>
      <c r="K14514" s="68"/>
      <c r="AG14514" s="68"/>
      <c r="AH14514" s="68"/>
      <c r="AI14514" s="68"/>
      <c r="AJ14514" s="68"/>
    </row>
    <row r="14515" spans="8:36" x14ac:dyDescent="0.45">
      <c r="H14515" s="68"/>
      <c r="I14515" s="68"/>
      <c r="J14515" s="68"/>
      <c r="K14515" s="68"/>
      <c r="AG14515" s="68"/>
      <c r="AH14515" s="68"/>
      <c r="AI14515" s="68"/>
      <c r="AJ14515" s="68"/>
    </row>
    <row r="14516" spans="8:36" x14ac:dyDescent="0.45">
      <c r="H14516" s="68"/>
      <c r="I14516" s="68"/>
      <c r="J14516" s="68"/>
      <c r="K14516" s="68"/>
      <c r="AG14516" s="68"/>
      <c r="AH14516" s="68"/>
      <c r="AI14516" s="68"/>
      <c r="AJ14516" s="68"/>
    </row>
    <row r="14517" spans="8:36" x14ac:dyDescent="0.45">
      <c r="H14517" s="68"/>
      <c r="I14517" s="68"/>
      <c r="J14517" s="68"/>
      <c r="K14517" s="68"/>
      <c r="AG14517" s="68"/>
      <c r="AH14517" s="68"/>
      <c r="AI14517" s="68"/>
      <c r="AJ14517" s="68"/>
    </row>
    <row r="14518" spans="8:36" x14ac:dyDescent="0.45">
      <c r="H14518" s="68"/>
      <c r="I14518" s="68"/>
      <c r="J14518" s="68"/>
      <c r="K14518" s="68"/>
      <c r="AG14518" s="68"/>
      <c r="AH14518" s="68"/>
      <c r="AI14518" s="68"/>
      <c r="AJ14518" s="68"/>
    </row>
    <row r="14519" spans="8:36" x14ac:dyDescent="0.45">
      <c r="H14519" s="68"/>
      <c r="I14519" s="68"/>
      <c r="J14519" s="68"/>
      <c r="K14519" s="68"/>
      <c r="AG14519" s="68"/>
      <c r="AH14519" s="68"/>
      <c r="AI14519" s="68"/>
      <c r="AJ14519" s="68"/>
    </row>
    <row r="14520" spans="8:36" x14ac:dyDescent="0.45">
      <c r="H14520" s="68"/>
      <c r="I14520" s="68"/>
      <c r="J14520" s="68"/>
      <c r="K14520" s="68"/>
      <c r="AG14520" s="68"/>
      <c r="AH14520" s="68"/>
      <c r="AI14520" s="68"/>
      <c r="AJ14520" s="68"/>
    </row>
    <row r="14521" spans="8:36" x14ac:dyDescent="0.45">
      <c r="H14521" s="68"/>
      <c r="I14521" s="68"/>
      <c r="J14521" s="68"/>
      <c r="K14521" s="68"/>
      <c r="AG14521" s="68"/>
      <c r="AH14521" s="68"/>
      <c r="AI14521" s="68"/>
      <c r="AJ14521" s="68"/>
    </row>
    <row r="14522" spans="8:36" x14ac:dyDescent="0.45">
      <c r="H14522" s="68"/>
      <c r="I14522" s="68"/>
      <c r="J14522" s="68"/>
      <c r="K14522" s="68"/>
      <c r="AG14522" s="68"/>
      <c r="AH14522" s="68"/>
      <c r="AI14522" s="68"/>
      <c r="AJ14522" s="68"/>
    </row>
    <row r="14523" spans="8:36" x14ac:dyDescent="0.45">
      <c r="H14523" s="68"/>
      <c r="I14523" s="68"/>
      <c r="J14523" s="68"/>
      <c r="K14523" s="68"/>
      <c r="AG14523" s="68"/>
      <c r="AH14523" s="68"/>
      <c r="AI14523" s="68"/>
      <c r="AJ14523" s="68"/>
    </row>
    <row r="14524" spans="8:36" x14ac:dyDescent="0.45">
      <c r="H14524" s="68"/>
      <c r="I14524" s="68"/>
      <c r="J14524" s="68"/>
      <c r="K14524" s="68"/>
      <c r="AG14524" s="68"/>
      <c r="AH14524" s="68"/>
      <c r="AI14524" s="68"/>
      <c r="AJ14524" s="68"/>
    </row>
    <row r="14525" spans="8:36" x14ac:dyDescent="0.45">
      <c r="H14525" s="68"/>
      <c r="I14525" s="68"/>
      <c r="J14525" s="68"/>
      <c r="K14525" s="68"/>
      <c r="AG14525" s="68"/>
      <c r="AH14525" s="68"/>
      <c r="AI14525" s="68"/>
      <c r="AJ14525" s="68"/>
    </row>
    <row r="14526" spans="8:36" x14ac:dyDescent="0.45">
      <c r="H14526" s="68"/>
      <c r="I14526" s="68"/>
      <c r="J14526" s="68"/>
      <c r="K14526" s="68"/>
      <c r="AG14526" s="68"/>
      <c r="AH14526" s="68"/>
      <c r="AI14526" s="68"/>
      <c r="AJ14526" s="68"/>
    </row>
    <row r="14527" spans="8:36" x14ac:dyDescent="0.45">
      <c r="H14527" s="68"/>
      <c r="I14527" s="68"/>
      <c r="J14527" s="68"/>
      <c r="K14527" s="68"/>
      <c r="AG14527" s="68"/>
      <c r="AH14527" s="68"/>
      <c r="AI14527" s="68"/>
      <c r="AJ14527" s="68"/>
    </row>
    <row r="14528" spans="8:36" x14ac:dyDescent="0.45">
      <c r="H14528" s="68"/>
      <c r="I14528" s="68"/>
      <c r="J14528" s="68"/>
      <c r="K14528" s="68"/>
      <c r="AG14528" s="68"/>
      <c r="AH14528" s="68"/>
      <c r="AI14528" s="68"/>
      <c r="AJ14528" s="68"/>
    </row>
    <row r="14529" spans="8:36" x14ac:dyDescent="0.45">
      <c r="H14529" s="68"/>
      <c r="I14529" s="68"/>
      <c r="J14529" s="68"/>
      <c r="K14529" s="68"/>
      <c r="AG14529" s="68"/>
      <c r="AH14529" s="68"/>
      <c r="AI14529" s="68"/>
      <c r="AJ14529" s="68"/>
    </row>
    <row r="14530" spans="8:36" x14ac:dyDescent="0.45">
      <c r="H14530" s="68"/>
      <c r="I14530" s="68"/>
      <c r="J14530" s="68"/>
      <c r="K14530" s="68"/>
      <c r="AG14530" s="68"/>
      <c r="AH14530" s="68"/>
      <c r="AI14530" s="68"/>
      <c r="AJ14530" s="68"/>
    </row>
    <row r="14531" spans="8:36" x14ac:dyDescent="0.45">
      <c r="H14531" s="68"/>
      <c r="I14531" s="68"/>
      <c r="J14531" s="68"/>
      <c r="K14531" s="68"/>
      <c r="AG14531" s="68"/>
      <c r="AH14531" s="68"/>
      <c r="AI14531" s="68"/>
      <c r="AJ14531" s="68"/>
    </row>
    <row r="14532" spans="8:36" x14ac:dyDescent="0.45">
      <c r="H14532" s="68"/>
      <c r="I14532" s="68"/>
      <c r="J14532" s="68"/>
      <c r="K14532" s="68"/>
      <c r="AG14532" s="68"/>
      <c r="AH14532" s="68"/>
      <c r="AI14532" s="68"/>
      <c r="AJ14532" s="68"/>
    </row>
    <row r="14533" spans="8:36" x14ac:dyDescent="0.45">
      <c r="H14533" s="68"/>
      <c r="I14533" s="68"/>
      <c r="J14533" s="68"/>
      <c r="K14533" s="68"/>
      <c r="AG14533" s="68"/>
      <c r="AH14533" s="68"/>
      <c r="AI14533" s="68"/>
      <c r="AJ14533" s="68"/>
    </row>
    <row r="14534" spans="8:36" x14ac:dyDescent="0.45">
      <c r="H14534" s="68"/>
      <c r="I14534" s="68"/>
      <c r="J14534" s="68"/>
      <c r="K14534" s="68"/>
      <c r="AG14534" s="68"/>
      <c r="AH14534" s="68"/>
      <c r="AI14534" s="68"/>
      <c r="AJ14534" s="68"/>
    </row>
    <row r="14535" spans="8:36" x14ac:dyDescent="0.45">
      <c r="H14535" s="68"/>
      <c r="I14535" s="68"/>
      <c r="J14535" s="68"/>
      <c r="K14535" s="68"/>
      <c r="AG14535" s="68"/>
      <c r="AH14535" s="68"/>
      <c r="AI14535" s="68"/>
      <c r="AJ14535" s="68"/>
    </row>
    <row r="14536" spans="8:36" x14ac:dyDescent="0.45">
      <c r="H14536" s="68"/>
      <c r="I14536" s="68"/>
      <c r="J14536" s="68"/>
      <c r="K14536" s="68"/>
      <c r="AG14536" s="68"/>
      <c r="AH14536" s="68"/>
      <c r="AI14536" s="68"/>
      <c r="AJ14536" s="68"/>
    </row>
    <row r="14537" spans="8:36" x14ac:dyDescent="0.45">
      <c r="H14537" s="68"/>
      <c r="I14537" s="68"/>
      <c r="J14537" s="68"/>
      <c r="K14537" s="68"/>
      <c r="AG14537" s="68"/>
      <c r="AH14537" s="68"/>
      <c r="AI14537" s="68"/>
      <c r="AJ14537" s="68"/>
    </row>
    <row r="14538" spans="8:36" x14ac:dyDescent="0.45">
      <c r="H14538" s="68"/>
      <c r="I14538" s="68"/>
      <c r="J14538" s="68"/>
      <c r="K14538" s="68"/>
      <c r="AG14538" s="68"/>
      <c r="AH14538" s="68"/>
      <c r="AI14538" s="68"/>
      <c r="AJ14538" s="68"/>
    </row>
    <row r="14539" spans="8:36" x14ac:dyDescent="0.45">
      <c r="H14539" s="68"/>
      <c r="I14539" s="68"/>
      <c r="J14539" s="68"/>
      <c r="K14539" s="68"/>
      <c r="AG14539" s="68"/>
      <c r="AH14539" s="68"/>
      <c r="AI14539" s="68"/>
      <c r="AJ14539" s="68"/>
    </row>
    <row r="14540" spans="8:36" x14ac:dyDescent="0.45">
      <c r="H14540" s="68"/>
      <c r="I14540" s="68"/>
      <c r="J14540" s="68"/>
      <c r="K14540" s="68"/>
      <c r="AG14540" s="68"/>
      <c r="AH14540" s="68"/>
      <c r="AI14540" s="68"/>
      <c r="AJ14540" s="68"/>
    </row>
    <row r="14541" spans="8:36" x14ac:dyDescent="0.45">
      <c r="H14541" s="68"/>
      <c r="I14541" s="68"/>
      <c r="J14541" s="68"/>
      <c r="K14541" s="68"/>
      <c r="AG14541" s="68"/>
      <c r="AH14541" s="68"/>
      <c r="AI14541" s="68"/>
      <c r="AJ14541" s="68"/>
    </row>
    <row r="14542" spans="8:36" x14ac:dyDescent="0.45">
      <c r="H14542" s="68"/>
      <c r="I14542" s="68"/>
      <c r="J14542" s="68"/>
      <c r="K14542" s="68"/>
      <c r="AG14542" s="68"/>
      <c r="AH14542" s="68"/>
      <c r="AI14542" s="68"/>
      <c r="AJ14542" s="68"/>
    </row>
    <row r="14543" spans="8:36" x14ac:dyDescent="0.45">
      <c r="H14543" s="68"/>
      <c r="I14543" s="68"/>
      <c r="J14543" s="68"/>
      <c r="K14543" s="68"/>
      <c r="AG14543" s="68"/>
      <c r="AH14543" s="68"/>
      <c r="AI14543" s="68"/>
      <c r="AJ14543" s="68"/>
    </row>
    <row r="14544" spans="8:36" x14ac:dyDescent="0.45">
      <c r="H14544" s="68"/>
      <c r="I14544" s="68"/>
      <c r="J14544" s="68"/>
      <c r="K14544" s="68"/>
      <c r="AG14544" s="68"/>
      <c r="AH14544" s="68"/>
      <c r="AI14544" s="68"/>
      <c r="AJ14544" s="68"/>
    </row>
    <row r="14545" spans="8:36" x14ac:dyDescent="0.45">
      <c r="H14545" s="68"/>
      <c r="I14545" s="68"/>
      <c r="J14545" s="68"/>
      <c r="K14545" s="68"/>
      <c r="AG14545" s="68"/>
      <c r="AH14545" s="68"/>
      <c r="AI14545" s="68"/>
      <c r="AJ14545" s="68"/>
    </row>
    <row r="14546" spans="8:36" x14ac:dyDescent="0.45">
      <c r="H14546" s="68"/>
      <c r="I14546" s="68"/>
      <c r="J14546" s="68"/>
      <c r="K14546" s="68"/>
      <c r="AG14546" s="68"/>
      <c r="AH14546" s="68"/>
      <c r="AI14546" s="68"/>
      <c r="AJ14546" s="68"/>
    </row>
    <row r="14547" spans="8:36" x14ac:dyDescent="0.45">
      <c r="H14547" s="68"/>
      <c r="I14547" s="68"/>
      <c r="J14547" s="68"/>
      <c r="K14547" s="68"/>
      <c r="AG14547" s="68"/>
      <c r="AH14547" s="68"/>
      <c r="AI14547" s="68"/>
      <c r="AJ14547" s="68"/>
    </row>
    <row r="14548" spans="8:36" x14ac:dyDescent="0.45">
      <c r="H14548" s="68"/>
      <c r="I14548" s="68"/>
      <c r="J14548" s="68"/>
      <c r="K14548" s="68"/>
      <c r="AG14548" s="68"/>
      <c r="AH14548" s="68"/>
      <c r="AI14548" s="68"/>
      <c r="AJ14548" s="68"/>
    </row>
    <row r="14549" spans="8:36" x14ac:dyDescent="0.45">
      <c r="H14549" s="68"/>
      <c r="I14549" s="68"/>
      <c r="J14549" s="68"/>
      <c r="K14549" s="68"/>
      <c r="AG14549" s="68"/>
      <c r="AH14549" s="68"/>
      <c r="AI14549" s="68"/>
      <c r="AJ14549" s="68"/>
    </row>
    <row r="14550" spans="8:36" x14ac:dyDescent="0.45">
      <c r="H14550" s="68"/>
      <c r="I14550" s="68"/>
      <c r="J14550" s="68"/>
      <c r="K14550" s="68"/>
      <c r="AG14550" s="68"/>
      <c r="AH14550" s="68"/>
      <c r="AI14550" s="68"/>
      <c r="AJ14550" s="68"/>
    </row>
    <row r="14551" spans="8:36" x14ac:dyDescent="0.45">
      <c r="H14551" s="68"/>
      <c r="I14551" s="68"/>
      <c r="J14551" s="68"/>
      <c r="K14551" s="68"/>
      <c r="AG14551" s="68"/>
      <c r="AH14551" s="68"/>
      <c r="AI14551" s="68"/>
      <c r="AJ14551" s="68"/>
    </row>
    <row r="14552" spans="8:36" x14ac:dyDescent="0.45">
      <c r="H14552" s="68"/>
      <c r="I14552" s="68"/>
      <c r="J14552" s="68"/>
      <c r="K14552" s="68"/>
      <c r="AG14552" s="68"/>
      <c r="AH14552" s="68"/>
      <c r="AI14552" s="68"/>
      <c r="AJ14552" s="68"/>
    </row>
    <row r="14553" spans="8:36" x14ac:dyDescent="0.45">
      <c r="H14553" s="68"/>
      <c r="I14553" s="68"/>
      <c r="J14553" s="68"/>
      <c r="K14553" s="68"/>
      <c r="AG14553" s="68"/>
      <c r="AH14553" s="68"/>
      <c r="AI14553" s="68"/>
      <c r="AJ14553" s="68"/>
    </row>
    <row r="14554" spans="8:36" x14ac:dyDescent="0.45">
      <c r="H14554" s="68"/>
      <c r="I14554" s="68"/>
      <c r="J14554" s="68"/>
      <c r="K14554" s="68"/>
      <c r="AG14554" s="68"/>
      <c r="AH14554" s="68"/>
      <c r="AI14554" s="68"/>
      <c r="AJ14554" s="68"/>
    </row>
    <row r="14555" spans="8:36" x14ac:dyDescent="0.45">
      <c r="H14555" s="68"/>
      <c r="I14555" s="68"/>
      <c r="J14555" s="68"/>
      <c r="K14555" s="68"/>
      <c r="AG14555" s="68"/>
      <c r="AH14555" s="68"/>
      <c r="AI14555" s="68"/>
      <c r="AJ14555" s="68"/>
    </row>
    <row r="14556" spans="8:36" x14ac:dyDescent="0.45">
      <c r="H14556" s="68"/>
      <c r="I14556" s="68"/>
      <c r="J14556" s="68"/>
      <c r="K14556" s="68"/>
      <c r="AG14556" s="68"/>
      <c r="AH14556" s="68"/>
      <c r="AI14556" s="68"/>
      <c r="AJ14556" s="68"/>
    </row>
    <row r="14557" spans="8:36" x14ac:dyDescent="0.45">
      <c r="H14557" s="68"/>
      <c r="I14557" s="68"/>
      <c r="J14557" s="68"/>
      <c r="K14557" s="68"/>
      <c r="AG14557" s="68"/>
      <c r="AH14557" s="68"/>
      <c r="AI14557" s="68"/>
      <c r="AJ14557" s="68"/>
    </row>
    <row r="14558" spans="8:36" x14ac:dyDescent="0.45">
      <c r="H14558" s="68"/>
      <c r="I14558" s="68"/>
      <c r="J14558" s="68"/>
      <c r="K14558" s="68"/>
      <c r="AG14558" s="68"/>
      <c r="AH14558" s="68"/>
      <c r="AI14558" s="68"/>
      <c r="AJ14558" s="68"/>
    </row>
    <row r="14559" spans="8:36" x14ac:dyDescent="0.45">
      <c r="H14559" s="68"/>
      <c r="I14559" s="68"/>
      <c r="J14559" s="68"/>
      <c r="K14559" s="68"/>
      <c r="AG14559" s="68"/>
      <c r="AH14559" s="68"/>
      <c r="AI14559" s="68"/>
      <c r="AJ14559" s="68"/>
    </row>
    <row r="14560" spans="8:36" x14ac:dyDescent="0.45">
      <c r="H14560" s="68"/>
      <c r="I14560" s="68"/>
      <c r="J14560" s="68"/>
      <c r="K14560" s="68"/>
      <c r="AG14560" s="68"/>
      <c r="AH14560" s="68"/>
      <c r="AI14560" s="68"/>
      <c r="AJ14560" s="68"/>
    </row>
    <row r="14561" spans="8:36" x14ac:dyDescent="0.45">
      <c r="H14561" s="68"/>
      <c r="I14561" s="68"/>
      <c r="J14561" s="68"/>
      <c r="K14561" s="68"/>
      <c r="AG14561" s="68"/>
      <c r="AH14561" s="68"/>
      <c r="AI14561" s="68"/>
      <c r="AJ14561" s="68"/>
    </row>
    <row r="14562" spans="8:36" x14ac:dyDescent="0.45">
      <c r="H14562" s="68"/>
      <c r="I14562" s="68"/>
      <c r="J14562" s="68"/>
      <c r="K14562" s="68"/>
      <c r="AG14562" s="68"/>
      <c r="AH14562" s="68"/>
      <c r="AI14562" s="68"/>
      <c r="AJ14562" s="68"/>
    </row>
    <row r="14563" spans="8:36" x14ac:dyDescent="0.45">
      <c r="H14563" s="68"/>
      <c r="I14563" s="68"/>
      <c r="J14563" s="68"/>
      <c r="K14563" s="68"/>
      <c r="AG14563" s="68"/>
      <c r="AH14563" s="68"/>
      <c r="AI14563" s="68"/>
      <c r="AJ14563" s="68"/>
    </row>
    <row r="14564" spans="8:36" x14ac:dyDescent="0.45">
      <c r="H14564" s="68"/>
      <c r="I14564" s="68"/>
      <c r="J14564" s="68"/>
      <c r="K14564" s="68"/>
      <c r="AG14564" s="68"/>
      <c r="AH14564" s="68"/>
      <c r="AI14564" s="68"/>
      <c r="AJ14564" s="68"/>
    </row>
    <row r="14565" spans="8:36" x14ac:dyDescent="0.45">
      <c r="H14565" s="68"/>
      <c r="I14565" s="68"/>
      <c r="J14565" s="68"/>
      <c r="K14565" s="68"/>
      <c r="AG14565" s="68"/>
      <c r="AH14565" s="68"/>
      <c r="AI14565" s="68"/>
      <c r="AJ14565" s="68"/>
    </row>
    <row r="14566" spans="8:36" x14ac:dyDescent="0.45">
      <c r="H14566" s="68"/>
      <c r="I14566" s="68"/>
      <c r="J14566" s="68"/>
      <c r="K14566" s="68"/>
      <c r="AG14566" s="68"/>
      <c r="AH14566" s="68"/>
      <c r="AI14566" s="68"/>
      <c r="AJ14566" s="68"/>
    </row>
    <row r="14567" spans="8:36" x14ac:dyDescent="0.45">
      <c r="H14567" s="68"/>
      <c r="I14567" s="68"/>
      <c r="J14567" s="68"/>
      <c r="K14567" s="68"/>
      <c r="AG14567" s="68"/>
      <c r="AH14567" s="68"/>
      <c r="AI14567" s="68"/>
      <c r="AJ14567" s="68"/>
    </row>
    <row r="14568" spans="8:36" x14ac:dyDescent="0.45">
      <c r="H14568" s="68"/>
      <c r="I14568" s="68"/>
      <c r="J14568" s="68"/>
      <c r="K14568" s="68"/>
      <c r="AG14568" s="68"/>
      <c r="AH14568" s="68"/>
      <c r="AI14568" s="68"/>
      <c r="AJ14568" s="68"/>
    </row>
    <row r="14569" spans="8:36" x14ac:dyDescent="0.45">
      <c r="H14569" s="68"/>
      <c r="I14569" s="68"/>
      <c r="J14569" s="68"/>
      <c r="K14569" s="68"/>
      <c r="AG14569" s="68"/>
      <c r="AH14569" s="68"/>
      <c r="AI14569" s="68"/>
      <c r="AJ14569" s="68"/>
    </row>
    <row r="14570" spans="8:36" x14ac:dyDescent="0.45">
      <c r="H14570" s="68"/>
      <c r="I14570" s="68"/>
      <c r="J14570" s="68"/>
      <c r="K14570" s="68"/>
      <c r="AG14570" s="68"/>
      <c r="AH14570" s="68"/>
      <c r="AI14570" s="68"/>
      <c r="AJ14570" s="68"/>
    </row>
    <row r="14571" spans="8:36" x14ac:dyDescent="0.45">
      <c r="H14571" s="68"/>
      <c r="I14571" s="68"/>
      <c r="J14571" s="68"/>
      <c r="K14571" s="68"/>
      <c r="AG14571" s="68"/>
      <c r="AH14571" s="68"/>
      <c r="AI14571" s="68"/>
      <c r="AJ14571" s="68"/>
    </row>
    <row r="14572" spans="8:36" x14ac:dyDescent="0.45">
      <c r="H14572" s="68"/>
      <c r="I14572" s="68"/>
      <c r="J14572" s="68"/>
      <c r="K14572" s="68"/>
      <c r="AG14572" s="68"/>
      <c r="AH14572" s="68"/>
      <c r="AI14572" s="68"/>
      <c r="AJ14572" s="68"/>
    </row>
    <row r="14573" spans="8:36" x14ac:dyDescent="0.45">
      <c r="H14573" s="68"/>
      <c r="I14573" s="68"/>
      <c r="J14573" s="68"/>
      <c r="K14573" s="68"/>
      <c r="AG14573" s="68"/>
      <c r="AH14573" s="68"/>
      <c r="AI14573" s="68"/>
      <c r="AJ14573" s="68"/>
    </row>
    <row r="14574" spans="8:36" x14ac:dyDescent="0.45">
      <c r="H14574" s="68"/>
      <c r="I14574" s="68"/>
      <c r="J14574" s="68"/>
      <c r="K14574" s="68"/>
      <c r="AG14574" s="68"/>
      <c r="AH14574" s="68"/>
      <c r="AI14574" s="68"/>
      <c r="AJ14574" s="68"/>
    </row>
    <row r="14575" spans="8:36" x14ac:dyDescent="0.45">
      <c r="H14575" s="68"/>
      <c r="I14575" s="68"/>
      <c r="J14575" s="68"/>
      <c r="K14575" s="68"/>
      <c r="AG14575" s="68"/>
      <c r="AH14575" s="68"/>
      <c r="AI14575" s="68"/>
      <c r="AJ14575" s="68"/>
    </row>
    <row r="14576" spans="8:36" x14ac:dyDescent="0.45">
      <c r="H14576" s="68"/>
      <c r="I14576" s="68"/>
      <c r="J14576" s="68"/>
      <c r="K14576" s="68"/>
      <c r="AG14576" s="68"/>
      <c r="AH14576" s="68"/>
      <c r="AI14576" s="68"/>
      <c r="AJ14576" s="68"/>
    </row>
    <row r="14577" spans="8:36" x14ac:dyDescent="0.45">
      <c r="H14577" s="68"/>
      <c r="I14577" s="68"/>
      <c r="J14577" s="68"/>
      <c r="K14577" s="68"/>
      <c r="AG14577" s="68"/>
      <c r="AH14577" s="68"/>
      <c r="AI14577" s="68"/>
      <c r="AJ14577" s="68"/>
    </row>
    <row r="14578" spans="8:36" x14ac:dyDescent="0.45">
      <c r="H14578" s="68"/>
      <c r="I14578" s="68"/>
      <c r="J14578" s="68"/>
      <c r="K14578" s="68"/>
      <c r="AG14578" s="68"/>
      <c r="AH14578" s="68"/>
      <c r="AI14578" s="68"/>
      <c r="AJ14578" s="68"/>
    </row>
    <row r="14579" spans="8:36" x14ac:dyDescent="0.45">
      <c r="H14579" s="68"/>
      <c r="I14579" s="68"/>
      <c r="J14579" s="68"/>
      <c r="K14579" s="68"/>
      <c r="AG14579" s="68"/>
      <c r="AH14579" s="68"/>
      <c r="AI14579" s="68"/>
      <c r="AJ14579" s="68"/>
    </row>
    <row r="14580" spans="8:36" x14ac:dyDescent="0.45">
      <c r="H14580" s="68"/>
      <c r="I14580" s="68"/>
      <c r="J14580" s="68"/>
      <c r="K14580" s="68"/>
      <c r="AG14580" s="68"/>
      <c r="AH14580" s="68"/>
      <c r="AI14580" s="68"/>
      <c r="AJ14580" s="68"/>
    </row>
    <row r="14581" spans="8:36" x14ac:dyDescent="0.45">
      <c r="H14581" s="68"/>
      <c r="I14581" s="68"/>
      <c r="J14581" s="68"/>
      <c r="K14581" s="68"/>
      <c r="AG14581" s="68"/>
      <c r="AH14581" s="68"/>
      <c r="AI14581" s="68"/>
      <c r="AJ14581" s="68"/>
    </row>
    <row r="14582" spans="8:36" x14ac:dyDescent="0.45">
      <c r="H14582" s="68"/>
      <c r="I14582" s="68"/>
      <c r="J14582" s="68"/>
      <c r="K14582" s="68"/>
      <c r="AG14582" s="68"/>
      <c r="AH14582" s="68"/>
      <c r="AI14582" s="68"/>
      <c r="AJ14582" s="68"/>
    </row>
    <row r="14583" spans="8:36" x14ac:dyDescent="0.45">
      <c r="H14583" s="68"/>
      <c r="I14583" s="68"/>
      <c r="J14583" s="68"/>
      <c r="K14583" s="68"/>
      <c r="AG14583" s="68"/>
      <c r="AH14583" s="68"/>
      <c r="AI14583" s="68"/>
      <c r="AJ14583" s="68"/>
    </row>
    <row r="14584" spans="8:36" x14ac:dyDescent="0.45">
      <c r="H14584" s="68"/>
      <c r="I14584" s="68"/>
      <c r="J14584" s="68"/>
      <c r="K14584" s="68"/>
      <c r="AG14584" s="68"/>
      <c r="AH14584" s="68"/>
      <c r="AI14584" s="68"/>
      <c r="AJ14584" s="68"/>
    </row>
    <row r="14585" spans="8:36" x14ac:dyDescent="0.45">
      <c r="H14585" s="68"/>
      <c r="I14585" s="68"/>
      <c r="J14585" s="68"/>
      <c r="K14585" s="68"/>
      <c r="AG14585" s="68"/>
      <c r="AH14585" s="68"/>
      <c r="AI14585" s="68"/>
      <c r="AJ14585" s="68"/>
    </row>
    <row r="14586" spans="8:36" x14ac:dyDescent="0.45">
      <c r="H14586" s="68"/>
      <c r="I14586" s="68"/>
      <c r="J14586" s="68"/>
      <c r="K14586" s="68"/>
      <c r="AG14586" s="68"/>
      <c r="AH14586" s="68"/>
      <c r="AI14586" s="68"/>
      <c r="AJ14586" s="68"/>
    </row>
    <row r="14587" spans="8:36" x14ac:dyDescent="0.45">
      <c r="H14587" s="68"/>
      <c r="I14587" s="68"/>
      <c r="J14587" s="68"/>
      <c r="K14587" s="68"/>
      <c r="AG14587" s="68"/>
      <c r="AH14587" s="68"/>
      <c r="AI14587" s="68"/>
      <c r="AJ14587" s="68"/>
    </row>
    <row r="14588" spans="8:36" x14ac:dyDescent="0.45">
      <c r="H14588" s="68"/>
      <c r="I14588" s="68"/>
      <c r="J14588" s="68"/>
      <c r="K14588" s="68"/>
      <c r="AG14588" s="68"/>
      <c r="AH14588" s="68"/>
      <c r="AI14588" s="68"/>
      <c r="AJ14588" s="68"/>
    </row>
    <row r="14589" spans="8:36" x14ac:dyDescent="0.45">
      <c r="H14589" s="68"/>
      <c r="I14589" s="68"/>
      <c r="J14589" s="68"/>
      <c r="K14589" s="68"/>
      <c r="AG14589" s="68"/>
      <c r="AH14589" s="68"/>
      <c r="AI14589" s="68"/>
      <c r="AJ14589" s="68"/>
    </row>
    <row r="14590" spans="8:36" x14ac:dyDescent="0.45">
      <c r="H14590" s="68"/>
      <c r="I14590" s="68"/>
      <c r="J14590" s="68"/>
      <c r="K14590" s="68"/>
      <c r="AG14590" s="68"/>
      <c r="AH14590" s="68"/>
      <c r="AI14590" s="68"/>
      <c r="AJ14590" s="68"/>
    </row>
    <row r="14591" spans="8:36" x14ac:dyDescent="0.45">
      <c r="H14591" s="68"/>
      <c r="I14591" s="68"/>
      <c r="J14591" s="68"/>
      <c r="K14591" s="68"/>
      <c r="AG14591" s="68"/>
      <c r="AH14591" s="68"/>
      <c r="AI14591" s="68"/>
      <c r="AJ14591" s="68"/>
    </row>
    <row r="14592" spans="8:36" x14ac:dyDescent="0.45">
      <c r="H14592" s="68"/>
      <c r="I14592" s="68"/>
      <c r="J14592" s="68"/>
      <c r="K14592" s="68"/>
      <c r="AG14592" s="68"/>
      <c r="AH14592" s="68"/>
      <c r="AI14592" s="68"/>
      <c r="AJ14592" s="68"/>
    </row>
    <row r="14593" spans="8:36" x14ac:dyDescent="0.45">
      <c r="H14593" s="68"/>
      <c r="I14593" s="68"/>
      <c r="J14593" s="68"/>
      <c r="K14593" s="68"/>
      <c r="AG14593" s="68"/>
      <c r="AH14593" s="68"/>
      <c r="AI14593" s="68"/>
      <c r="AJ14593" s="68"/>
    </row>
    <row r="14594" spans="8:36" x14ac:dyDescent="0.45">
      <c r="H14594" s="68"/>
      <c r="I14594" s="68"/>
      <c r="J14594" s="68"/>
      <c r="K14594" s="68"/>
      <c r="AG14594" s="68"/>
      <c r="AH14594" s="68"/>
      <c r="AI14594" s="68"/>
      <c r="AJ14594" s="68"/>
    </row>
    <row r="14595" spans="8:36" x14ac:dyDescent="0.45">
      <c r="H14595" s="68"/>
      <c r="I14595" s="68"/>
      <c r="J14595" s="68"/>
      <c r="K14595" s="68"/>
      <c r="AG14595" s="68"/>
      <c r="AH14595" s="68"/>
      <c r="AI14595" s="68"/>
      <c r="AJ14595" s="68"/>
    </row>
    <row r="14596" spans="8:36" x14ac:dyDescent="0.45">
      <c r="H14596" s="68"/>
      <c r="I14596" s="68"/>
      <c r="J14596" s="68"/>
      <c r="K14596" s="68"/>
      <c r="AG14596" s="68"/>
      <c r="AH14596" s="68"/>
      <c r="AI14596" s="68"/>
      <c r="AJ14596" s="68"/>
    </row>
    <row r="14597" spans="8:36" x14ac:dyDescent="0.45">
      <c r="H14597" s="68"/>
      <c r="I14597" s="68"/>
      <c r="J14597" s="68"/>
      <c r="K14597" s="68"/>
      <c r="AG14597" s="68"/>
      <c r="AH14597" s="68"/>
      <c r="AI14597" s="68"/>
      <c r="AJ14597" s="68"/>
    </row>
    <row r="14598" spans="8:36" x14ac:dyDescent="0.45">
      <c r="H14598" s="68"/>
      <c r="I14598" s="68"/>
      <c r="J14598" s="68"/>
      <c r="K14598" s="68"/>
      <c r="AG14598" s="68"/>
      <c r="AH14598" s="68"/>
      <c r="AI14598" s="68"/>
      <c r="AJ14598" s="68"/>
    </row>
    <row r="14599" spans="8:36" x14ac:dyDescent="0.45">
      <c r="H14599" s="68"/>
      <c r="I14599" s="68"/>
      <c r="J14599" s="68"/>
      <c r="K14599" s="68"/>
      <c r="AG14599" s="68"/>
      <c r="AH14599" s="68"/>
      <c r="AI14599" s="68"/>
      <c r="AJ14599" s="68"/>
    </row>
    <row r="14600" spans="8:36" x14ac:dyDescent="0.45">
      <c r="H14600" s="68"/>
      <c r="I14600" s="68"/>
      <c r="J14600" s="68"/>
      <c r="K14600" s="68"/>
      <c r="AG14600" s="68"/>
      <c r="AH14600" s="68"/>
      <c r="AI14600" s="68"/>
      <c r="AJ14600" s="68"/>
    </row>
    <row r="14601" spans="8:36" x14ac:dyDescent="0.45">
      <c r="H14601" s="68"/>
      <c r="I14601" s="68"/>
      <c r="J14601" s="68"/>
      <c r="K14601" s="68"/>
      <c r="AG14601" s="68"/>
      <c r="AH14601" s="68"/>
      <c r="AI14601" s="68"/>
      <c r="AJ14601" s="68"/>
    </row>
    <row r="14602" spans="8:36" x14ac:dyDescent="0.45">
      <c r="H14602" s="68"/>
      <c r="I14602" s="68"/>
      <c r="J14602" s="68"/>
      <c r="K14602" s="68"/>
      <c r="AG14602" s="68"/>
      <c r="AH14602" s="68"/>
      <c r="AI14602" s="68"/>
      <c r="AJ14602" s="68"/>
    </row>
    <row r="14603" spans="8:36" x14ac:dyDescent="0.45">
      <c r="H14603" s="68"/>
      <c r="I14603" s="68"/>
      <c r="J14603" s="68"/>
      <c r="K14603" s="68"/>
      <c r="AG14603" s="68"/>
      <c r="AH14603" s="68"/>
      <c r="AI14603" s="68"/>
      <c r="AJ14603" s="68"/>
    </row>
    <row r="14604" spans="8:36" x14ac:dyDescent="0.45">
      <c r="H14604" s="68"/>
      <c r="I14604" s="68"/>
      <c r="J14604" s="68"/>
      <c r="K14604" s="68"/>
      <c r="AG14604" s="68"/>
      <c r="AH14604" s="68"/>
      <c r="AI14604" s="68"/>
      <c r="AJ14604" s="68"/>
    </row>
    <row r="14605" spans="8:36" x14ac:dyDescent="0.45">
      <c r="H14605" s="68"/>
      <c r="I14605" s="68"/>
      <c r="J14605" s="68"/>
      <c r="K14605" s="68"/>
      <c r="AG14605" s="68"/>
      <c r="AH14605" s="68"/>
      <c r="AI14605" s="68"/>
      <c r="AJ14605" s="68"/>
    </row>
    <row r="14606" spans="8:36" x14ac:dyDescent="0.45">
      <c r="H14606" s="68"/>
      <c r="I14606" s="68"/>
      <c r="J14606" s="68"/>
      <c r="K14606" s="68"/>
      <c r="AG14606" s="68"/>
      <c r="AH14606" s="68"/>
      <c r="AI14606" s="68"/>
      <c r="AJ14606" s="68"/>
    </row>
    <row r="14607" spans="8:36" x14ac:dyDescent="0.45">
      <c r="H14607" s="68"/>
      <c r="I14607" s="68"/>
      <c r="J14607" s="68"/>
      <c r="K14607" s="68"/>
      <c r="AG14607" s="68"/>
      <c r="AH14607" s="68"/>
      <c r="AI14607" s="68"/>
      <c r="AJ14607" s="68"/>
    </row>
    <row r="14608" spans="8:36" x14ac:dyDescent="0.45">
      <c r="H14608" s="68"/>
      <c r="I14608" s="68"/>
      <c r="J14608" s="68"/>
      <c r="K14608" s="68"/>
      <c r="AG14608" s="68"/>
      <c r="AH14608" s="68"/>
      <c r="AI14608" s="68"/>
      <c r="AJ14608" s="68"/>
    </row>
    <row r="14609" spans="8:36" x14ac:dyDescent="0.45">
      <c r="H14609" s="68"/>
      <c r="I14609" s="68"/>
      <c r="J14609" s="68"/>
      <c r="K14609" s="68"/>
      <c r="AG14609" s="68"/>
      <c r="AH14609" s="68"/>
      <c r="AI14609" s="68"/>
      <c r="AJ14609" s="68"/>
    </row>
    <row r="14610" spans="8:36" x14ac:dyDescent="0.45">
      <c r="H14610" s="68"/>
      <c r="I14610" s="68"/>
      <c r="J14610" s="68"/>
      <c r="K14610" s="68"/>
      <c r="AG14610" s="68"/>
      <c r="AH14610" s="68"/>
      <c r="AI14610" s="68"/>
      <c r="AJ14610" s="68"/>
    </row>
    <row r="14611" spans="8:36" x14ac:dyDescent="0.45">
      <c r="H14611" s="68"/>
      <c r="I14611" s="68"/>
      <c r="J14611" s="68"/>
      <c r="K14611" s="68"/>
      <c r="AG14611" s="68"/>
      <c r="AH14611" s="68"/>
      <c r="AI14611" s="68"/>
      <c r="AJ14611" s="68"/>
    </row>
    <row r="14612" spans="8:36" x14ac:dyDescent="0.45">
      <c r="H14612" s="68"/>
      <c r="I14612" s="68"/>
      <c r="J14612" s="68"/>
      <c r="K14612" s="68"/>
      <c r="AG14612" s="68"/>
      <c r="AH14612" s="68"/>
      <c r="AI14612" s="68"/>
      <c r="AJ14612" s="68"/>
    </row>
    <row r="14613" spans="8:36" x14ac:dyDescent="0.45">
      <c r="H14613" s="68"/>
      <c r="I14613" s="68"/>
      <c r="J14613" s="68"/>
      <c r="K14613" s="68"/>
      <c r="AG14613" s="68"/>
      <c r="AH14613" s="68"/>
      <c r="AI14613" s="68"/>
      <c r="AJ14613" s="68"/>
    </row>
    <row r="14614" spans="8:36" x14ac:dyDescent="0.45">
      <c r="H14614" s="68"/>
      <c r="I14614" s="68"/>
      <c r="J14614" s="68"/>
      <c r="K14614" s="68"/>
      <c r="AG14614" s="68"/>
      <c r="AH14614" s="68"/>
      <c r="AI14614" s="68"/>
      <c r="AJ14614" s="68"/>
    </row>
    <row r="14615" spans="8:36" x14ac:dyDescent="0.45">
      <c r="H14615" s="68"/>
      <c r="I14615" s="68"/>
      <c r="J14615" s="68"/>
      <c r="K14615" s="68"/>
      <c r="AG14615" s="68"/>
      <c r="AH14615" s="68"/>
      <c r="AI14615" s="68"/>
      <c r="AJ14615" s="68"/>
    </row>
    <row r="14616" spans="8:36" x14ac:dyDescent="0.45">
      <c r="H14616" s="68"/>
      <c r="I14616" s="68"/>
      <c r="J14616" s="68"/>
      <c r="K14616" s="68"/>
      <c r="AG14616" s="68"/>
      <c r="AH14616" s="68"/>
      <c r="AI14616" s="68"/>
      <c r="AJ14616" s="68"/>
    </row>
    <row r="14617" spans="8:36" x14ac:dyDescent="0.45">
      <c r="H14617" s="68"/>
      <c r="I14617" s="68"/>
      <c r="J14617" s="68"/>
      <c r="K14617" s="68"/>
      <c r="AG14617" s="68"/>
      <c r="AH14617" s="68"/>
      <c r="AI14617" s="68"/>
      <c r="AJ14617" s="68"/>
    </row>
    <row r="14618" spans="8:36" x14ac:dyDescent="0.45">
      <c r="H14618" s="68"/>
      <c r="I14618" s="68"/>
      <c r="J14618" s="68"/>
      <c r="K14618" s="68"/>
      <c r="AG14618" s="68"/>
      <c r="AH14618" s="68"/>
      <c r="AI14618" s="68"/>
      <c r="AJ14618" s="68"/>
    </row>
    <row r="14619" spans="8:36" x14ac:dyDescent="0.45">
      <c r="H14619" s="68"/>
      <c r="I14619" s="68"/>
      <c r="J14619" s="68"/>
      <c r="K14619" s="68"/>
      <c r="AG14619" s="68"/>
      <c r="AH14619" s="68"/>
      <c r="AI14619" s="68"/>
      <c r="AJ14619" s="68"/>
    </row>
    <row r="14620" spans="8:36" x14ac:dyDescent="0.45">
      <c r="H14620" s="68"/>
      <c r="I14620" s="68"/>
      <c r="J14620" s="68"/>
      <c r="K14620" s="68"/>
      <c r="AG14620" s="68"/>
      <c r="AH14620" s="68"/>
      <c r="AI14620" s="68"/>
      <c r="AJ14620" s="68"/>
    </row>
    <row r="14621" spans="8:36" x14ac:dyDescent="0.45">
      <c r="H14621" s="68"/>
      <c r="I14621" s="68"/>
      <c r="J14621" s="68"/>
      <c r="K14621" s="68"/>
      <c r="AG14621" s="68"/>
      <c r="AH14621" s="68"/>
      <c r="AI14621" s="68"/>
      <c r="AJ14621" s="68"/>
    </row>
    <row r="14622" spans="8:36" x14ac:dyDescent="0.45">
      <c r="H14622" s="68"/>
      <c r="I14622" s="68"/>
      <c r="J14622" s="68"/>
      <c r="K14622" s="68"/>
      <c r="AG14622" s="68"/>
      <c r="AH14622" s="68"/>
      <c r="AI14622" s="68"/>
      <c r="AJ14622" s="68"/>
    </row>
    <row r="14623" spans="8:36" x14ac:dyDescent="0.45">
      <c r="H14623" s="68"/>
      <c r="I14623" s="68"/>
      <c r="J14623" s="68"/>
      <c r="K14623" s="68"/>
      <c r="AG14623" s="68"/>
      <c r="AH14623" s="68"/>
      <c r="AI14623" s="68"/>
      <c r="AJ14623" s="68"/>
    </row>
    <row r="14624" spans="8:36" x14ac:dyDescent="0.45">
      <c r="H14624" s="68"/>
      <c r="I14624" s="68"/>
      <c r="J14624" s="68"/>
      <c r="K14624" s="68"/>
      <c r="AG14624" s="68"/>
      <c r="AH14624" s="68"/>
      <c r="AI14624" s="68"/>
      <c r="AJ14624" s="68"/>
    </row>
    <row r="14625" spans="8:36" x14ac:dyDescent="0.45">
      <c r="H14625" s="68"/>
      <c r="I14625" s="68"/>
      <c r="J14625" s="68"/>
      <c r="K14625" s="68"/>
      <c r="AG14625" s="68"/>
      <c r="AH14625" s="68"/>
      <c r="AI14625" s="68"/>
      <c r="AJ14625" s="68"/>
    </row>
    <row r="14626" spans="8:36" x14ac:dyDescent="0.45">
      <c r="H14626" s="68"/>
      <c r="I14626" s="68"/>
      <c r="J14626" s="68"/>
      <c r="K14626" s="68"/>
      <c r="AG14626" s="68"/>
      <c r="AH14626" s="68"/>
      <c r="AI14626" s="68"/>
      <c r="AJ14626" s="68"/>
    </row>
    <row r="14627" spans="8:36" x14ac:dyDescent="0.45">
      <c r="H14627" s="68"/>
      <c r="I14627" s="68"/>
      <c r="J14627" s="68"/>
      <c r="K14627" s="68"/>
      <c r="AG14627" s="68"/>
      <c r="AH14627" s="68"/>
      <c r="AI14627" s="68"/>
      <c r="AJ14627" s="68"/>
    </row>
    <row r="14628" spans="8:36" x14ac:dyDescent="0.45">
      <c r="H14628" s="68"/>
      <c r="I14628" s="68"/>
      <c r="J14628" s="68"/>
      <c r="K14628" s="68"/>
      <c r="AG14628" s="68"/>
      <c r="AH14628" s="68"/>
      <c r="AI14628" s="68"/>
      <c r="AJ14628" s="68"/>
    </row>
    <row r="14629" spans="8:36" x14ac:dyDescent="0.45">
      <c r="H14629" s="68"/>
      <c r="I14629" s="68"/>
      <c r="J14629" s="68"/>
      <c r="K14629" s="68"/>
      <c r="AG14629" s="68"/>
      <c r="AH14629" s="68"/>
      <c r="AI14629" s="68"/>
      <c r="AJ14629" s="68"/>
    </row>
    <row r="14630" spans="8:36" x14ac:dyDescent="0.45">
      <c r="H14630" s="68"/>
      <c r="I14630" s="68"/>
      <c r="J14630" s="68"/>
      <c r="K14630" s="68"/>
      <c r="AG14630" s="68"/>
      <c r="AH14630" s="68"/>
      <c r="AI14630" s="68"/>
      <c r="AJ14630" s="68"/>
    </row>
    <row r="14631" spans="8:36" x14ac:dyDescent="0.45">
      <c r="H14631" s="68"/>
      <c r="I14631" s="68"/>
      <c r="J14631" s="68"/>
      <c r="K14631" s="68"/>
      <c r="AG14631" s="68"/>
      <c r="AH14631" s="68"/>
      <c r="AI14631" s="68"/>
      <c r="AJ14631" s="68"/>
    </row>
    <row r="14632" spans="8:36" x14ac:dyDescent="0.45">
      <c r="H14632" s="68"/>
      <c r="I14632" s="68"/>
      <c r="J14632" s="68"/>
      <c r="K14632" s="68"/>
      <c r="AG14632" s="68"/>
      <c r="AH14632" s="68"/>
      <c r="AI14632" s="68"/>
      <c r="AJ14632" s="68"/>
    </row>
    <row r="14633" spans="8:36" x14ac:dyDescent="0.45">
      <c r="H14633" s="68"/>
      <c r="I14633" s="68"/>
      <c r="J14633" s="68"/>
      <c r="K14633" s="68"/>
      <c r="AG14633" s="68"/>
      <c r="AH14633" s="68"/>
      <c r="AI14633" s="68"/>
      <c r="AJ14633" s="68"/>
    </row>
    <row r="14634" spans="8:36" x14ac:dyDescent="0.45">
      <c r="H14634" s="68"/>
      <c r="I14634" s="68"/>
      <c r="J14634" s="68"/>
      <c r="K14634" s="68"/>
      <c r="AG14634" s="68"/>
      <c r="AH14634" s="68"/>
      <c r="AI14634" s="68"/>
      <c r="AJ14634" s="68"/>
    </row>
    <row r="14635" spans="8:36" x14ac:dyDescent="0.45">
      <c r="H14635" s="68"/>
      <c r="I14635" s="68"/>
      <c r="J14635" s="68"/>
      <c r="K14635" s="68"/>
      <c r="AG14635" s="68"/>
      <c r="AH14635" s="68"/>
      <c r="AI14635" s="68"/>
      <c r="AJ14635" s="68"/>
    </row>
    <row r="14636" spans="8:36" x14ac:dyDescent="0.45">
      <c r="H14636" s="68"/>
      <c r="I14636" s="68"/>
      <c r="J14636" s="68"/>
      <c r="K14636" s="68"/>
      <c r="AG14636" s="68"/>
      <c r="AH14636" s="68"/>
      <c r="AI14636" s="68"/>
      <c r="AJ14636" s="68"/>
    </row>
    <row r="14637" spans="8:36" x14ac:dyDescent="0.45">
      <c r="H14637" s="68"/>
      <c r="I14637" s="68"/>
      <c r="J14637" s="68"/>
      <c r="K14637" s="68"/>
      <c r="AG14637" s="68"/>
      <c r="AH14637" s="68"/>
      <c r="AI14637" s="68"/>
      <c r="AJ14637" s="68"/>
    </row>
    <row r="14638" spans="8:36" x14ac:dyDescent="0.45">
      <c r="H14638" s="68"/>
      <c r="I14638" s="68"/>
      <c r="J14638" s="68"/>
      <c r="K14638" s="68"/>
      <c r="AG14638" s="68"/>
      <c r="AH14638" s="68"/>
      <c r="AI14638" s="68"/>
      <c r="AJ14638" s="68"/>
    </row>
    <row r="14639" spans="8:36" x14ac:dyDescent="0.45">
      <c r="H14639" s="68"/>
      <c r="I14639" s="68"/>
      <c r="J14639" s="68"/>
      <c r="K14639" s="68"/>
      <c r="AG14639" s="68"/>
      <c r="AH14639" s="68"/>
      <c r="AI14639" s="68"/>
      <c r="AJ14639" s="68"/>
    </row>
    <row r="14640" spans="8:36" x14ac:dyDescent="0.45">
      <c r="H14640" s="68"/>
      <c r="I14640" s="68"/>
      <c r="J14640" s="68"/>
      <c r="K14640" s="68"/>
      <c r="AG14640" s="68"/>
      <c r="AH14640" s="68"/>
      <c r="AI14640" s="68"/>
      <c r="AJ14640" s="68"/>
    </row>
    <row r="14641" spans="8:36" x14ac:dyDescent="0.45">
      <c r="H14641" s="68"/>
      <c r="I14641" s="68"/>
      <c r="J14641" s="68"/>
      <c r="K14641" s="68"/>
      <c r="AG14641" s="68"/>
      <c r="AH14641" s="68"/>
      <c r="AI14641" s="68"/>
      <c r="AJ14641" s="68"/>
    </row>
    <row r="14642" spans="8:36" x14ac:dyDescent="0.45">
      <c r="H14642" s="68"/>
      <c r="I14642" s="68"/>
      <c r="J14642" s="68"/>
      <c r="K14642" s="68"/>
      <c r="AG14642" s="68"/>
      <c r="AH14642" s="68"/>
      <c r="AI14642" s="68"/>
      <c r="AJ14642" s="68"/>
    </row>
    <row r="14643" spans="8:36" x14ac:dyDescent="0.45">
      <c r="H14643" s="68"/>
      <c r="I14643" s="68"/>
      <c r="J14643" s="68"/>
      <c r="K14643" s="68"/>
      <c r="AG14643" s="68"/>
      <c r="AH14643" s="68"/>
      <c r="AI14643" s="68"/>
      <c r="AJ14643" s="68"/>
    </row>
    <row r="14644" spans="8:36" x14ac:dyDescent="0.45">
      <c r="H14644" s="68"/>
      <c r="I14644" s="68"/>
      <c r="J14644" s="68"/>
      <c r="K14644" s="68"/>
      <c r="AG14644" s="68"/>
      <c r="AH14644" s="68"/>
      <c r="AI14644" s="68"/>
      <c r="AJ14644" s="68"/>
    </row>
    <row r="14645" spans="8:36" x14ac:dyDescent="0.45">
      <c r="H14645" s="68"/>
      <c r="I14645" s="68"/>
      <c r="J14645" s="68"/>
      <c r="K14645" s="68"/>
      <c r="AG14645" s="68"/>
      <c r="AH14645" s="68"/>
      <c r="AI14645" s="68"/>
      <c r="AJ14645" s="68"/>
    </row>
    <row r="14646" spans="8:36" x14ac:dyDescent="0.45">
      <c r="H14646" s="68"/>
      <c r="I14646" s="68"/>
      <c r="J14646" s="68"/>
      <c r="K14646" s="68"/>
      <c r="AG14646" s="68"/>
      <c r="AH14646" s="68"/>
      <c r="AI14646" s="68"/>
      <c r="AJ14646" s="68"/>
    </row>
    <row r="14647" spans="8:36" x14ac:dyDescent="0.45">
      <c r="H14647" s="68"/>
      <c r="I14647" s="68"/>
      <c r="J14647" s="68"/>
      <c r="K14647" s="68"/>
      <c r="AG14647" s="68"/>
      <c r="AH14647" s="68"/>
      <c r="AI14647" s="68"/>
      <c r="AJ14647" s="68"/>
    </row>
    <row r="14648" spans="8:36" x14ac:dyDescent="0.45">
      <c r="H14648" s="68"/>
      <c r="I14648" s="68"/>
      <c r="J14648" s="68"/>
      <c r="K14648" s="68"/>
      <c r="AG14648" s="68"/>
      <c r="AH14648" s="68"/>
      <c r="AI14648" s="68"/>
      <c r="AJ14648" s="68"/>
    </row>
    <row r="14649" spans="8:36" x14ac:dyDescent="0.45">
      <c r="H14649" s="68"/>
      <c r="I14649" s="68"/>
      <c r="J14649" s="68"/>
      <c r="K14649" s="68"/>
      <c r="AG14649" s="68"/>
      <c r="AH14649" s="68"/>
      <c r="AI14649" s="68"/>
      <c r="AJ14649" s="68"/>
    </row>
    <row r="14650" spans="8:36" x14ac:dyDescent="0.45">
      <c r="H14650" s="68"/>
      <c r="I14650" s="68"/>
      <c r="J14650" s="68"/>
      <c r="K14650" s="68"/>
      <c r="AG14650" s="68"/>
      <c r="AH14650" s="68"/>
      <c r="AI14650" s="68"/>
      <c r="AJ14650" s="68"/>
    </row>
    <row r="14651" spans="8:36" x14ac:dyDescent="0.45">
      <c r="H14651" s="68"/>
      <c r="I14651" s="68"/>
      <c r="J14651" s="68"/>
      <c r="K14651" s="68"/>
      <c r="AG14651" s="68"/>
      <c r="AH14651" s="68"/>
      <c r="AI14651" s="68"/>
      <c r="AJ14651" s="68"/>
    </row>
    <row r="14652" spans="8:36" x14ac:dyDescent="0.45">
      <c r="H14652" s="68"/>
      <c r="I14652" s="68"/>
      <c r="J14652" s="68"/>
      <c r="K14652" s="68"/>
      <c r="AG14652" s="68"/>
      <c r="AH14652" s="68"/>
      <c r="AI14652" s="68"/>
      <c r="AJ14652" s="68"/>
    </row>
    <row r="14653" spans="8:36" x14ac:dyDescent="0.45">
      <c r="H14653" s="68"/>
      <c r="I14653" s="68"/>
      <c r="J14653" s="68"/>
      <c r="K14653" s="68"/>
      <c r="AG14653" s="68"/>
      <c r="AH14653" s="68"/>
      <c r="AI14653" s="68"/>
      <c r="AJ14653" s="68"/>
    </row>
    <row r="14654" spans="8:36" x14ac:dyDescent="0.45">
      <c r="H14654" s="68"/>
      <c r="I14654" s="68"/>
      <c r="J14654" s="68"/>
      <c r="K14654" s="68"/>
      <c r="AG14654" s="68"/>
      <c r="AH14654" s="68"/>
      <c r="AI14654" s="68"/>
      <c r="AJ14654" s="68"/>
    </row>
    <row r="14655" spans="8:36" x14ac:dyDescent="0.45">
      <c r="H14655" s="68"/>
      <c r="I14655" s="68"/>
      <c r="J14655" s="68"/>
      <c r="K14655" s="68"/>
      <c r="AG14655" s="68"/>
      <c r="AH14655" s="68"/>
      <c r="AI14655" s="68"/>
      <c r="AJ14655" s="68"/>
    </row>
    <row r="14656" spans="8:36" x14ac:dyDescent="0.45">
      <c r="H14656" s="68"/>
      <c r="I14656" s="68"/>
      <c r="J14656" s="68"/>
      <c r="K14656" s="68"/>
      <c r="AG14656" s="68"/>
      <c r="AH14656" s="68"/>
      <c r="AI14656" s="68"/>
      <c r="AJ14656" s="68"/>
    </row>
    <row r="14657" spans="8:36" x14ac:dyDescent="0.45">
      <c r="H14657" s="68"/>
      <c r="I14657" s="68"/>
      <c r="J14657" s="68"/>
      <c r="K14657" s="68"/>
      <c r="AG14657" s="68"/>
      <c r="AH14657" s="68"/>
      <c r="AI14657" s="68"/>
      <c r="AJ14657" s="68"/>
    </row>
    <row r="14658" spans="8:36" x14ac:dyDescent="0.45">
      <c r="H14658" s="68"/>
      <c r="I14658" s="68"/>
      <c r="J14658" s="68"/>
      <c r="K14658" s="68"/>
      <c r="AG14658" s="68"/>
      <c r="AH14658" s="68"/>
      <c r="AI14658" s="68"/>
      <c r="AJ14658" s="68"/>
    </row>
    <row r="14659" spans="8:36" x14ac:dyDescent="0.45">
      <c r="H14659" s="68"/>
      <c r="I14659" s="68"/>
      <c r="J14659" s="68"/>
      <c r="K14659" s="68"/>
      <c r="AG14659" s="68"/>
      <c r="AH14659" s="68"/>
      <c r="AI14659" s="68"/>
      <c r="AJ14659" s="68"/>
    </row>
    <row r="14660" spans="8:36" x14ac:dyDescent="0.45">
      <c r="H14660" s="68"/>
      <c r="I14660" s="68"/>
      <c r="J14660" s="68"/>
      <c r="K14660" s="68"/>
      <c r="AG14660" s="68"/>
      <c r="AH14660" s="68"/>
      <c r="AI14660" s="68"/>
      <c r="AJ14660" s="68"/>
    </row>
    <row r="14661" spans="8:36" x14ac:dyDescent="0.45">
      <c r="H14661" s="68"/>
      <c r="I14661" s="68"/>
      <c r="J14661" s="68"/>
      <c r="K14661" s="68"/>
      <c r="AG14661" s="68"/>
      <c r="AH14661" s="68"/>
      <c r="AI14661" s="68"/>
      <c r="AJ14661" s="68"/>
    </row>
    <row r="14662" spans="8:36" x14ac:dyDescent="0.45">
      <c r="H14662" s="68"/>
      <c r="I14662" s="68"/>
      <c r="J14662" s="68"/>
      <c r="K14662" s="68"/>
      <c r="AG14662" s="68"/>
      <c r="AH14662" s="68"/>
      <c r="AI14662" s="68"/>
      <c r="AJ14662" s="68"/>
    </row>
    <row r="14663" spans="8:36" x14ac:dyDescent="0.45">
      <c r="H14663" s="68"/>
      <c r="I14663" s="68"/>
      <c r="J14663" s="68"/>
      <c r="K14663" s="68"/>
      <c r="AG14663" s="68"/>
      <c r="AH14663" s="68"/>
      <c r="AI14663" s="68"/>
      <c r="AJ14663" s="68"/>
    </row>
    <row r="14664" spans="8:36" x14ac:dyDescent="0.45">
      <c r="H14664" s="68"/>
      <c r="I14664" s="68"/>
      <c r="J14664" s="68"/>
      <c r="K14664" s="68"/>
      <c r="AG14664" s="68"/>
      <c r="AH14664" s="68"/>
      <c r="AI14664" s="68"/>
      <c r="AJ14664" s="68"/>
    </row>
    <row r="14665" spans="8:36" x14ac:dyDescent="0.45">
      <c r="H14665" s="68"/>
      <c r="I14665" s="68"/>
      <c r="J14665" s="68"/>
      <c r="K14665" s="68"/>
      <c r="AG14665" s="68"/>
      <c r="AH14665" s="68"/>
      <c r="AI14665" s="68"/>
      <c r="AJ14665" s="68"/>
    </row>
    <row r="14666" spans="8:36" x14ac:dyDescent="0.45">
      <c r="H14666" s="68"/>
      <c r="I14666" s="68"/>
      <c r="J14666" s="68"/>
      <c r="K14666" s="68"/>
      <c r="AG14666" s="68"/>
      <c r="AH14666" s="68"/>
      <c r="AI14666" s="68"/>
      <c r="AJ14666" s="68"/>
    </row>
    <row r="14667" spans="8:36" x14ac:dyDescent="0.45">
      <c r="H14667" s="68"/>
      <c r="I14667" s="68"/>
      <c r="J14667" s="68"/>
      <c r="K14667" s="68"/>
      <c r="AG14667" s="68"/>
      <c r="AH14667" s="68"/>
      <c r="AI14667" s="68"/>
      <c r="AJ14667" s="68"/>
    </row>
    <row r="14668" spans="8:36" x14ac:dyDescent="0.45">
      <c r="H14668" s="68"/>
      <c r="I14668" s="68"/>
      <c r="J14668" s="68"/>
      <c r="K14668" s="68"/>
      <c r="AG14668" s="68"/>
      <c r="AH14668" s="68"/>
      <c r="AI14668" s="68"/>
      <c r="AJ14668" s="68"/>
    </row>
    <row r="14669" spans="8:36" x14ac:dyDescent="0.45">
      <c r="H14669" s="68"/>
      <c r="I14669" s="68"/>
      <c r="J14669" s="68"/>
      <c r="K14669" s="68"/>
      <c r="AG14669" s="68"/>
      <c r="AH14669" s="68"/>
      <c r="AI14669" s="68"/>
      <c r="AJ14669" s="68"/>
    </row>
    <row r="14670" spans="8:36" x14ac:dyDescent="0.45">
      <c r="H14670" s="68"/>
      <c r="I14670" s="68"/>
      <c r="J14670" s="68"/>
      <c r="K14670" s="68"/>
      <c r="AG14670" s="68"/>
      <c r="AH14670" s="68"/>
      <c r="AI14670" s="68"/>
      <c r="AJ14670" s="68"/>
    </row>
    <row r="14671" spans="8:36" x14ac:dyDescent="0.45">
      <c r="H14671" s="68"/>
      <c r="I14671" s="68"/>
      <c r="J14671" s="68"/>
      <c r="K14671" s="68"/>
      <c r="AG14671" s="68"/>
      <c r="AH14671" s="68"/>
      <c r="AI14671" s="68"/>
      <c r="AJ14671" s="68"/>
    </row>
    <row r="14672" spans="8:36" x14ac:dyDescent="0.45">
      <c r="H14672" s="68"/>
      <c r="I14672" s="68"/>
      <c r="J14672" s="68"/>
      <c r="K14672" s="68"/>
      <c r="AG14672" s="68"/>
      <c r="AH14672" s="68"/>
      <c r="AI14672" s="68"/>
      <c r="AJ14672" s="68"/>
    </row>
    <row r="14673" spans="8:36" x14ac:dyDescent="0.45">
      <c r="H14673" s="68"/>
      <c r="I14673" s="68"/>
      <c r="J14673" s="68"/>
      <c r="K14673" s="68"/>
      <c r="AG14673" s="68"/>
      <c r="AH14673" s="68"/>
      <c r="AI14673" s="68"/>
      <c r="AJ14673" s="68"/>
    </row>
    <row r="14674" spans="8:36" x14ac:dyDescent="0.45">
      <c r="H14674" s="68"/>
      <c r="I14674" s="68"/>
      <c r="J14674" s="68"/>
      <c r="K14674" s="68"/>
      <c r="AG14674" s="68"/>
      <c r="AH14674" s="68"/>
      <c r="AI14674" s="68"/>
      <c r="AJ14674" s="68"/>
    </row>
    <row r="14675" spans="8:36" x14ac:dyDescent="0.45">
      <c r="H14675" s="68"/>
      <c r="I14675" s="68"/>
      <c r="J14675" s="68"/>
      <c r="K14675" s="68"/>
      <c r="AG14675" s="68"/>
      <c r="AH14675" s="68"/>
      <c r="AI14675" s="68"/>
      <c r="AJ14675" s="68"/>
    </row>
    <row r="14676" spans="8:36" x14ac:dyDescent="0.45">
      <c r="H14676" s="68"/>
      <c r="I14676" s="68"/>
      <c r="J14676" s="68"/>
      <c r="K14676" s="68"/>
      <c r="AG14676" s="68"/>
      <c r="AH14676" s="68"/>
      <c r="AI14676" s="68"/>
      <c r="AJ14676" s="68"/>
    </row>
    <row r="14677" spans="8:36" x14ac:dyDescent="0.45">
      <c r="H14677" s="68"/>
      <c r="I14677" s="68"/>
      <c r="J14677" s="68"/>
      <c r="K14677" s="68"/>
      <c r="AG14677" s="68"/>
      <c r="AH14677" s="68"/>
      <c r="AI14677" s="68"/>
      <c r="AJ14677" s="68"/>
    </row>
    <row r="14678" spans="8:36" x14ac:dyDescent="0.45">
      <c r="H14678" s="68"/>
      <c r="I14678" s="68"/>
      <c r="J14678" s="68"/>
      <c r="K14678" s="68"/>
      <c r="AG14678" s="68"/>
      <c r="AH14678" s="68"/>
      <c r="AI14678" s="68"/>
      <c r="AJ14678" s="68"/>
    </row>
    <row r="14679" spans="8:36" x14ac:dyDescent="0.45">
      <c r="H14679" s="68"/>
      <c r="I14679" s="68"/>
      <c r="J14679" s="68"/>
      <c r="K14679" s="68"/>
      <c r="AG14679" s="68"/>
      <c r="AH14679" s="68"/>
      <c r="AI14679" s="68"/>
      <c r="AJ14679" s="68"/>
    </row>
    <row r="14680" spans="8:36" x14ac:dyDescent="0.45">
      <c r="H14680" s="68"/>
      <c r="I14680" s="68"/>
      <c r="J14680" s="68"/>
      <c r="K14680" s="68"/>
      <c r="AG14680" s="68"/>
      <c r="AH14680" s="68"/>
      <c r="AI14680" s="68"/>
      <c r="AJ14680" s="68"/>
    </row>
    <row r="14681" spans="8:36" x14ac:dyDescent="0.45">
      <c r="H14681" s="68"/>
      <c r="I14681" s="68"/>
      <c r="J14681" s="68"/>
      <c r="K14681" s="68"/>
      <c r="AG14681" s="68"/>
      <c r="AH14681" s="68"/>
      <c r="AI14681" s="68"/>
      <c r="AJ14681" s="68"/>
    </row>
    <row r="14682" spans="8:36" x14ac:dyDescent="0.45">
      <c r="H14682" s="68"/>
      <c r="I14682" s="68"/>
      <c r="J14682" s="68"/>
      <c r="K14682" s="68"/>
      <c r="AG14682" s="68"/>
      <c r="AH14682" s="68"/>
      <c r="AI14682" s="68"/>
      <c r="AJ14682" s="68"/>
    </row>
    <row r="14683" spans="8:36" x14ac:dyDescent="0.45">
      <c r="H14683" s="68"/>
      <c r="I14683" s="68"/>
      <c r="J14683" s="68"/>
      <c r="K14683" s="68"/>
      <c r="AG14683" s="68"/>
      <c r="AH14683" s="68"/>
      <c r="AI14683" s="68"/>
      <c r="AJ14683" s="68"/>
    </row>
    <row r="14684" spans="8:36" x14ac:dyDescent="0.45">
      <c r="H14684" s="68"/>
      <c r="I14684" s="68"/>
      <c r="J14684" s="68"/>
      <c r="K14684" s="68"/>
      <c r="AG14684" s="68"/>
      <c r="AH14684" s="68"/>
      <c r="AI14684" s="68"/>
      <c r="AJ14684" s="68"/>
    </row>
    <row r="14685" spans="8:36" x14ac:dyDescent="0.45">
      <c r="H14685" s="68"/>
      <c r="I14685" s="68"/>
      <c r="J14685" s="68"/>
      <c r="K14685" s="68"/>
      <c r="AG14685" s="68"/>
      <c r="AH14685" s="68"/>
      <c r="AI14685" s="68"/>
      <c r="AJ14685" s="68"/>
    </row>
    <row r="14686" spans="8:36" x14ac:dyDescent="0.45">
      <c r="H14686" s="68"/>
      <c r="I14686" s="68"/>
      <c r="J14686" s="68"/>
      <c r="K14686" s="68"/>
      <c r="AG14686" s="68"/>
      <c r="AH14686" s="68"/>
      <c r="AI14686" s="68"/>
      <c r="AJ14686" s="68"/>
    </row>
    <row r="14687" spans="8:36" x14ac:dyDescent="0.45">
      <c r="H14687" s="68"/>
      <c r="I14687" s="68"/>
      <c r="J14687" s="68"/>
      <c r="K14687" s="68"/>
      <c r="AG14687" s="68"/>
      <c r="AH14687" s="68"/>
      <c r="AI14687" s="68"/>
      <c r="AJ14687" s="68"/>
    </row>
    <row r="14688" spans="8:36" x14ac:dyDescent="0.45">
      <c r="H14688" s="68"/>
      <c r="I14688" s="68"/>
      <c r="J14688" s="68"/>
      <c r="K14688" s="68"/>
      <c r="AG14688" s="68"/>
      <c r="AH14688" s="68"/>
      <c r="AI14688" s="68"/>
      <c r="AJ14688" s="68"/>
    </row>
    <row r="14689" spans="8:36" x14ac:dyDescent="0.45">
      <c r="H14689" s="68"/>
      <c r="I14689" s="68"/>
      <c r="J14689" s="68"/>
      <c r="K14689" s="68"/>
      <c r="AG14689" s="68"/>
      <c r="AH14689" s="68"/>
      <c r="AI14689" s="68"/>
      <c r="AJ14689" s="68"/>
    </row>
    <row r="14690" spans="8:36" x14ac:dyDescent="0.45">
      <c r="H14690" s="68"/>
      <c r="I14690" s="68"/>
      <c r="J14690" s="68"/>
      <c r="K14690" s="68"/>
      <c r="AG14690" s="68"/>
      <c r="AH14690" s="68"/>
      <c r="AI14690" s="68"/>
      <c r="AJ14690" s="68"/>
    </row>
    <row r="14691" spans="8:36" x14ac:dyDescent="0.45">
      <c r="H14691" s="68"/>
      <c r="I14691" s="68"/>
      <c r="J14691" s="68"/>
      <c r="K14691" s="68"/>
      <c r="AG14691" s="68"/>
      <c r="AH14691" s="68"/>
      <c r="AI14691" s="68"/>
      <c r="AJ14691" s="68"/>
    </row>
    <row r="14692" spans="8:36" x14ac:dyDescent="0.45">
      <c r="H14692" s="68"/>
      <c r="I14692" s="68"/>
      <c r="J14692" s="68"/>
      <c r="K14692" s="68"/>
      <c r="AG14692" s="68"/>
      <c r="AH14692" s="68"/>
      <c r="AI14692" s="68"/>
      <c r="AJ14692" s="68"/>
    </row>
    <row r="14693" spans="8:36" x14ac:dyDescent="0.45">
      <c r="H14693" s="68"/>
      <c r="I14693" s="68"/>
      <c r="J14693" s="68"/>
      <c r="K14693" s="68"/>
      <c r="AG14693" s="68"/>
      <c r="AH14693" s="68"/>
      <c r="AI14693" s="68"/>
      <c r="AJ14693" s="68"/>
    </row>
    <row r="14694" spans="8:36" x14ac:dyDescent="0.45">
      <c r="H14694" s="68"/>
      <c r="I14694" s="68"/>
      <c r="J14694" s="68"/>
      <c r="K14694" s="68"/>
      <c r="AG14694" s="68"/>
      <c r="AH14694" s="68"/>
      <c r="AI14694" s="68"/>
      <c r="AJ14694" s="68"/>
    </row>
    <row r="14695" spans="8:36" x14ac:dyDescent="0.45">
      <c r="H14695" s="68"/>
      <c r="I14695" s="68"/>
      <c r="J14695" s="68"/>
      <c r="K14695" s="68"/>
      <c r="AG14695" s="68"/>
      <c r="AH14695" s="68"/>
      <c r="AI14695" s="68"/>
      <c r="AJ14695" s="68"/>
    </row>
    <row r="14696" spans="8:36" x14ac:dyDescent="0.45">
      <c r="H14696" s="68"/>
      <c r="I14696" s="68"/>
      <c r="J14696" s="68"/>
      <c r="K14696" s="68"/>
      <c r="AG14696" s="68"/>
      <c r="AH14696" s="68"/>
      <c r="AI14696" s="68"/>
      <c r="AJ14696" s="68"/>
    </row>
    <row r="14697" spans="8:36" x14ac:dyDescent="0.45">
      <c r="H14697" s="68"/>
      <c r="I14697" s="68"/>
      <c r="J14697" s="68"/>
      <c r="K14697" s="68"/>
      <c r="AG14697" s="68"/>
      <c r="AH14697" s="68"/>
      <c r="AI14697" s="68"/>
      <c r="AJ14697" s="68"/>
    </row>
    <row r="14698" spans="8:36" x14ac:dyDescent="0.45">
      <c r="H14698" s="68"/>
      <c r="I14698" s="68"/>
      <c r="J14698" s="68"/>
      <c r="K14698" s="68"/>
      <c r="AG14698" s="68"/>
      <c r="AH14698" s="68"/>
      <c r="AI14698" s="68"/>
      <c r="AJ14698" s="68"/>
    </row>
    <row r="14699" spans="8:36" x14ac:dyDescent="0.45">
      <c r="H14699" s="68"/>
      <c r="I14699" s="68"/>
      <c r="J14699" s="68"/>
      <c r="K14699" s="68"/>
      <c r="AG14699" s="68"/>
      <c r="AH14699" s="68"/>
      <c r="AI14699" s="68"/>
      <c r="AJ14699" s="68"/>
    </row>
    <row r="14700" spans="8:36" x14ac:dyDescent="0.45">
      <c r="H14700" s="68"/>
      <c r="I14700" s="68"/>
      <c r="J14700" s="68"/>
      <c r="K14700" s="68"/>
      <c r="AG14700" s="68"/>
      <c r="AH14700" s="68"/>
      <c r="AI14700" s="68"/>
      <c r="AJ14700" s="68"/>
    </row>
    <row r="14701" spans="8:36" x14ac:dyDescent="0.45">
      <c r="H14701" s="68"/>
      <c r="I14701" s="68"/>
      <c r="J14701" s="68"/>
      <c r="K14701" s="68"/>
      <c r="AG14701" s="68"/>
      <c r="AH14701" s="68"/>
      <c r="AI14701" s="68"/>
      <c r="AJ14701" s="68"/>
    </row>
    <row r="14702" spans="8:36" x14ac:dyDescent="0.45">
      <c r="H14702" s="68"/>
      <c r="I14702" s="68"/>
      <c r="J14702" s="68"/>
      <c r="K14702" s="68"/>
      <c r="AG14702" s="68"/>
      <c r="AH14702" s="68"/>
      <c r="AI14702" s="68"/>
      <c r="AJ14702" s="68"/>
    </row>
    <row r="14703" spans="8:36" x14ac:dyDescent="0.45">
      <c r="H14703" s="68"/>
      <c r="I14703" s="68"/>
      <c r="J14703" s="68"/>
      <c r="K14703" s="68"/>
      <c r="AG14703" s="68"/>
      <c r="AH14703" s="68"/>
      <c r="AI14703" s="68"/>
      <c r="AJ14703" s="68"/>
    </row>
    <row r="14704" spans="8:36" x14ac:dyDescent="0.45">
      <c r="H14704" s="68"/>
      <c r="I14704" s="68"/>
      <c r="J14704" s="68"/>
      <c r="K14704" s="68"/>
      <c r="AG14704" s="68"/>
      <c r="AH14704" s="68"/>
      <c r="AI14704" s="68"/>
      <c r="AJ14704" s="68"/>
    </row>
    <row r="14705" spans="8:36" x14ac:dyDescent="0.45">
      <c r="H14705" s="68"/>
      <c r="I14705" s="68"/>
      <c r="J14705" s="68"/>
      <c r="K14705" s="68"/>
      <c r="AG14705" s="68"/>
      <c r="AH14705" s="68"/>
      <c r="AI14705" s="68"/>
      <c r="AJ14705" s="68"/>
    </row>
    <row r="14706" spans="8:36" x14ac:dyDescent="0.45">
      <c r="H14706" s="68"/>
      <c r="I14706" s="68"/>
      <c r="J14706" s="68"/>
      <c r="K14706" s="68"/>
      <c r="AG14706" s="68"/>
      <c r="AH14706" s="68"/>
      <c r="AI14706" s="68"/>
      <c r="AJ14706" s="68"/>
    </row>
    <row r="14707" spans="8:36" x14ac:dyDescent="0.45">
      <c r="H14707" s="68"/>
      <c r="I14707" s="68"/>
      <c r="J14707" s="68"/>
      <c r="K14707" s="68"/>
      <c r="AG14707" s="68"/>
      <c r="AH14707" s="68"/>
      <c r="AI14707" s="68"/>
      <c r="AJ14707" s="68"/>
    </row>
    <row r="14708" spans="8:36" x14ac:dyDescent="0.45">
      <c r="H14708" s="68"/>
      <c r="I14708" s="68"/>
      <c r="J14708" s="68"/>
      <c r="K14708" s="68"/>
      <c r="AG14708" s="68"/>
      <c r="AH14708" s="68"/>
      <c r="AI14708" s="68"/>
      <c r="AJ14708" s="68"/>
    </row>
    <row r="14709" spans="8:36" x14ac:dyDescent="0.45">
      <c r="H14709" s="68"/>
      <c r="I14709" s="68"/>
      <c r="J14709" s="68"/>
      <c r="K14709" s="68"/>
      <c r="AG14709" s="68"/>
      <c r="AH14709" s="68"/>
      <c r="AI14709" s="68"/>
      <c r="AJ14709" s="68"/>
    </row>
    <row r="14710" spans="8:36" x14ac:dyDescent="0.45">
      <c r="H14710" s="68"/>
      <c r="I14710" s="68"/>
      <c r="J14710" s="68"/>
      <c r="K14710" s="68"/>
      <c r="AG14710" s="68"/>
      <c r="AH14710" s="68"/>
      <c r="AI14710" s="68"/>
      <c r="AJ14710" s="68"/>
    </row>
    <row r="14711" spans="8:36" x14ac:dyDescent="0.45">
      <c r="H14711" s="68"/>
      <c r="I14711" s="68"/>
      <c r="J14711" s="68"/>
      <c r="K14711" s="68"/>
      <c r="AG14711" s="68"/>
      <c r="AH14711" s="68"/>
      <c r="AI14711" s="68"/>
      <c r="AJ14711" s="68"/>
    </row>
    <row r="14712" spans="8:36" x14ac:dyDescent="0.45">
      <c r="H14712" s="68"/>
      <c r="I14712" s="68"/>
      <c r="J14712" s="68"/>
      <c r="K14712" s="68"/>
      <c r="AG14712" s="68"/>
      <c r="AH14712" s="68"/>
      <c r="AI14712" s="68"/>
      <c r="AJ14712" s="68"/>
    </row>
    <row r="14713" spans="8:36" x14ac:dyDescent="0.45">
      <c r="H14713" s="68"/>
      <c r="I14713" s="68"/>
      <c r="J14713" s="68"/>
      <c r="K14713" s="68"/>
      <c r="AG14713" s="68"/>
      <c r="AH14713" s="68"/>
      <c r="AI14713" s="68"/>
      <c r="AJ14713" s="68"/>
    </row>
    <row r="14714" spans="8:36" x14ac:dyDescent="0.45">
      <c r="H14714" s="68"/>
      <c r="I14714" s="68"/>
      <c r="J14714" s="68"/>
      <c r="K14714" s="68"/>
      <c r="AG14714" s="68"/>
      <c r="AH14714" s="68"/>
      <c r="AI14714" s="68"/>
      <c r="AJ14714" s="68"/>
    </row>
    <row r="14715" spans="8:36" x14ac:dyDescent="0.45">
      <c r="H14715" s="68"/>
      <c r="I14715" s="68"/>
      <c r="J14715" s="68"/>
      <c r="K14715" s="68"/>
      <c r="AG14715" s="68"/>
      <c r="AH14715" s="68"/>
      <c r="AI14715" s="68"/>
      <c r="AJ14715" s="68"/>
    </row>
    <row r="14716" spans="8:36" x14ac:dyDescent="0.45">
      <c r="H14716" s="68"/>
      <c r="I14716" s="68"/>
      <c r="J14716" s="68"/>
      <c r="K14716" s="68"/>
      <c r="AG14716" s="68"/>
      <c r="AH14716" s="68"/>
      <c r="AI14716" s="68"/>
      <c r="AJ14716" s="68"/>
    </row>
    <row r="14717" spans="8:36" x14ac:dyDescent="0.45">
      <c r="H14717" s="68"/>
      <c r="I14717" s="68"/>
      <c r="J14717" s="68"/>
      <c r="K14717" s="68"/>
      <c r="AG14717" s="68"/>
      <c r="AH14717" s="68"/>
      <c r="AI14717" s="68"/>
      <c r="AJ14717" s="68"/>
    </row>
    <row r="14718" spans="8:36" x14ac:dyDescent="0.45">
      <c r="H14718" s="68"/>
      <c r="I14718" s="68"/>
      <c r="J14718" s="68"/>
      <c r="K14718" s="68"/>
      <c r="AG14718" s="68"/>
      <c r="AH14718" s="68"/>
      <c r="AI14718" s="68"/>
      <c r="AJ14718" s="68"/>
    </row>
    <row r="14719" spans="8:36" x14ac:dyDescent="0.45">
      <c r="H14719" s="68"/>
      <c r="I14719" s="68"/>
      <c r="J14719" s="68"/>
      <c r="K14719" s="68"/>
      <c r="AG14719" s="68"/>
      <c r="AH14719" s="68"/>
      <c r="AI14719" s="68"/>
      <c r="AJ14719" s="68"/>
    </row>
    <row r="14720" spans="8:36" x14ac:dyDescent="0.45">
      <c r="H14720" s="68"/>
      <c r="I14720" s="68"/>
      <c r="J14720" s="68"/>
      <c r="K14720" s="68"/>
      <c r="AG14720" s="68"/>
      <c r="AH14720" s="68"/>
      <c r="AI14720" s="68"/>
      <c r="AJ14720" s="68"/>
    </row>
    <row r="14721" spans="8:36" x14ac:dyDescent="0.45">
      <c r="H14721" s="68"/>
      <c r="I14721" s="68"/>
      <c r="J14721" s="68"/>
      <c r="K14721" s="68"/>
      <c r="AG14721" s="68"/>
      <c r="AH14721" s="68"/>
      <c r="AI14721" s="68"/>
      <c r="AJ14721" s="68"/>
    </row>
    <row r="14722" spans="8:36" x14ac:dyDescent="0.45">
      <c r="H14722" s="68"/>
      <c r="I14722" s="68"/>
      <c r="J14722" s="68"/>
      <c r="K14722" s="68"/>
      <c r="AG14722" s="68"/>
      <c r="AH14722" s="68"/>
      <c r="AI14722" s="68"/>
      <c r="AJ14722" s="68"/>
    </row>
    <row r="14723" spans="8:36" x14ac:dyDescent="0.45">
      <c r="H14723" s="68"/>
      <c r="I14723" s="68"/>
      <c r="J14723" s="68"/>
      <c r="K14723" s="68"/>
      <c r="AG14723" s="68"/>
      <c r="AH14723" s="68"/>
      <c r="AI14723" s="68"/>
      <c r="AJ14723" s="68"/>
    </row>
    <row r="14724" spans="8:36" x14ac:dyDescent="0.45">
      <c r="H14724" s="68"/>
      <c r="I14724" s="68"/>
      <c r="J14724" s="68"/>
      <c r="K14724" s="68"/>
      <c r="AG14724" s="68"/>
      <c r="AH14724" s="68"/>
      <c r="AI14724" s="68"/>
      <c r="AJ14724" s="68"/>
    </row>
    <row r="14725" spans="8:36" x14ac:dyDescent="0.45">
      <c r="H14725" s="68"/>
      <c r="I14725" s="68"/>
      <c r="J14725" s="68"/>
      <c r="K14725" s="68"/>
      <c r="AG14725" s="68"/>
      <c r="AH14725" s="68"/>
      <c r="AI14725" s="68"/>
      <c r="AJ14725" s="68"/>
    </row>
    <row r="14726" spans="8:36" x14ac:dyDescent="0.45">
      <c r="H14726" s="68"/>
      <c r="I14726" s="68"/>
      <c r="J14726" s="68"/>
      <c r="K14726" s="68"/>
      <c r="AG14726" s="68"/>
      <c r="AH14726" s="68"/>
      <c r="AI14726" s="68"/>
      <c r="AJ14726" s="68"/>
    </row>
    <row r="14727" spans="8:36" x14ac:dyDescent="0.45">
      <c r="H14727" s="68"/>
      <c r="I14727" s="68"/>
      <c r="J14727" s="68"/>
      <c r="K14727" s="68"/>
      <c r="AG14727" s="68"/>
      <c r="AH14727" s="68"/>
      <c r="AI14727" s="68"/>
      <c r="AJ14727" s="68"/>
    </row>
    <row r="14728" spans="8:36" x14ac:dyDescent="0.45">
      <c r="H14728" s="68"/>
      <c r="I14728" s="68"/>
      <c r="J14728" s="68"/>
      <c r="K14728" s="68"/>
      <c r="AG14728" s="68"/>
      <c r="AH14728" s="68"/>
      <c r="AI14728" s="68"/>
      <c r="AJ14728" s="68"/>
    </row>
    <row r="14729" spans="8:36" x14ac:dyDescent="0.45">
      <c r="H14729" s="68"/>
      <c r="I14729" s="68"/>
      <c r="J14729" s="68"/>
      <c r="K14729" s="68"/>
      <c r="AG14729" s="68"/>
      <c r="AH14729" s="68"/>
      <c r="AI14729" s="68"/>
      <c r="AJ14729" s="68"/>
    </row>
    <row r="14730" spans="8:36" x14ac:dyDescent="0.45">
      <c r="H14730" s="68"/>
      <c r="I14730" s="68"/>
      <c r="J14730" s="68"/>
      <c r="K14730" s="68"/>
      <c r="AG14730" s="68"/>
      <c r="AH14730" s="68"/>
      <c r="AI14730" s="68"/>
      <c r="AJ14730" s="68"/>
    </row>
    <row r="14731" spans="8:36" x14ac:dyDescent="0.45">
      <c r="H14731" s="68"/>
      <c r="I14731" s="68"/>
      <c r="J14731" s="68"/>
      <c r="K14731" s="68"/>
      <c r="AG14731" s="68"/>
      <c r="AH14731" s="68"/>
      <c r="AI14731" s="68"/>
      <c r="AJ14731" s="68"/>
    </row>
    <row r="14732" spans="8:36" x14ac:dyDescent="0.45">
      <c r="H14732" s="68"/>
      <c r="I14732" s="68"/>
      <c r="J14732" s="68"/>
      <c r="K14732" s="68"/>
      <c r="AG14732" s="68"/>
      <c r="AH14732" s="68"/>
      <c r="AI14732" s="68"/>
      <c r="AJ14732" s="68"/>
    </row>
    <row r="14733" spans="8:36" x14ac:dyDescent="0.45">
      <c r="H14733" s="68"/>
      <c r="I14733" s="68"/>
      <c r="J14733" s="68"/>
      <c r="K14733" s="68"/>
      <c r="AG14733" s="68"/>
      <c r="AH14733" s="68"/>
      <c r="AI14733" s="68"/>
      <c r="AJ14733" s="68"/>
    </row>
    <row r="14734" spans="8:36" x14ac:dyDescent="0.45">
      <c r="H14734" s="68"/>
      <c r="I14734" s="68"/>
      <c r="J14734" s="68"/>
      <c r="K14734" s="68"/>
      <c r="AG14734" s="68"/>
      <c r="AH14734" s="68"/>
      <c r="AI14734" s="68"/>
      <c r="AJ14734" s="68"/>
    </row>
    <row r="14735" spans="8:36" x14ac:dyDescent="0.45">
      <c r="H14735" s="68"/>
      <c r="I14735" s="68"/>
      <c r="J14735" s="68"/>
      <c r="K14735" s="68"/>
      <c r="AG14735" s="68"/>
      <c r="AH14735" s="68"/>
      <c r="AI14735" s="68"/>
      <c r="AJ14735" s="68"/>
    </row>
    <row r="14736" spans="8:36" x14ac:dyDescent="0.45">
      <c r="H14736" s="68"/>
      <c r="I14736" s="68"/>
      <c r="J14736" s="68"/>
      <c r="K14736" s="68"/>
      <c r="AG14736" s="68"/>
      <c r="AH14736" s="68"/>
      <c r="AI14736" s="68"/>
      <c r="AJ14736" s="68"/>
    </row>
    <row r="14737" spans="8:36" x14ac:dyDescent="0.45">
      <c r="H14737" s="68"/>
      <c r="I14737" s="68"/>
      <c r="J14737" s="68"/>
      <c r="K14737" s="68"/>
      <c r="AG14737" s="68"/>
      <c r="AH14737" s="68"/>
      <c r="AI14737" s="68"/>
      <c r="AJ14737" s="68"/>
    </row>
    <row r="14738" spans="8:36" x14ac:dyDescent="0.45">
      <c r="H14738" s="68"/>
      <c r="I14738" s="68"/>
      <c r="J14738" s="68"/>
      <c r="K14738" s="68"/>
      <c r="AG14738" s="68"/>
      <c r="AH14738" s="68"/>
      <c r="AI14738" s="68"/>
      <c r="AJ14738" s="68"/>
    </row>
    <row r="14739" spans="8:36" x14ac:dyDescent="0.45">
      <c r="H14739" s="68"/>
      <c r="I14739" s="68"/>
      <c r="J14739" s="68"/>
      <c r="K14739" s="68"/>
      <c r="AG14739" s="68"/>
      <c r="AH14739" s="68"/>
      <c r="AI14739" s="68"/>
      <c r="AJ14739" s="68"/>
    </row>
    <row r="14740" spans="8:36" x14ac:dyDescent="0.45">
      <c r="H14740" s="68"/>
      <c r="I14740" s="68"/>
      <c r="J14740" s="68"/>
      <c r="K14740" s="68"/>
      <c r="AG14740" s="68"/>
      <c r="AH14740" s="68"/>
      <c r="AI14740" s="68"/>
      <c r="AJ14740" s="68"/>
    </row>
    <row r="14741" spans="8:36" x14ac:dyDescent="0.45">
      <c r="H14741" s="68"/>
      <c r="I14741" s="68"/>
      <c r="J14741" s="68"/>
      <c r="K14741" s="68"/>
      <c r="AG14741" s="68"/>
      <c r="AH14741" s="68"/>
      <c r="AI14741" s="68"/>
      <c r="AJ14741" s="68"/>
    </row>
    <row r="14742" spans="8:36" x14ac:dyDescent="0.45">
      <c r="H14742" s="68"/>
      <c r="I14742" s="68"/>
      <c r="J14742" s="68"/>
      <c r="K14742" s="68"/>
      <c r="AG14742" s="68"/>
      <c r="AH14742" s="68"/>
      <c r="AI14742" s="68"/>
      <c r="AJ14742" s="68"/>
    </row>
    <row r="14743" spans="8:36" x14ac:dyDescent="0.45">
      <c r="H14743" s="68"/>
      <c r="I14743" s="68"/>
      <c r="J14743" s="68"/>
      <c r="K14743" s="68"/>
      <c r="AG14743" s="68"/>
      <c r="AH14743" s="68"/>
      <c r="AI14743" s="68"/>
      <c r="AJ14743" s="68"/>
    </row>
    <row r="14744" spans="8:36" x14ac:dyDescent="0.45">
      <c r="H14744" s="68"/>
      <c r="I14744" s="68"/>
      <c r="J14744" s="68"/>
      <c r="K14744" s="68"/>
      <c r="AG14744" s="68"/>
      <c r="AH14744" s="68"/>
      <c r="AI14744" s="68"/>
      <c r="AJ14744" s="68"/>
    </row>
    <row r="14745" spans="8:36" x14ac:dyDescent="0.45">
      <c r="H14745" s="68"/>
      <c r="I14745" s="68"/>
      <c r="J14745" s="68"/>
      <c r="K14745" s="68"/>
      <c r="AG14745" s="68"/>
      <c r="AH14745" s="68"/>
      <c r="AI14745" s="68"/>
      <c r="AJ14745" s="68"/>
    </row>
    <row r="14746" spans="8:36" x14ac:dyDescent="0.45">
      <c r="H14746" s="68"/>
      <c r="I14746" s="68"/>
      <c r="J14746" s="68"/>
      <c r="K14746" s="68"/>
      <c r="AG14746" s="68"/>
      <c r="AH14746" s="68"/>
      <c r="AI14746" s="68"/>
      <c r="AJ14746" s="68"/>
    </row>
    <row r="14747" spans="8:36" x14ac:dyDescent="0.45">
      <c r="H14747" s="68"/>
      <c r="I14747" s="68"/>
      <c r="J14747" s="68"/>
      <c r="K14747" s="68"/>
      <c r="AG14747" s="68"/>
      <c r="AH14747" s="68"/>
      <c r="AI14747" s="68"/>
      <c r="AJ14747" s="68"/>
    </row>
    <row r="14748" spans="8:36" x14ac:dyDescent="0.45">
      <c r="H14748" s="68"/>
      <c r="I14748" s="68"/>
      <c r="J14748" s="68"/>
      <c r="K14748" s="68"/>
      <c r="AG14748" s="68"/>
      <c r="AH14748" s="68"/>
      <c r="AI14748" s="68"/>
      <c r="AJ14748" s="68"/>
    </row>
    <row r="14749" spans="8:36" x14ac:dyDescent="0.45">
      <c r="H14749" s="68"/>
      <c r="I14749" s="68"/>
      <c r="J14749" s="68"/>
      <c r="K14749" s="68"/>
      <c r="AG14749" s="68"/>
      <c r="AH14749" s="68"/>
      <c r="AI14749" s="68"/>
      <c r="AJ14749" s="68"/>
    </row>
    <row r="14750" spans="8:36" x14ac:dyDescent="0.45">
      <c r="H14750" s="68"/>
      <c r="I14750" s="68"/>
      <c r="J14750" s="68"/>
      <c r="K14750" s="68"/>
      <c r="AG14750" s="68"/>
      <c r="AH14750" s="68"/>
      <c r="AI14750" s="68"/>
      <c r="AJ14750" s="68"/>
    </row>
    <row r="14751" spans="8:36" x14ac:dyDescent="0.45">
      <c r="H14751" s="68"/>
      <c r="I14751" s="68"/>
      <c r="J14751" s="68"/>
      <c r="K14751" s="68"/>
      <c r="AG14751" s="68"/>
      <c r="AH14751" s="68"/>
      <c r="AI14751" s="68"/>
      <c r="AJ14751" s="68"/>
    </row>
    <row r="14752" spans="8:36" x14ac:dyDescent="0.45">
      <c r="H14752" s="68"/>
      <c r="I14752" s="68"/>
      <c r="J14752" s="68"/>
      <c r="K14752" s="68"/>
      <c r="AG14752" s="68"/>
      <c r="AH14752" s="68"/>
      <c r="AI14752" s="68"/>
      <c r="AJ14752" s="68"/>
    </row>
    <row r="14753" spans="8:36" x14ac:dyDescent="0.45">
      <c r="H14753" s="68"/>
      <c r="I14753" s="68"/>
      <c r="J14753" s="68"/>
      <c r="K14753" s="68"/>
      <c r="AG14753" s="68"/>
      <c r="AH14753" s="68"/>
      <c r="AI14753" s="68"/>
      <c r="AJ14753" s="68"/>
    </row>
    <row r="14754" spans="8:36" x14ac:dyDescent="0.45">
      <c r="H14754" s="68"/>
      <c r="I14754" s="68"/>
      <c r="J14754" s="68"/>
      <c r="K14754" s="68"/>
      <c r="AG14754" s="68"/>
      <c r="AH14754" s="68"/>
      <c r="AI14754" s="68"/>
      <c r="AJ14754" s="68"/>
    </row>
    <row r="14755" spans="8:36" x14ac:dyDescent="0.45">
      <c r="H14755" s="68"/>
      <c r="I14755" s="68"/>
      <c r="J14755" s="68"/>
      <c r="K14755" s="68"/>
      <c r="AG14755" s="68"/>
      <c r="AH14755" s="68"/>
      <c r="AI14755" s="68"/>
      <c r="AJ14755" s="68"/>
    </row>
    <row r="14756" spans="8:36" x14ac:dyDescent="0.45">
      <c r="H14756" s="68"/>
      <c r="I14756" s="68"/>
      <c r="J14756" s="68"/>
      <c r="K14756" s="68"/>
      <c r="AG14756" s="68"/>
      <c r="AH14756" s="68"/>
      <c r="AI14756" s="68"/>
      <c r="AJ14756" s="68"/>
    </row>
    <row r="14757" spans="8:36" x14ac:dyDescent="0.45">
      <c r="H14757" s="68"/>
      <c r="I14757" s="68"/>
      <c r="J14757" s="68"/>
      <c r="K14757" s="68"/>
      <c r="AG14757" s="68"/>
      <c r="AH14757" s="68"/>
      <c r="AI14757" s="68"/>
      <c r="AJ14757" s="68"/>
    </row>
    <row r="14758" spans="8:36" x14ac:dyDescent="0.45">
      <c r="H14758" s="68"/>
      <c r="I14758" s="68"/>
      <c r="J14758" s="68"/>
      <c r="K14758" s="68"/>
      <c r="AG14758" s="68"/>
      <c r="AH14758" s="68"/>
      <c r="AI14758" s="68"/>
      <c r="AJ14758" s="68"/>
    </row>
    <row r="14759" spans="8:36" x14ac:dyDescent="0.45">
      <c r="H14759" s="68"/>
      <c r="I14759" s="68"/>
      <c r="J14759" s="68"/>
      <c r="K14759" s="68"/>
      <c r="AG14759" s="68"/>
      <c r="AH14759" s="68"/>
      <c r="AI14759" s="68"/>
      <c r="AJ14759" s="68"/>
    </row>
    <row r="14760" spans="8:36" x14ac:dyDescent="0.45">
      <c r="H14760" s="68"/>
      <c r="I14760" s="68"/>
      <c r="J14760" s="68"/>
      <c r="K14760" s="68"/>
      <c r="AG14760" s="68"/>
      <c r="AH14760" s="68"/>
      <c r="AI14760" s="68"/>
      <c r="AJ14760" s="68"/>
    </row>
    <row r="14761" spans="8:36" x14ac:dyDescent="0.45">
      <c r="H14761" s="68"/>
      <c r="I14761" s="68"/>
      <c r="J14761" s="68"/>
      <c r="K14761" s="68"/>
      <c r="AG14761" s="68"/>
      <c r="AH14761" s="68"/>
      <c r="AI14761" s="68"/>
      <c r="AJ14761" s="68"/>
    </row>
    <row r="14762" spans="8:36" x14ac:dyDescent="0.45">
      <c r="H14762" s="68"/>
      <c r="I14762" s="68"/>
      <c r="J14762" s="68"/>
      <c r="K14762" s="68"/>
      <c r="AG14762" s="68"/>
      <c r="AH14762" s="68"/>
      <c r="AI14762" s="68"/>
      <c r="AJ14762" s="68"/>
    </row>
    <row r="14763" spans="8:36" x14ac:dyDescent="0.45">
      <c r="H14763" s="68"/>
      <c r="I14763" s="68"/>
      <c r="J14763" s="68"/>
      <c r="K14763" s="68"/>
      <c r="AG14763" s="68"/>
      <c r="AH14763" s="68"/>
      <c r="AI14763" s="68"/>
      <c r="AJ14763" s="68"/>
    </row>
    <row r="14764" spans="8:36" x14ac:dyDescent="0.45">
      <c r="H14764" s="68"/>
      <c r="I14764" s="68"/>
      <c r="J14764" s="68"/>
      <c r="K14764" s="68"/>
      <c r="AG14764" s="68"/>
      <c r="AH14764" s="68"/>
      <c r="AI14764" s="68"/>
      <c r="AJ14764" s="68"/>
    </row>
    <row r="14765" spans="8:36" x14ac:dyDescent="0.45">
      <c r="H14765" s="68"/>
      <c r="I14765" s="68"/>
      <c r="J14765" s="68"/>
      <c r="K14765" s="68"/>
      <c r="AG14765" s="68"/>
      <c r="AH14765" s="68"/>
      <c r="AI14765" s="68"/>
      <c r="AJ14765" s="68"/>
    </row>
    <row r="14766" spans="8:36" x14ac:dyDescent="0.45">
      <c r="H14766" s="68"/>
      <c r="I14766" s="68"/>
      <c r="J14766" s="68"/>
      <c r="K14766" s="68"/>
      <c r="AG14766" s="68"/>
      <c r="AH14766" s="68"/>
      <c r="AI14766" s="68"/>
      <c r="AJ14766" s="68"/>
    </row>
    <row r="14767" spans="8:36" x14ac:dyDescent="0.45">
      <c r="H14767" s="68"/>
      <c r="I14767" s="68"/>
      <c r="J14767" s="68"/>
      <c r="K14767" s="68"/>
      <c r="AG14767" s="68"/>
      <c r="AH14767" s="68"/>
      <c r="AI14767" s="68"/>
      <c r="AJ14767" s="68"/>
    </row>
    <row r="14768" spans="8:36" x14ac:dyDescent="0.45">
      <c r="H14768" s="68"/>
      <c r="I14768" s="68"/>
      <c r="J14768" s="68"/>
      <c r="K14768" s="68"/>
      <c r="AG14768" s="68"/>
      <c r="AH14768" s="68"/>
      <c r="AI14768" s="68"/>
      <c r="AJ14768" s="68"/>
    </row>
    <row r="14769" spans="8:36" x14ac:dyDescent="0.45">
      <c r="H14769" s="68"/>
      <c r="I14769" s="68"/>
      <c r="J14769" s="68"/>
      <c r="K14769" s="68"/>
      <c r="AG14769" s="68"/>
      <c r="AH14769" s="68"/>
      <c r="AI14769" s="68"/>
      <c r="AJ14769" s="68"/>
    </row>
    <row r="14770" spans="8:36" x14ac:dyDescent="0.45">
      <c r="H14770" s="68"/>
      <c r="I14770" s="68"/>
      <c r="J14770" s="68"/>
      <c r="K14770" s="68"/>
      <c r="AG14770" s="68"/>
      <c r="AH14770" s="68"/>
      <c r="AI14770" s="68"/>
      <c r="AJ14770" s="68"/>
    </row>
    <row r="14771" spans="8:36" x14ac:dyDescent="0.45">
      <c r="H14771" s="68"/>
      <c r="I14771" s="68"/>
      <c r="J14771" s="68"/>
      <c r="K14771" s="68"/>
      <c r="AG14771" s="68"/>
      <c r="AH14771" s="68"/>
      <c r="AI14771" s="68"/>
      <c r="AJ14771" s="68"/>
    </row>
    <row r="14772" spans="8:36" x14ac:dyDescent="0.45">
      <c r="H14772" s="68"/>
      <c r="I14772" s="68"/>
      <c r="J14772" s="68"/>
      <c r="K14772" s="68"/>
      <c r="AG14772" s="68"/>
      <c r="AH14772" s="68"/>
      <c r="AI14772" s="68"/>
      <c r="AJ14772" s="68"/>
    </row>
    <row r="14773" spans="8:36" x14ac:dyDescent="0.45">
      <c r="H14773" s="68"/>
      <c r="I14773" s="68"/>
      <c r="J14773" s="68"/>
      <c r="K14773" s="68"/>
      <c r="AG14773" s="68"/>
      <c r="AH14773" s="68"/>
      <c r="AI14773" s="68"/>
      <c r="AJ14773" s="68"/>
    </row>
    <row r="14774" spans="8:36" x14ac:dyDescent="0.45">
      <c r="H14774" s="68"/>
      <c r="I14774" s="68"/>
      <c r="J14774" s="68"/>
      <c r="K14774" s="68"/>
      <c r="AG14774" s="68"/>
      <c r="AH14774" s="68"/>
      <c r="AI14774" s="68"/>
      <c r="AJ14774" s="68"/>
    </row>
    <row r="14775" spans="8:36" x14ac:dyDescent="0.45">
      <c r="H14775" s="68"/>
      <c r="I14775" s="68"/>
      <c r="J14775" s="68"/>
      <c r="K14775" s="68"/>
      <c r="AG14775" s="68"/>
      <c r="AH14775" s="68"/>
      <c r="AI14775" s="68"/>
      <c r="AJ14775" s="68"/>
    </row>
    <row r="14776" spans="8:36" x14ac:dyDescent="0.45">
      <c r="H14776" s="68"/>
      <c r="I14776" s="68"/>
      <c r="J14776" s="68"/>
      <c r="K14776" s="68"/>
      <c r="AG14776" s="68"/>
      <c r="AH14776" s="68"/>
      <c r="AI14776" s="68"/>
      <c r="AJ14776" s="68"/>
    </row>
    <row r="14777" spans="8:36" x14ac:dyDescent="0.45">
      <c r="H14777" s="68"/>
      <c r="I14777" s="68"/>
      <c r="J14777" s="68"/>
      <c r="K14777" s="68"/>
      <c r="AG14777" s="68"/>
      <c r="AH14777" s="68"/>
      <c r="AI14777" s="68"/>
      <c r="AJ14777" s="68"/>
    </row>
    <row r="14778" spans="8:36" x14ac:dyDescent="0.45">
      <c r="H14778" s="68"/>
      <c r="I14778" s="68"/>
      <c r="J14778" s="68"/>
      <c r="K14778" s="68"/>
      <c r="AG14778" s="68"/>
      <c r="AH14778" s="68"/>
      <c r="AI14778" s="68"/>
      <c r="AJ14778" s="68"/>
    </row>
    <row r="14779" spans="8:36" x14ac:dyDescent="0.45">
      <c r="H14779" s="68"/>
      <c r="I14779" s="68"/>
      <c r="J14779" s="68"/>
      <c r="K14779" s="68"/>
      <c r="AG14779" s="68"/>
      <c r="AH14779" s="68"/>
      <c r="AI14779" s="68"/>
      <c r="AJ14779" s="68"/>
    </row>
    <row r="14780" spans="8:36" x14ac:dyDescent="0.45">
      <c r="H14780" s="68"/>
      <c r="I14780" s="68"/>
      <c r="J14780" s="68"/>
      <c r="K14780" s="68"/>
      <c r="AG14780" s="68"/>
      <c r="AH14780" s="68"/>
      <c r="AI14780" s="68"/>
      <c r="AJ14780" s="68"/>
    </row>
    <row r="14781" spans="8:36" x14ac:dyDescent="0.45">
      <c r="H14781" s="68"/>
      <c r="I14781" s="68"/>
      <c r="J14781" s="68"/>
      <c r="K14781" s="68"/>
      <c r="AG14781" s="68"/>
      <c r="AH14781" s="68"/>
      <c r="AI14781" s="68"/>
      <c r="AJ14781" s="68"/>
    </row>
    <row r="14782" spans="8:36" x14ac:dyDescent="0.45">
      <c r="H14782" s="68"/>
      <c r="I14782" s="68"/>
      <c r="J14782" s="68"/>
      <c r="K14782" s="68"/>
      <c r="AG14782" s="68"/>
      <c r="AH14782" s="68"/>
      <c r="AI14782" s="68"/>
      <c r="AJ14782" s="68"/>
    </row>
    <row r="14783" spans="8:36" x14ac:dyDescent="0.45">
      <c r="H14783" s="68"/>
      <c r="I14783" s="68"/>
      <c r="J14783" s="68"/>
      <c r="K14783" s="68"/>
      <c r="AG14783" s="68"/>
      <c r="AH14783" s="68"/>
      <c r="AI14783" s="68"/>
      <c r="AJ14783" s="68"/>
    </row>
    <row r="14784" spans="8:36" x14ac:dyDescent="0.45">
      <c r="H14784" s="68"/>
      <c r="I14784" s="68"/>
      <c r="J14784" s="68"/>
      <c r="K14784" s="68"/>
      <c r="AG14784" s="68"/>
      <c r="AH14784" s="68"/>
      <c r="AI14784" s="68"/>
      <c r="AJ14784" s="68"/>
    </row>
    <row r="14785" spans="8:36" x14ac:dyDescent="0.45">
      <c r="H14785" s="68"/>
      <c r="I14785" s="68"/>
      <c r="J14785" s="68"/>
      <c r="K14785" s="68"/>
      <c r="AG14785" s="68"/>
      <c r="AH14785" s="68"/>
      <c r="AI14785" s="68"/>
      <c r="AJ14785" s="68"/>
    </row>
    <row r="14786" spans="8:36" x14ac:dyDescent="0.45">
      <c r="H14786" s="68"/>
      <c r="I14786" s="68"/>
      <c r="J14786" s="68"/>
      <c r="K14786" s="68"/>
      <c r="AG14786" s="68"/>
      <c r="AH14786" s="68"/>
      <c r="AI14786" s="68"/>
      <c r="AJ14786" s="68"/>
    </row>
    <row r="14787" spans="8:36" x14ac:dyDescent="0.45">
      <c r="H14787" s="68"/>
      <c r="I14787" s="68"/>
      <c r="J14787" s="68"/>
      <c r="K14787" s="68"/>
      <c r="AG14787" s="68"/>
      <c r="AH14787" s="68"/>
      <c r="AI14787" s="68"/>
      <c r="AJ14787" s="68"/>
    </row>
    <row r="14788" spans="8:36" x14ac:dyDescent="0.45">
      <c r="H14788" s="68"/>
      <c r="I14788" s="68"/>
      <c r="J14788" s="68"/>
      <c r="K14788" s="68"/>
      <c r="AG14788" s="68"/>
      <c r="AH14788" s="68"/>
      <c r="AI14788" s="68"/>
      <c r="AJ14788" s="68"/>
    </row>
    <row r="14789" spans="8:36" x14ac:dyDescent="0.45">
      <c r="H14789" s="68"/>
      <c r="I14789" s="68"/>
      <c r="J14789" s="68"/>
      <c r="K14789" s="68"/>
      <c r="AG14789" s="68"/>
      <c r="AH14789" s="68"/>
      <c r="AI14789" s="68"/>
      <c r="AJ14789" s="68"/>
    </row>
    <row r="14790" spans="8:36" x14ac:dyDescent="0.45">
      <c r="H14790" s="68"/>
      <c r="I14790" s="68"/>
      <c r="J14790" s="68"/>
      <c r="K14790" s="68"/>
      <c r="AG14790" s="68"/>
      <c r="AH14790" s="68"/>
      <c r="AI14790" s="68"/>
      <c r="AJ14790" s="68"/>
    </row>
    <row r="14791" spans="8:36" x14ac:dyDescent="0.45">
      <c r="H14791" s="68"/>
      <c r="I14791" s="68"/>
      <c r="J14791" s="68"/>
      <c r="K14791" s="68"/>
      <c r="AG14791" s="68"/>
      <c r="AH14791" s="68"/>
      <c r="AI14791" s="68"/>
      <c r="AJ14791" s="68"/>
    </row>
    <row r="14792" spans="8:36" x14ac:dyDescent="0.45">
      <c r="H14792" s="68"/>
      <c r="I14792" s="68"/>
      <c r="J14792" s="68"/>
      <c r="K14792" s="68"/>
      <c r="AG14792" s="68"/>
      <c r="AH14792" s="68"/>
      <c r="AI14792" s="68"/>
      <c r="AJ14792" s="68"/>
    </row>
    <row r="14793" spans="8:36" x14ac:dyDescent="0.45">
      <c r="H14793" s="68"/>
      <c r="I14793" s="68"/>
      <c r="J14793" s="68"/>
      <c r="K14793" s="68"/>
      <c r="AG14793" s="68"/>
      <c r="AH14793" s="68"/>
      <c r="AI14793" s="68"/>
      <c r="AJ14793" s="68"/>
    </row>
    <row r="14794" spans="8:36" x14ac:dyDescent="0.45">
      <c r="H14794" s="68"/>
      <c r="I14794" s="68"/>
      <c r="J14794" s="68"/>
      <c r="K14794" s="68"/>
      <c r="AG14794" s="68"/>
      <c r="AH14794" s="68"/>
      <c r="AI14794" s="68"/>
      <c r="AJ14794" s="68"/>
    </row>
    <row r="14795" spans="8:36" x14ac:dyDescent="0.45">
      <c r="H14795" s="68"/>
      <c r="I14795" s="68"/>
      <c r="J14795" s="68"/>
      <c r="K14795" s="68"/>
      <c r="AG14795" s="68"/>
      <c r="AH14795" s="68"/>
      <c r="AI14795" s="68"/>
      <c r="AJ14795" s="68"/>
    </row>
    <row r="14796" spans="8:36" x14ac:dyDescent="0.45">
      <c r="H14796" s="68"/>
      <c r="I14796" s="68"/>
      <c r="J14796" s="68"/>
      <c r="K14796" s="68"/>
      <c r="AG14796" s="68"/>
      <c r="AH14796" s="68"/>
      <c r="AI14796" s="68"/>
      <c r="AJ14796" s="68"/>
    </row>
    <row r="14797" spans="8:36" x14ac:dyDescent="0.45">
      <c r="H14797" s="68"/>
      <c r="I14797" s="68"/>
      <c r="J14797" s="68"/>
      <c r="K14797" s="68"/>
      <c r="AG14797" s="68"/>
      <c r="AH14797" s="68"/>
      <c r="AI14797" s="68"/>
      <c r="AJ14797" s="68"/>
    </row>
    <row r="14798" spans="8:36" x14ac:dyDescent="0.45">
      <c r="H14798" s="68"/>
      <c r="I14798" s="68"/>
      <c r="J14798" s="68"/>
      <c r="K14798" s="68"/>
      <c r="AG14798" s="68"/>
      <c r="AH14798" s="68"/>
      <c r="AI14798" s="68"/>
      <c r="AJ14798" s="68"/>
    </row>
    <row r="14799" spans="8:36" x14ac:dyDescent="0.45">
      <c r="H14799" s="68"/>
      <c r="I14799" s="68"/>
      <c r="J14799" s="68"/>
      <c r="K14799" s="68"/>
      <c r="AG14799" s="68"/>
      <c r="AH14799" s="68"/>
      <c r="AI14799" s="68"/>
      <c r="AJ14799" s="68"/>
    </row>
    <row r="14800" spans="8:36" x14ac:dyDescent="0.45">
      <c r="H14800" s="68"/>
      <c r="I14800" s="68"/>
      <c r="J14800" s="68"/>
      <c r="K14800" s="68"/>
      <c r="AG14800" s="68"/>
      <c r="AH14800" s="68"/>
      <c r="AI14800" s="68"/>
      <c r="AJ14800" s="68"/>
    </row>
    <row r="14801" spans="8:36" x14ac:dyDescent="0.45">
      <c r="H14801" s="68"/>
      <c r="I14801" s="68"/>
      <c r="J14801" s="68"/>
      <c r="K14801" s="68"/>
      <c r="AG14801" s="68"/>
      <c r="AH14801" s="68"/>
      <c r="AI14801" s="68"/>
      <c r="AJ14801" s="68"/>
    </row>
    <row r="14802" spans="8:36" x14ac:dyDescent="0.45">
      <c r="H14802" s="68"/>
      <c r="I14802" s="68"/>
      <c r="J14802" s="68"/>
      <c r="K14802" s="68"/>
      <c r="AG14802" s="68"/>
      <c r="AH14802" s="68"/>
      <c r="AI14802" s="68"/>
      <c r="AJ14802" s="68"/>
    </row>
    <row r="14803" spans="8:36" x14ac:dyDescent="0.45">
      <c r="H14803" s="68"/>
      <c r="I14803" s="68"/>
      <c r="J14803" s="68"/>
      <c r="K14803" s="68"/>
      <c r="AG14803" s="68"/>
      <c r="AH14803" s="68"/>
      <c r="AI14803" s="68"/>
      <c r="AJ14803" s="68"/>
    </row>
    <row r="14804" spans="8:36" x14ac:dyDescent="0.45">
      <c r="H14804" s="68"/>
      <c r="I14804" s="68"/>
      <c r="J14804" s="68"/>
      <c r="K14804" s="68"/>
      <c r="AG14804" s="68"/>
      <c r="AH14804" s="68"/>
      <c r="AI14804" s="68"/>
      <c r="AJ14804" s="68"/>
    </row>
    <row r="14805" spans="8:36" x14ac:dyDescent="0.45">
      <c r="H14805" s="68"/>
      <c r="I14805" s="68"/>
      <c r="J14805" s="68"/>
      <c r="K14805" s="68"/>
      <c r="AG14805" s="68"/>
      <c r="AH14805" s="68"/>
      <c r="AI14805" s="68"/>
      <c r="AJ14805" s="68"/>
    </row>
    <row r="14806" spans="8:36" x14ac:dyDescent="0.45">
      <c r="H14806" s="68"/>
      <c r="I14806" s="68"/>
      <c r="J14806" s="68"/>
      <c r="K14806" s="68"/>
      <c r="AG14806" s="68"/>
      <c r="AH14806" s="68"/>
      <c r="AI14806" s="68"/>
      <c r="AJ14806" s="68"/>
    </row>
    <row r="14807" spans="8:36" x14ac:dyDescent="0.45">
      <c r="H14807" s="68"/>
      <c r="I14807" s="68"/>
      <c r="J14807" s="68"/>
      <c r="K14807" s="68"/>
      <c r="AG14807" s="68"/>
      <c r="AH14807" s="68"/>
      <c r="AI14807" s="68"/>
      <c r="AJ14807" s="68"/>
    </row>
    <row r="14808" spans="8:36" x14ac:dyDescent="0.45">
      <c r="H14808" s="68"/>
      <c r="I14808" s="68"/>
      <c r="J14808" s="68"/>
      <c r="K14808" s="68"/>
      <c r="AG14808" s="68"/>
      <c r="AH14808" s="68"/>
      <c r="AI14808" s="68"/>
      <c r="AJ14808" s="68"/>
    </row>
    <row r="14809" spans="8:36" x14ac:dyDescent="0.45">
      <c r="H14809" s="68"/>
      <c r="I14809" s="68"/>
      <c r="J14809" s="68"/>
      <c r="K14809" s="68"/>
      <c r="AG14809" s="68"/>
      <c r="AH14809" s="68"/>
      <c r="AI14809" s="68"/>
      <c r="AJ14809" s="68"/>
    </row>
    <row r="14810" spans="8:36" x14ac:dyDescent="0.45">
      <c r="H14810" s="68"/>
      <c r="I14810" s="68"/>
      <c r="J14810" s="68"/>
      <c r="K14810" s="68"/>
      <c r="AG14810" s="68"/>
      <c r="AH14810" s="68"/>
      <c r="AI14810" s="68"/>
      <c r="AJ14810" s="68"/>
    </row>
    <row r="14811" spans="8:36" x14ac:dyDescent="0.45">
      <c r="H14811" s="68"/>
      <c r="I14811" s="68"/>
      <c r="J14811" s="68"/>
      <c r="K14811" s="68"/>
      <c r="AG14811" s="68"/>
      <c r="AH14811" s="68"/>
      <c r="AI14811" s="68"/>
      <c r="AJ14811" s="68"/>
    </row>
    <row r="14812" spans="8:36" x14ac:dyDescent="0.45">
      <c r="H14812" s="68"/>
      <c r="I14812" s="68"/>
      <c r="J14812" s="68"/>
      <c r="K14812" s="68"/>
      <c r="AG14812" s="68"/>
      <c r="AH14812" s="68"/>
      <c r="AI14812" s="68"/>
      <c r="AJ14812" s="68"/>
    </row>
    <row r="14813" spans="8:36" x14ac:dyDescent="0.45">
      <c r="H14813" s="68"/>
      <c r="I14813" s="68"/>
      <c r="J14813" s="68"/>
      <c r="K14813" s="68"/>
      <c r="AG14813" s="68"/>
      <c r="AH14813" s="68"/>
      <c r="AI14813" s="68"/>
      <c r="AJ14813" s="68"/>
    </row>
    <row r="14814" spans="8:36" x14ac:dyDescent="0.45">
      <c r="H14814" s="68"/>
      <c r="I14814" s="68"/>
      <c r="J14814" s="68"/>
      <c r="K14814" s="68"/>
      <c r="AG14814" s="68"/>
      <c r="AH14814" s="68"/>
      <c r="AI14814" s="68"/>
      <c r="AJ14814" s="68"/>
    </row>
    <row r="14815" spans="8:36" x14ac:dyDescent="0.45">
      <c r="H14815" s="68"/>
      <c r="I14815" s="68"/>
      <c r="J14815" s="68"/>
      <c r="K14815" s="68"/>
      <c r="AG14815" s="68"/>
      <c r="AH14815" s="68"/>
      <c r="AI14815" s="68"/>
      <c r="AJ14815" s="68"/>
    </row>
    <row r="14816" spans="8:36" x14ac:dyDescent="0.45">
      <c r="H14816" s="68"/>
      <c r="I14816" s="68"/>
      <c r="J14816" s="68"/>
      <c r="K14816" s="68"/>
      <c r="AG14816" s="68"/>
      <c r="AH14816" s="68"/>
      <c r="AI14816" s="68"/>
      <c r="AJ14816" s="68"/>
    </row>
    <row r="14817" spans="8:36" x14ac:dyDescent="0.45">
      <c r="H14817" s="68"/>
      <c r="I14817" s="68"/>
      <c r="J14817" s="68"/>
      <c r="K14817" s="68"/>
      <c r="AG14817" s="68"/>
      <c r="AH14817" s="68"/>
      <c r="AI14817" s="68"/>
      <c r="AJ14817" s="68"/>
    </row>
    <row r="14818" spans="8:36" x14ac:dyDescent="0.45">
      <c r="H14818" s="68"/>
      <c r="I14818" s="68"/>
      <c r="J14818" s="68"/>
      <c r="K14818" s="68"/>
      <c r="AG14818" s="68"/>
      <c r="AH14818" s="68"/>
      <c r="AI14818" s="68"/>
      <c r="AJ14818" s="68"/>
    </row>
    <row r="14819" spans="8:36" x14ac:dyDescent="0.45">
      <c r="H14819" s="68"/>
      <c r="I14819" s="68"/>
      <c r="J14819" s="68"/>
      <c r="K14819" s="68"/>
      <c r="AG14819" s="68"/>
      <c r="AH14819" s="68"/>
      <c r="AI14819" s="68"/>
      <c r="AJ14819" s="68"/>
    </row>
    <row r="14820" spans="8:36" x14ac:dyDescent="0.45">
      <c r="H14820" s="68"/>
      <c r="I14820" s="68"/>
      <c r="J14820" s="68"/>
      <c r="K14820" s="68"/>
      <c r="AG14820" s="68"/>
      <c r="AH14820" s="68"/>
      <c r="AI14820" s="68"/>
      <c r="AJ14820" s="68"/>
    </row>
    <row r="14821" spans="8:36" x14ac:dyDescent="0.45">
      <c r="H14821" s="68"/>
      <c r="I14821" s="68"/>
      <c r="J14821" s="68"/>
      <c r="K14821" s="68"/>
      <c r="AG14821" s="68"/>
      <c r="AH14821" s="68"/>
      <c r="AI14821" s="68"/>
      <c r="AJ14821" s="68"/>
    </row>
    <row r="14822" spans="8:36" x14ac:dyDescent="0.45">
      <c r="H14822" s="68"/>
      <c r="I14822" s="68"/>
      <c r="J14822" s="68"/>
      <c r="K14822" s="68"/>
      <c r="AG14822" s="68"/>
      <c r="AH14822" s="68"/>
      <c r="AI14822" s="68"/>
      <c r="AJ14822" s="68"/>
    </row>
    <row r="14823" spans="8:36" x14ac:dyDescent="0.45">
      <c r="H14823" s="68"/>
      <c r="I14823" s="68"/>
      <c r="J14823" s="68"/>
      <c r="K14823" s="68"/>
      <c r="AG14823" s="68"/>
      <c r="AH14823" s="68"/>
      <c r="AI14823" s="68"/>
      <c r="AJ14823" s="68"/>
    </row>
    <row r="14824" spans="8:36" x14ac:dyDescent="0.45">
      <c r="H14824" s="68"/>
      <c r="I14824" s="68"/>
      <c r="J14824" s="68"/>
      <c r="K14824" s="68"/>
      <c r="AG14824" s="68"/>
      <c r="AH14824" s="68"/>
      <c r="AI14824" s="68"/>
      <c r="AJ14824" s="68"/>
    </row>
    <row r="14825" spans="8:36" x14ac:dyDescent="0.45">
      <c r="H14825" s="68"/>
      <c r="I14825" s="68"/>
      <c r="J14825" s="68"/>
      <c r="K14825" s="68"/>
      <c r="AG14825" s="68"/>
      <c r="AH14825" s="68"/>
      <c r="AI14825" s="68"/>
      <c r="AJ14825" s="68"/>
    </row>
    <row r="14826" spans="8:36" x14ac:dyDescent="0.45">
      <c r="H14826" s="68"/>
      <c r="I14826" s="68"/>
      <c r="J14826" s="68"/>
      <c r="K14826" s="68"/>
      <c r="AG14826" s="68"/>
      <c r="AH14826" s="68"/>
      <c r="AI14826" s="68"/>
      <c r="AJ14826" s="68"/>
    </row>
    <row r="14827" spans="8:36" x14ac:dyDescent="0.45">
      <c r="H14827" s="68"/>
      <c r="I14827" s="68"/>
      <c r="J14827" s="68"/>
      <c r="K14827" s="68"/>
      <c r="AG14827" s="68"/>
      <c r="AH14827" s="68"/>
      <c r="AI14827" s="68"/>
      <c r="AJ14827" s="68"/>
    </row>
    <row r="14828" spans="8:36" x14ac:dyDescent="0.45">
      <c r="H14828" s="68"/>
      <c r="I14828" s="68"/>
      <c r="J14828" s="68"/>
      <c r="K14828" s="68"/>
      <c r="AG14828" s="68"/>
      <c r="AH14828" s="68"/>
      <c r="AI14828" s="68"/>
      <c r="AJ14828" s="68"/>
    </row>
    <row r="14829" spans="8:36" x14ac:dyDescent="0.45">
      <c r="H14829" s="68"/>
      <c r="I14829" s="68"/>
      <c r="J14829" s="68"/>
      <c r="K14829" s="68"/>
      <c r="AG14829" s="68"/>
      <c r="AH14829" s="68"/>
      <c r="AI14829" s="68"/>
      <c r="AJ14829" s="68"/>
    </row>
    <row r="14830" spans="8:36" x14ac:dyDescent="0.45">
      <c r="H14830" s="68"/>
      <c r="I14830" s="68"/>
      <c r="J14830" s="68"/>
      <c r="K14830" s="68"/>
      <c r="AG14830" s="68"/>
      <c r="AH14830" s="68"/>
      <c r="AI14830" s="68"/>
      <c r="AJ14830" s="68"/>
    </row>
    <row r="14831" spans="8:36" x14ac:dyDescent="0.45">
      <c r="H14831" s="68"/>
      <c r="I14831" s="68"/>
      <c r="J14831" s="68"/>
      <c r="K14831" s="68"/>
      <c r="AG14831" s="68"/>
      <c r="AH14831" s="68"/>
      <c r="AI14831" s="68"/>
      <c r="AJ14831" s="68"/>
    </row>
    <row r="14832" spans="8:36" x14ac:dyDescent="0.45">
      <c r="H14832" s="68"/>
      <c r="I14832" s="68"/>
      <c r="J14832" s="68"/>
      <c r="K14832" s="68"/>
      <c r="AG14832" s="68"/>
      <c r="AH14832" s="68"/>
      <c r="AI14832" s="68"/>
      <c r="AJ14832" s="68"/>
    </row>
    <row r="14833" spans="8:36" x14ac:dyDescent="0.45">
      <c r="H14833" s="68"/>
      <c r="I14833" s="68"/>
      <c r="J14833" s="68"/>
      <c r="K14833" s="68"/>
      <c r="AG14833" s="68"/>
      <c r="AH14833" s="68"/>
      <c r="AI14833" s="68"/>
      <c r="AJ14833" s="68"/>
    </row>
    <row r="14834" spans="8:36" x14ac:dyDescent="0.45">
      <c r="H14834" s="68"/>
      <c r="I14834" s="68"/>
      <c r="J14834" s="68"/>
      <c r="K14834" s="68"/>
      <c r="AG14834" s="68"/>
      <c r="AH14834" s="68"/>
      <c r="AI14834" s="68"/>
      <c r="AJ14834" s="68"/>
    </row>
    <row r="14835" spans="8:36" x14ac:dyDescent="0.45">
      <c r="H14835" s="68"/>
      <c r="I14835" s="68"/>
      <c r="J14835" s="68"/>
      <c r="K14835" s="68"/>
      <c r="AG14835" s="68"/>
      <c r="AH14835" s="68"/>
      <c r="AI14835" s="68"/>
      <c r="AJ14835" s="68"/>
    </row>
    <row r="14836" spans="8:36" x14ac:dyDescent="0.45">
      <c r="H14836" s="68"/>
      <c r="I14836" s="68"/>
      <c r="J14836" s="68"/>
      <c r="K14836" s="68"/>
      <c r="AG14836" s="68"/>
      <c r="AH14836" s="68"/>
      <c r="AI14836" s="68"/>
      <c r="AJ14836" s="68"/>
    </row>
    <row r="14837" spans="8:36" x14ac:dyDescent="0.45">
      <c r="H14837" s="68"/>
      <c r="I14837" s="68"/>
      <c r="J14837" s="68"/>
      <c r="K14837" s="68"/>
      <c r="AG14837" s="68"/>
      <c r="AH14837" s="68"/>
      <c r="AI14837" s="68"/>
      <c r="AJ14837" s="68"/>
    </row>
    <row r="14838" spans="8:36" x14ac:dyDescent="0.45">
      <c r="H14838" s="68"/>
      <c r="I14838" s="68"/>
      <c r="J14838" s="68"/>
      <c r="K14838" s="68"/>
      <c r="AG14838" s="68"/>
      <c r="AH14838" s="68"/>
      <c r="AI14838" s="68"/>
      <c r="AJ14838" s="68"/>
    </row>
    <row r="14839" spans="8:36" x14ac:dyDescent="0.45">
      <c r="H14839" s="68"/>
      <c r="I14839" s="68"/>
      <c r="J14839" s="68"/>
      <c r="K14839" s="68"/>
      <c r="AG14839" s="68"/>
      <c r="AH14839" s="68"/>
      <c r="AI14839" s="68"/>
      <c r="AJ14839" s="68"/>
    </row>
    <row r="14840" spans="8:36" x14ac:dyDescent="0.45">
      <c r="H14840" s="68"/>
      <c r="I14840" s="68"/>
      <c r="J14840" s="68"/>
      <c r="K14840" s="68"/>
      <c r="AG14840" s="68"/>
      <c r="AH14840" s="68"/>
      <c r="AI14840" s="68"/>
      <c r="AJ14840" s="68"/>
    </row>
    <row r="14841" spans="8:36" x14ac:dyDescent="0.45">
      <c r="H14841" s="68"/>
      <c r="I14841" s="68"/>
      <c r="J14841" s="68"/>
      <c r="K14841" s="68"/>
      <c r="AG14841" s="68"/>
      <c r="AH14841" s="68"/>
      <c r="AI14841" s="68"/>
      <c r="AJ14841" s="68"/>
    </row>
    <row r="14842" spans="8:36" x14ac:dyDescent="0.45">
      <c r="H14842" s="68"/>
      <c r="I14842" s="68"/>
      <c r="J14842" s="68"/>
      <c r="K14842" s="68"/>
      <c r="AG14842" s="68"/>
      <c r="AH14842" s="68"/>
      <c r="AI14842" s="68"/>
      <c r="AJ14842" s="68"/>
    </row>
    <row r="14843" spans="8:36" x14ac:dyDescent="0.45">
      <c r="H14843" s="68"/>
      <c r="I14843" s="68"/>
      <c r="J14843" s="68"/>
      <c r="K14843" s="68"/>
      <c r="AG14843" s="68"/>
      <c r="AH14843" s="68"/>
      <c r="AI14843" s="68"/>
      <c r="AJ14843" s="68"/>
    </row>
    <row r="14844" spans="8:36" x14ac:dyDescent="0.45">
      <c r="H14844" s="68"/>
      <c r="I14844" s="68"/>
      <c r="J14844" s="68"/>
      <c r="K14844" s="68"/>
      <c r="AG14844" s="68"/>
      <c r="AH14844" s="68"/>
      <c r="AI14844" s="68"/>
      <c r="AJ14844" s="68"/>
    </row>
    <row r="14845" spans="8:36" x14ac:dyDescent="0.45">
      <c r="H14845" s="68"/>
      <c r="I14845" s="68"/>
      <c r="J14845" s="68"/>
      <c r="K14845" s="68"/>
      <c r="AG14845" s="68"/>
      <c r="AH14845" s="68"/>
      <c r="AI14845" s="68"/>
      <c r="AJ14845" s="68"/>
    </row>
    <row r="14846" spans="8:36" x14ac:dyDescent="0.45">
      <c r="H14846" s="68"/>
      <c r="I14846" s="68"/>
      <c r="J14846" s="68"/>
      <c r="K14846" s="68"/>
      <c r="AG14846" s="68"/>
      <c r="AH14846" s="68"/>
      <c r="AI14846" s="68"/>
      <c r="AJ14846" s="68"/>
    </row>
    <row r="14847" spans="8:36" x14ac:dyDescent="0.45">
      <c r="H14847" s="68"/>
      <c r="I14847" s="68"/>
      <c r="J14847" s="68"/>
      <c r="K14847" s="68"/>
      <c r="AG14847" s="68"/>
      <c r="AH14847" s="68"/>
      <c r="AI14847" s="68"/>
      <c r="AJ14847" s="68"/>
    </row>
    <row r="14848" spans="8:36" x14ac:dyDescent="0.45">
      <c r="H14848" s="68"/>
      <c r="I14848" s="68"/>
      <c r="J14848" s="68"/>
      <c r="K14848" s="68"/>
      <c r="AG14848" s="68"/>
      <c r="AH14848" s="68"/>
      <c r="AI14848" s="68"/>
      <c r="AJ14848" s="68"/>
    </row>
    <row r="14849" spans="8:36" x14ac:dyDescent="0.45">
      <c r="H14849" s="68"/>
      <c r="I14849" s="68"/>
      <c r="J14849" s="68"/>
      <c r="K14849" s="68"/>
      <c r="AG14849" s="68"/>
      <c r="AH14849" s="68"/>
      <c r="AI14849" s="68"/>
      <c r="AJ14849" s="68"/>
    </row>
    <row r="14850" spans="8:36" x14ac:dyDescent="0.45">
      <c r="H14850" s="68"/>
      <c r="I14850" s="68"/>
      <c r="J14850" s="68"/>
      <c r="K14850" s="68"/>
      <c r="AG14850" s="68"/>
      <c r="AH14850" s="68"/>
      <c r="AI14850" s="68"/>
      <c r="AJ14850" s="68"/>
    </row>
    <row r="14851" spans="8:36" x14ac:dyDescent="0.45">
      <c r="H14851" s="68"/>
      <c r="I14851" s="68"/>
      <c r="J14851" s="68"/>
      <c r="K14851" s="68"/>
      <c r="AG14851" s="68"/>
      <c r="AH14851" s="68"/>
      <c r="AI14851" s="68"/>
      <c r="AJ14851" s="68"/>
    </row>
    <row r="14852" spans="8:36" x14ac:dyDescent="0.45">
      <c r="H14852" s="68"/>
      <c r="I14852" s="68"/>
      <c r="J14852" s="68"/>
      <c r="K14852" s="68"/>
      <c r="AG14852" s="68"/>
      <c r="AH14852" s="68"/>
      <c r="AI14852" s="68"/>
      <c r="AJ14852" s="68"/>
    </row>
    <row r="14853" spans="8:36" x14ac:dyDescent="0.45">
      <c r="H14853" s="68"/>
      <c r="I14853" s="68"/>
      <c r="J14853" s="68"/>
      <c r="K14853" s="68"/>
      <c r="AG14853" s="68"/>
      <c r="AH14853" s="68"/>
      <c r="AI14853" s="68"/>
      <c r="AJ14853" s="68"/>
    </row>
    <row r="14854" spans="8:36" x14ac:dyDescent="0.45">
      <c r="H14854" s="68"/>
      <c r="I14854" s="68"/>
      <c r="J14854" s="68"/>
      <c r="K14854" s="68"/>
      <c r="AG14854" s="68"/>
      <c r="AH14854" s="68"/>
      <c r="AI14854" s="68"/>
      <c r="AJ14854" s="68"/>
    </row>
    <row r="14855" spans="8:36" x14ac:dyDescent="0.45">
      <c r="H14855" s="68"/>
      <c r="I14855" s="68"/>
      <c r="J14855" s="68"/>
      <c r="K14855" s="68"/>
      <c r="AG14855" s="68"/>
      <c r="AH14855" s="68"/>
      <c r="AI14855" s="68"/>
      <c r="AJ14855" s="68"/>
    </row>
    <row r="14856" spans="8:36" x14ac:dyDescent="0.45">
      <c r="H14856" s="68"/>
      <c r="I14856" s="68"/>
      <c r="J14856" s="68"/>
      <c r="K14856" s="68"/>
      <c r="AG14856" s="68"/>
      <c r="AH14856" s="68"/>
      <c r="AI14856" s="68"/>
      <c r="AJ14856" s="68"/>
    </row>
    <row r="14857" spans="8:36" x14ac:dyDescent="0.45">
      <c r="H14857" s="68"/>
      <c r="I14857" s="68"/>
      <c r="J14857" s="68"/>
      <c r="K14857" s="68"/>
      <c r="AG14857" s="68"/>
      <c r="AH14857" s="68"/>
      <c r="AI14857" s="68"/>
      <c r="AJ14857" s="68"/>
    </row>
    <row r="14858" spans="8:36" x14ac:dyDescent="0.45">
      <c r="H14858" s="68"/>
      <c r="I14858" s="68"/>
      <c r="J14858" s="68"/>
      <c r="K14858" s="68"/>
      <c r="AG14858" s="68"/>
      <c r="AH14858" s="68"/>
      <c r="AI14858" s="68"/>
      <c r="AJ14858" s="68"/>
    </row>
    <row r="14859" spans="8:36" x14ac:dyDescent="0.45">
      <c r="H14859" s="68"/>
      <c r="I14859" s="68"/>
      <c r="J14859" s="68"/>
      <c r="K14859" s="68"/>
      <c r="AG14859" s="68"/>
      <c r="AH14859" s="68"/>
      <c r="AI14859" s="68"/>
      <c r="AJ14859" s="68"/>
    </row>
    <row r="14860" spans="8:36" x14ac:dyDescent="0.45">
      <c r="H14860" s="68"/>
      <c r="I14860" s="68"/>
      <c r="J14860" s="68"/>
      <c r="K14860" s="68"/>
      <c r="AG14860" s="68"/>
      <c r="AH14860" s="68"/>
      <c r="AI14860" s="68"/>
      <c r="AJ14860" s="68"/>
    </row>
    <row r="14861" spans="8:36" x14ac:dyDescent="0.45">
      <c r="H14861" s="68"/>
      <c r="I14861" s="68"/>
      <c r="J14861" s="68"/>
      <c r="K14861" s="68"/>
      <c r="AG14861" s="68"/>
      <c r="AH14861" s="68"/>
      <c r="AI14861" s="68"/>
      <c r="AJ14861" s="68"/>
    </row>
    <row r="14862" spans="8:36" x14ac:dyDescent="0.45">
      <c r="H14862" s="68"/>
      <c r="I14862" s="68"/>
      <c r="J14862" s="68"/>
      <c r="K14862" s="68"/>
      <c r="AG14862" s="68"/>
      <c r="AH14862" s="68"/>
      <c r="AI14862" s="68"/>
      <c r="AJ14862" s="68"/>
    </row>
    <row r="14863" spans="8:36" x14ac:dyDescent="0.45">
      <c r="H14863" s="68"/>
      <c r="I14863" s="68"/>
      <c r="J14863" s="68"/>
      <c r="K14863" s="68"/>
      <c r="AG14863" s="68"/>
      <c r="AH14863" s="68"/>
      <c r="AI14863" s="68"/>
      <c r="AJ14863" s="68"/>
    </row>
    <row r="14864" spans="8:36" x14ac:dyDescent="0.45">
      <c r="H14864" s="68"/>
      <c r="I14864" s="68"/>
      <c r="J14864" s="68"/>
      <c r="K14864" s="68"/>
      <c r="AG14864" s="68"/>
      <c r="AH14864" s="68"/>
      <c r="AI14864" s="68"/>
      <c r="AJ14864" s="68"/>
    </row>
    <row r="14865" spans="8:36" x14ac:dyDescent="0.45">
      <c r="H14865" s="68"/>
      <c r="I14865" s="68"/>
      <c r="J14865" s="68"/>
      <c r="K14865" s="68"/>
      <c r="AG14865" s="68"/>
      <c r="AH14865" s="68"/>
      <c r="AI14865" s="68"/>
      <c r="AJ14865" s="68"/>
    </row>
    <row r="14866" spans="8:36" x14ac:dyDescent="0.45">
      <c r="H14866" s="68"/>
      <c r="I14866" s="68"/>
      <c r="J14866" s="68"/>
      <c r="K14866" s="68"/>
      <c r="AG14866" s="68"/>
      <c r="AH14866" s="68"/>
      <c r="AI14866" s="68"/>
      <c r="AJ14866" s="68"/>
    </row>
    <row r="14867" spans="8:36" x14ac:dyDescent="0.45">
      <c r="H14867" s="68"/>
      <c r="I14867" s="68"/>
      <c r="J14867" s="68"/>
      <c r="K14867" s="68"/>
      <c r="AG14867" s="68"/>
      <c r="AH14867" s="68"/>
      <c r="AI14867" s="68"/>
      <c r="AJ14867" s="68"/>
    </row>
    <row r="14868" spans="8:36" x14ac:dyDescent="0.45">
      <c r="H14868" s="68"/>
      <c r="I14868" s="68"/>
      <c r="J14868" s="68"/>
      <c r="K14868" s="68"/>
      <c r="AG14868" s="68"/>
      <c r="AH14868" s="68"/>
      <c r="AI14868" s="68"/>
      <c r="AJ14868" s="68"/>
    </row>
    <row r="14869" spans="8:36" x14ac:dyDescent="0.45">
      <c r="H14869" s="68"/>
      <c r="I14869" s="68"/>
      <c r="J14869" s="68"/>
      <c r="K14869" s="68"/>
      <c r="AG14869" s="68"/>
      <c r="AH14869" s="68"/>
      <c r="AI14869" s="68"/>
      <c r="AJ14869" s="68"/>
    </row>
    <row r="14870" spans="8:36" x14ac:dyDescent="0.45">
      <c r="H14870" s="68"/>
      <c r="I14870" s="68"/>
      <c r="J14870" s="68"/>
      <c r="K14870" s="68"/>
      <c r="AG14870" s="68"/>
      <c r="AH14870" s="68"/>
      <c r="AI14870" s="68"/>
      <c r="AJ14870" s="68"/>
    </row>
    <row r="14871" spans="8:36" x14ac:dyDescent="0.45">
      <c r="H14871" s="68"/>
      <c r="I14871" s="68"/>
      <c r="J14871" s="68"/>
      <c r="K14871" s="68"/>
      <c r="AG14871" s="68"/>
      <c r="AH14871" s="68"/>
      <c r="AI14871" s="68"/>
      <c r="AJ14871" s="68"/>
    </row>
    <row r="14872" spans="8:36" x14ac:dyDescent="0.45">
      <c r="H14872" s="68"/>
      <c r="I14872" s="68"/>
      <c r="J14872" s="68"/>
      <c r="K14872" s="68"/>
      <c r="AG14872" s="68"/>
      <c r="AH14872" s="68"/>
      <c r="AI14872" s="68"/>
      <c r="AJ14872" s="68"/>
    </row>
    <row r="14873" spans="8:36" x14ac:dyDescent="0.45">
      <c r="H14873" s="68"/>
      <c r="I14873" s="68"/>
      <c r="J14873" s="68"/>
      <c r="K14873" s="68"/>
      <c r="AG14873" s="68"/>
      <c r="AH14873" s="68"/>
      <c r="AI14873" s="68"/>
      <c r="AJ14873" s="68"/>
    </row>
    <row r="14874" spans="8:36" x14ac:dyDescent="0.45">
      <c r="H14874" s="68"/>
      <c r="I14874" s="68"/>
      <c r="J14874" s="68"/>
      <c r="K14874" s="68"/>
      <c r="AG14874" s="68"/>
      <c r="AH14874" s="68"/>
      <c r="AI14874" s="68"/>
      <c r="AJ14874" s="68"/>
    </row>
    <row r="14875" spans="8:36" x14ac:dyDescent="0.45">
      <c r="H14875" s="68"/>
      <c r="I14875" s="68"/>
      <c r="J14875" s="68"/>
      <c r="K14875" s="68"/>
      <c r="AG14875" s="68"/>
      <c r="AH14875" s="68"/>
      <c r="AI14875" s="68"/>
      <c r="AJ14875" s="68"/>
    </row>
    <row r="14876" spans="8:36" x14ac:dyDescent="0.45">
      <c r="H14876" s="68"/>
      <c r="I14876" s="68"/>
      <c r="J14876" s="68"/>
      <c r="K14876" s="68"/>
      <c r="AG14876" s="68"/>
      <c r="AH14876" s="68"/>
      <c r="AI14876" s="68"/>
      <c r="AJ14876" s="68"/>
    </row>
    <row r="14877" spans="8:36" x14ac:dyDescent="0.45">
      <c r="H14877" s="68"/>
      <c r="I14877" s="68"/>
      <c r="J14877" s="68"/>
      <c r="K14877" s="68"/>
      <c r="AG14877" s="68"/>
      <c r="AH14877" s="68"/>
      <c r="AI14877" s="68"/>
      <c r="AJ14877" s="68"/>
    </row>
    <row r="14878" spans="8:36" x14ac:dyDescent="0.45">
      <c r="H14878" s="68"/>
      <c r="I14878" s="68"/>
      <c r="J14878" s="68"/>
      <c r="K14878" s="68"/>
      <c r="AG14878" s="68"/>
      <c r="AH14878" s="68"/>
      <c r="AI14878" s="68"/>
      <c r="AJ14878" s="68"/>
    </row>
    <row r="14879" spans="8:36" x14ac:dyDescent="0.45">
      <c r="H14879" s="68"/>
      <c r="I14879" s="68"/>
      <c r="J14879" s="68"/>
      <c r="K14879" s="68"/>
      <c r="AG14879" s="68"/>
      <c r="AH14879" s="68"/>
      <c r="AI14879" s="68"/>
      <c r="AJ14879" s="68"/>
    </row>
    <row r="14880" spans="8:36" x14ac:dyDescent="0.45">
      <c r="H14880" s="68"/>
      <c r="I14880" s="68"/>
      <c r="J14880" s="68"/>
      <c r="K14880" s="68"/>
      <c r="AG14880" s="68"/>
      <c r="AH14880" s="68"/>
      <c r="AI14880" s="68"/>
      <c r="AJ14880" s="68"/>
    </row>
    <row r="14881" spans="8:36" x14ac:dyDescent="0.45">
      <c r="H14881" s="68"/>
      <c r="I14881" s="68"/>
      <c r="J14881" s="68"/>
      <c r="K14881" s="68"/>
      <c r="AG14881" s="68"/>
      <c r="AH14881" s="68"/>
      <c r="AI14881" s="68"/>
      <c r="AJ14881" s="68"/>
    </row>
    <row r="14882" spans="8:36" x14ac:dyDescent="0.45">
      <c r="H14882" s="68"/>
      <c r="I14882" s="68"/>
      <c r="J14882" s="68"/>
      <c r="K14882" s="68"/>
      <c r="AG14882" s="68"/>
      <c r="AH14882" s="68"/>
      <c r="AI14882" s="68"/>
      <c r="AJ14882" s="68"/>
    </row>
    <row r="14883" spans="8:36" x14ac:dyDescent="0.45">
      <c r="H14883" s="68"/>
      <c r="I14883" s="68"/>
      <c r="J14883" s="68"/>
      <c r="K14883" s="68"/>
      <c r="AG14883" s="68"/>
      <c r="AH14883" s="68"/>
      <c r="AI14883" s="68"/>
      <c r="AJ14883" s="68"/>
    </row>
    <row r="14884" spans="8:36" x14ac:dyDescent="0.45">
      <c r="H14884" s="68"/>
      <c r="I14884" s="68"/>
      <c r="J14884" s="68"/>
      <c r="K14884" s="68"/>
      <c r="AG14884" s="68"/>
      <c r="AH14884" s="68"/>
      <c r="AI14884" s="68"/>
      <c r="AJ14884" s="68"/>
    </row>
    <row r="14885" spans="8:36" x14ac:dyDescent="0.45">
      <c r="H14885" s="68"/>
      <c r="I14885" s="68"/>
      <c r="J14885" s="68"/>
      <c r="K14885" s="68"/>
      <c r="AG14885" s="68"/>
      <c r="AH14885" s="68"/>
      <c r="AI14885" s="68"/>
      <c r="AJ14885" s="68"/>
    </row>
    <row r="14886" spans="8:36" x14ac:dyDescent="0.45">
      <c r="H14886" s="68"/>
      <c r="I14886" s="68"/>
      <c r="J14886" s="68"/>
      <c r="K14886" s="68"/>
      <c r="AG14886" s="68"/>
      <c r="AH14886" s="68"/>
      <c r="AI14886" s="68"/>
      <c r="AJ14886" s="68"/>
    </row>
    <row r="14887" spans="8:36" x14ac:dyDescent="0.45">
      <c r="H14887" s="68"/>
      <c r="I14887" s="68"/>
      <c r="J14887" s="68"/>
      <c r="K14887" s="68"/>
      <c r="AG14887" s="68"/>
      <c r="AH14887" s="68"/>
      <c r="AI14887" s="68"/>
      <c r="AJ14887" s="68"/>
    </row>
    <row r="14888" spans="8:36" x14ac:dyDescent="0.45">
      <c r="H14888" s="68"/>
      <c r="I14888" s="68"/>
      <c r="J14888" s="68"/>
      <c r="K14888" s="68"/>
      <c r="AG14888" s="68"/>
      <c r="AH14888" s="68"/>
      <c r="AI14888" s="68"/>
      <c r="AJ14888" s="68"/>
    </row>
    <row r="14889" spans="8:36" x14ac:dyDescent="0.45">
      <c r="H14889" s="68"/>
      <c r="I14889" s="68"/>
      <c r="J14889" s="68"/>
      <c r="K14889" s="68"/>
      <c r="AG14889" s="68"/>
      <c r="AH14889" s="68"/>
      <c r="AI14889" s="68"/>
      <c r="AJ14889" s="68"/>
    </row>
    <row r="14890" spans="8:36" x14ac:dyDescent="0.45">
      <c r="H14890" s="68"/>
      <c r="I14890" s="68"/>
      <c r="J14890" s="68"/>
      <c r="K14890" s="68"/>
      <c r="AG14890" s="68"/>
      <c r="AH14890" s="68"/>
      <c r="AI14890" s="68"/>
      <c r="AJ14890" s="68"/>
    </row>
    <row r="14891" spans="8:36" x14ac:dyDescent="0.45">
      <c r="H14891" s="68"/>
      <c r="I14891" s="68"/>
      <c r="J14891" s="68"/>
      <c r="K14891" s="68"/>
      <c r="AG14891" s="68"/>
      <c r="AH14891" s="68"/>
      <c r="AI14891" s="68"/>
      <c r="AJ14891" s="68"/>
    </row>
    <row r="14892" spans="8:36" x14ac:dyDescent="0.45">
      <c r="H14892" s="68"/>
      <c r="I14892" s="68"/>
      <c r="J14892" s="68"/>
      <c r="K14892" s="68"/>
      <c r="AG14892" s="68"/>
      <c r="AH14892" s="68"/>
      <c r="AI14892" s="68"/>
      <c r="AJ14892" s="68"/>
    </row>
    <row r="14893" spans="8:36" x14ac:dyDescent="0.45">
      <c r="H14893" s="68"/>
      <c r="I14893" s="68"/>
      <c r="J14893" s="68"/>
      <c r="K14893" s="68"/>
      <c r="AG14893" s="68"/>
      <c r="AH14893" s="68"/>
      <c r="AI14893" s="68"/>
      <c r="AJ14893" s="68"/>
    </row>
    <row r="14894" spans="8:36" x14ac:dyDescent="0.45">
      <c r="H14894" s="68"/>
      <c r="I14894" s="68"/>
      <c r="J14894" s="68"/>
      <c r="K14894" s="68"/>
      <c r="AG14894" s="68"/>
      <c r="AH14894" s="68"/>
      <c r="AI14894" s="68"/>
      <c r="AJ14894" s="68"/>
    </row>
    <row r="14895" spans="8:36" x14ac:dyDescent="0.45">
      <c r="H14895" s="68"/>
      <c r="I14895" s="68"/>
      <c r="J14895" s="68"/>
      <c r="K14895" s="68"/>
      <c r="AG14895" s="68"/>
      <c r="AH14895" s="68"/>
      <c r="AI14895" s="68"/>
      <c r="AJ14895" s="68"/>
    </row>
    <row r="14896" spans="8:36" x14ac:dyDescent="0.45">
      <c r="H14896" s="68"/>
      <c r="I14896" s="68"/>
      <c r="J14896" s="68"/>
      <c r="K14896" s="68"/>
      <c r="AG14896" s="68"/>
      <c r="AH14896" s="68"/>
      <c r="AI14896" s="68"/>
      <c r="AJ14896" s="68"/>
    </row>
    <row r="14897" spans="8:36" x14ac:dyDescent="0.45">
      <c r="H14897" s="68"/>
      <c r="I14897" s="68"/>
      <c r="J14897" s="68"/>
      <c r="K14897" s="68"/>
      <c r="AG14897" s="68"/>
      <c r="AH14897" s="68"/>
      <c r="AI14897" s="68"/>
      <c r="AJ14897" s="68"/>
    </row>
    <row r="14898" spans="8:36" x14ac:dyDescent="0.45">
      <c r="H14898" s="68"/>
      <c r="I14898" s="68"/>
      <c r="J14898" s="68"/>
      <c r="K14898" s="68"/>
      <c r="AG14898" s="68"/>
      <c r="AH14898" s="68"/>
      <c r="AI14898" s="68"/>
      <c r="AJ14898" s="68"/>
    </row>
    <row r="14899" spans="8:36" x14ac:dyDescent="0.45">
      <c r="H14899" s="68"/>
      <c r="I14899" s="68"/>
      <c r="J14899" s="68"/>
      <c r="K14899" s="68"/>
      <c r="AG14899" s="68"/>
      <c r="AH14899" s="68"/>
      <c r="AI14899" s="68"/>
      <c r="AJ14899" s="68"/>
    </row>
    <row r="14900" spans="8:36" x14ac:dyDescent="0.45">
      <c r="H14900" s="68"/>
      <c r="I14900" s="68"/>
      <c r="J14900" s="68"/>
      <c r="K14900" s="68"/>
      <c r="AG14900" s="68"/>
      <c r="AH14900" s="68"/>
      <c r="AI14900" s="68"/>
      <c r="AJ14900" s="68"/>
    </row>
    <row r="14901" spans="8:36" x14ac:dyDescent="0.45">
      <c r="H14901" s="68"/>
      <c r="I14901" s="68"/>
      <c r="J14901" s="68"/>
      <c r="K14901" s="68"/>
      <c r="AG14901" s="68"/>
      <c r="AH14901" s="68"/>
      <c r="AI14901" s="68"/>
      <c r="AJ14901" s="68"/>
    </row>
    <row r="14902" spans="8:36" x14ac:dyDescent="0.45">
      <c r="H14902" s="68"/>
      <c r="I14902" s="68"/>
      <c r="J14902" s="68"/>
      <c r="K14902" s="68"/>
      <c r="AG14902" s="68"/>
      <c r="AH14902" s="68"/>
      <c r="AI14902" s="68"/>
      <c r="AJ14902" s="68"/>
    </row>
    <row r="14903" spans="8:36" x14ac:dyDescent="0.45">
      <c r="H14903" s="68"/>
      <c r="I14903" s="68"/>
      <c r="J14903" s="68"/>
      <c r="K14903" s="68"/>
      <c r="AG14903" s="68"/>
      <c r="AH14903" s="68"/>
      <c r="AI14903" s="68"/>
      <c r="AJ14903" s="68"/>
    </row>
    <row r="14904" spans="8:36" x14ac:dyDescent="0.45">
      <c r="H14904" s="68"/>
      <c r="I14904" s="68"/>
      <c r="J14904" s="68"/>
      <c r="K14904" s="68"/>
      <c r="AG14904" s="68"/>
      <c r="AH14904" s="68"/>
      <c r="AI14904" s="68"/>
      <c r="AJ14904" s="68"/>
    </row>
    <row r="14905" spans="8:36" x14ac:dyDescent="0.45">
      <c r="H14905" s="68"/>
      <c r="I14905" s="68"/>
      <c r="J14905" s="68"/>
      <c r="K14905" s="68"/>
      <c r="AG14905" s="68"/>
      <c r="AH14905" s="68"/>
      <c r="AI14905" s="68"/>
      <c r="AJ14905" s="68"/>
    </row>
    <row r="14906" spans="8:36" x14ac:dyDescent="0.45">
      <c r="H14906" s="68"/>
      <c r="I14906" s="68"/>
      <c r="J14906" s="68"/>
      <c r="K14906" s="68"/>
      <c r="AG14906" s="68"/>
      <c r="AH14906" s="68"/>
      <c r="AI14906" s="68"/>
      <c r="AJ14906" s="68"/>
    </row>
    <row r="14907" spans="8:36" x14ac:dyDescent="0.45">
      <c r="H14907" s="68"/>
      <c r="I14907" s="68"/>
      <c r="J14907" s="68"/>
      <c r="K14907" s="68"/>
      <c r="AG14907" s="68"/>
      <c r="AH14907" s="68"/>
      <c r="AI14907" s="68"/>
      <c r="AJ14907" s="68"/>
    </row>
    <row r="14908" spans="8:36" x14ac:dyDescent="0.45">
      <c r="H14908" s="68"/>
      <c r="I14908" s="68"/>
      <c r="J14908" s="68"/>
      <c r="K14908" s="68"/>
      <c r="AG14908" s="68"/>
      <c r="AH14908" s="68"/>
      <c r="AI14908" s="68"/>
      <c r="AJ14908" s="68"/>
    </row>
    <row r="14909" spans="8:36" x14ac:dyDescent="0.45">
      <c r="H14909" s="68"/>
      <c r="I14909" s="68"/>
      <c r="J14909" s="68"/>
      <c r="K14909" s="68"/>
      <c r="AG14909" s="68"/>
      <c r="AH14909" s="68"/>
      <c r="AI14909" s="68"/>
      <c r="AJ14909" s="68"/>
    </row>
    <row r="14910" spans="8:36" x14ac:dyDescent="0.45">
      <c r="H14910" s="68"/>
      <c r="I14910" s="68"/>
      <c r="J14910" s="68"/>
      <c r="K14910" s="68"/>
      <c r="AG14910" s="68"/>
      <c r="AH14910" s="68"/>
      <c r="AI14910" s="68"/>
      <c r="AJ14910" s="68"/>
    </row>
    <row r="14911" spans="8:36" x14ac:dyDescent="0.45">
      <c r="H14911" s="68"/>
      <c r="I14911" s="68"/>
      <c r="J14911" s="68"/>
      <c r="K14911" s="68"/>
      <c r="AG14911" s="68"/>
      <c r="AH14911" s="68"/>
      <c r="AI14911" s="68"/>
      <c r="AJ14911" s="68"/>
    </row>
    <row r="14912" spans="8:36" x14ac:dyDescent="0.45">
      <c r="H14912" s="68"/>
      <c r="I14912" s="68"/>
      <c r="J14912" s="68"/>
      <c r="K14912" s="68"/>
      <c r="AG14912" s="68"/>
      <c r="AH14912" s="68"/>
      <c r="AI14912" s="68"/>
      <c r="AJ14912" s="68"/>
    </row>
    <row r="14913" spans="8:36" x14ac:dyDescent="0.45">
      <c r="H14913" s="68"/>
      <c r="I14913" s="68"/>
      <c r="J14913" s="68"/>
      <c r="K14913" s="68"/>
      <c r="AG14913" s="68"/>
      <c r="AH14913" s="68"/>
      <c r="AI14913" s="68"/>
      <c r="AJ14913" s="68"/>
    </row>
    <row r="14914" spans="8:36" x14ac:dyDescent="0.45">
      <c r="H14914" s="68"/>
      <c r="I14914" s="68"/>
      <c r="J14914" s="68"/>
      <c r="K14914" s="68"/>
      <c r="AG14914" s="68"/>
      <c r="AH14914" s="68"/>
      <c r="AI14914" s="68"/>
      <c r="AJ14914" s="68"/>
    </row>
    <row r="14915" spans="8:36" x14ac:dyDescent="0.45">
      <c r="H14915" s="68"/>
      <c r="I14915" s="68"/>
      <c r="J14915" s="68"/>
      <c r="K14915" s="68"/>
      <c r="AG14915" s="68"/>
      <c r="AH14915" s="68"/>
      <c r="AI14915" s="68"/>
      <c r="AJ14915" s="68"/>
    </row>
    <row r="14916" spans="8:36" x14ac:dyDescent="0.45">
      <c r="H14916" s="68"/>
      <c r="I14916" s="68"/>
      <c r="J14916" s="68"/>
      <c r="K14916" s="68"/>
      <c r="AG14916" s="68"/>
      <c r="AH14916" s="68"/>
      <c r="AI14916" s="68"/>
      <c r="AJ14916" s="68"/>
    </row>
    <row r="14917" spans="8:36" x14ac:dyDescent="0.45">
      <c r="H14917" s="68"/>
      <c r="I14917" s="68"/>
      <c r="J14917" s="68"/>
      <c r="K14917" s="68"/>
      <c r="AG14917" s="68"/>
      <c r="AH14917" s="68"/>
      <c r="AI14917" s="68"/>
      <c r="AJ14917" s="68"/>
    </row>
    <row r="14918" spans="8:36" x14ac:dyDescent="0.45">
      <c r="H14918" s="68"/>
      <c r="I14918" s="68"/>
      <c r="J14918" s="68"/>
      <c r="K14918" s="68"/>
      <c r="AG14918" s="68"/>
      <c r="AH14918" s="68"/>
      <c r="AI14918" s="68"/>
      <c r="AJ14918" s="68"/>
    </row>
    <row r="14919" spans="8:36" x14ac:dyDescent="0.45">
      <c r="H14919" s="68"/>
      <c r="I14919" s="68"/>
      <c r="J14919" s="68"/>
      <c r="K14919" s="68"/>
      <c r="AG14919" s="68"/>
      <c r="AH14919" s="68"/>
      <c r="AI14919" s="68"/>
      <c r="AJ14919" s="68"/>
    </row>
    <row r="14920" spans="8:36" x14ac:dyDescent="0.45">
      <c r="H14920" s="68"/>
      <c r="I14920" s="68"/>
      <c r="J14920" s="68"/>
      <c r="K14920" s="68"/>
      <c r="AG14920" s="68"/>
      <c r="AH14920" s="68"/>
      <c r="AI14920" s="68"/>
      <c r="AJ14920" s="68"/>
    </row>
    <row r="14921" spans="8:36" x14ac:dyDescent="0.45">
      <c r="H14921" s="68"/>
      <c r="I14921" s="68"/>
      <c r="J14921" s="68"/>
      <c r="K14921" s="68"/>
      <c r="AG14921" s="68"/>
      <c r="AH14921" s="68"/>
      <c r="AI14921" s="68"/>
      <c r="AJ14921" s="68"/>
    </row>
    <row r="14922" spans="8:36" x14ac:dyDescent="0.45">
      <c r="H14922" s="68"/>
      <c r="I14922" s="68"/>
      <c r="J14922" s="68"/>
      <c r="K14922" s="68"/>
      <c r="AG14922" s="68"/>
      <c r="AH14922" s="68"/>
      <c r="AI14922" s="68"/>
      <c r="AJ14922" s="68"/>
    </row>
    <row r="14923" spans="8:36" x14ac:dyDescent="0.45">
      <c r="H14923" s="68"/>
      <c r="I14923" s="68"/>
      <c r="J14923" s="68"/>
      <c r="K14923" s="68"/>
      <c r="AG14923" s="68"/>
      <c r="AH14923" s="68"/>
      <c r="AI14923" s="68"/>
      <c r="AJ14923" s="68"/>
    </row>
    <row r="14924" spans="8:36" x14ac:dyDescent="0.45">
      <c r="H14924" s="68"/>
      <c r="I14924" s="68"/>
      <c r="J14924" s="68"/>
      <c r="K14924" s="68"/>
      <c r="AG14924" s="68"/>
      <c r="AH14924" s="68"/>
      <c r="AI14924" s="68"/>
      <c r="AJ14924" s="68"/>
    </row>
    <row r="14925" spans="8:36" x14ac:dyDescent="0.45">
      <c r="H14925" s="68"/>
      <c r="I14925" s="68"/>
      <c r="J14925" s="68"/>
      <c r="K14925" s="68"/>
      <c r="AG14925" s="68"/>
      <c r="AH14925" s="68"/>
      <c r="AI14925" s="68"/>
      <c r="AJ14925" s="68"/>
    </row>
    <row r="14926" spans="8:36" x14ac:dyDescent="0.45">
      <c r="H14926" s="68"/>
      <c r="I14926" s="68"/>
      <c r="J14926" s="68"/>
      <c r="K14926" s="68"/>
      <c r="AG14926" s="68"/>
      <c r="AH14926" s="68"/>
      <c r="AI14926" s="68"/>
      <c r="AJ14926" s="68"/>
    </row>
    <row r="14927" spans="8:36" x14ac:dyDescent="0.45">
      <c r="H14927" s="68"/>
      <c r="I14927" s="68"/>
      <c r="J14927" s="68"/>
      <c r="K14927" s="68"/>
      <c r="AG14927" s="68"/>
      <c r="AH14927" s="68"/>
      <c r="AI14927" s="68"/>
      <c r="AJ14927" s="68"/>
    </row>
    <row r="14928" spans="8:36" x14ac:dyDescent="0.45">
      <c r="H14928" s="68"/>
      <c r="I14928" s="68"/>
      <c r="J14928" s="68"/>
      <c r="K14928" s="68"/>
      <c r="AG14928" s="68"/>
      <c r="AH14928" s="68"/>
      <c r="AI14928" s="68"/>
      <c r="AJ14928" s="68"/>
    </row>
    <row r="14929" spans="8:36" x14ac:dyDescent="0.45">
      <c r="H14929" s="68"/>
      <c r="I14929" s="68"/>
      <c r="J14929" s="68"/>
      <c r="K14929" s="68"/>
      <c r="AG14929" s="68"/>
      <c r="AH14929" s="68"/>
      <c r="AI14929" s="68"/>
      <c r="AJ14929" s="68"/>
    </row>
    <row r="14930" spans="8:36" x14ac:dyDescent="0.45">
      <c r="H14930" s="68"/>
      <c r="I14930" s="68"/>
      <c r="J14930" s="68"/>
      <c r="K14930" s="68"/>
      <c r="AG14930" s="68"/>
      <c r="AH14930" s="68"/>
      <c r="AI14930" s="68"/>
      <c r="AJ14930" s="68"/>
    </row>
    <row r="14931" spans="8:36" x14ac:dyDescent="0.45">
      <c r="H14931" s="68"/>
      <c r="I14931" s="68"/>
      <c r="J14931" s="68"/>
      <c r="K14931" s="68"/>
      <c r="AG14931" s="68"/>
      <c r="AH14931" s="68"/>
      <c r="AI14931" s="68"/>
      <c r="AJ14931" s="68"/>
    </row>
    <row r="14932" spans="8:36" x14ac:dyDescent="0.45">
      <c r="H14932" s="68"/>
      <c r="I14932" s="68"/>
      <c r="J14932" s="68"/>
      <c r="K14932" s="68"/>
      <c r="AG14932" s="68"/>
      <c r="AH14932" s="68"/>
      <c r="AI14932" s="68"/>
      <c r="AJ14932" s="68"/>
    </row>
    <row r="14933" spans="8:36" x14ac:dyDescent="0.45">
      <c r="H14933" s="68"/>
      <c r="I14933" s="68"/>
      <c r="J14933" s="68"/>
      <c r="K14933" s="68"/>
      <c r="AG14933" s="68"/>
      <c r="AH14933" s="68"/>
      <c r="AI14933" s="68"/>
      <c r="AJ14933" s="68"/>
    </row>
    <row r="14934" spans="8:36" x14ac:dyDescent="0.45">
      <c r="H14934" s="68"/>
      <c r="I14934" s="68"/>
      <c r="J14934" s="68"/>
      <c r="K14934" s="68"/>
      <c r="AG14934" s="68"/>
      <c r="AH14934" s="68"/>
      <c r="AI14934" s="68"/>
      <c r="AJ14934" s="68"/>
    </row>
    <row r="14935" spans="8:36" x14ac:dyDescent="0.45">
      <c r="H14935" s="68"/>
      <c r="I14935" s="68"/>
      <c r="J14935" s="68"/>
      <c r="K14935" s="68"/>
      <c r="AG14935" s="68"/>
      <c r="AH14935" s="68"/>
      <c r="AI14935" s="68"/>
      <c r="AJ14935" s="68"/>
    </row>
    <row r="14936" spans="8:36" x14ac:dyDescent="0.45">
      <c r="H14936" s="68"/>
      <c r="I14936" s="68"/>
      <c r="J14936" s="68"/>
      <c r="K14936" s="68"/>
      <c r="AG14936" s="68"/>
      <c r="AH14936" s="68"/>
      <c r="AI14936" s="68"/>
      <c r="AJ14936" s="68"/>
    </row>
    <row r="14937" spans="8:36" x14ac:dyDescent="0.45">
      <c r="H14937" s="68"/>
      <c r="I14937" s="68"/>
      <c r="J14937" s="68"/>
      <c r="K14937" s="68"/>
      <c r="AG14937" s="68"/>
      <c r="AH14937" s="68"/>
      <c r="AI14937" s="68"/>
      <c r="AJ14937" s="68"/>
    </row>
    <row r="14938" spans="8:36" x14ac:dyDescent="0.45">
      <c r="H14938" s="68"/>
      <c r="I14938" s="68"/>
      <c r="J14938" s="68"/>
      <c r="K14938" s="68"/>
      <c r="AG14938" s="68"/>
      <c r="AH14938" s="68"/>
      <c r="AI14938" s="68"/>
      <c r="AJ14938" s="68"/>
    </row>
    <row r="14939" spans="8:36" x14ac:dyDescent="0.45">
      <c r="H14939" s="68"/>
      <c r="I14939" s="68"/>
      <c r="J14939" s="68"/>
      <c r="K14939" s="68"/>
      <c r="AG14939" s="68"/>
      <c r="AH14939" s="68"/>
      <c r="AI14939" s="68"/>
      <c r="AJ14939" s="68"/>
    </row>
    <row r="14940" spans="8:36" x14ac:dyDescent="0.45">
      <c r="H14940" s="68"/>
      <c r="I14940" s="68"/>
      <c r="J14940" s="68"/>
      <c r="K14940" s="68"/>
      <c r="AG14940" s="68"/>
      <c r="AH14940" s="68"/>
      <c r="AI14940" s="68"/>
      <c r="AJ14940" s="68"/>
    </row>
    <row r="14941" spans="8:36" x14ac:dyDescent="0.45">
      <c r="H14941" s="68"/>
      <c r="I14941" s="68"/>
      <c r="J14941" s="68"/>
      <c r="K14941" s="68"/>
      <c r="AG14941" s="68"/>
      <c r="AH14941" s="68"/>
      <c r="AI14941" s="68"/>
      <c r="AJ14941" s="68"/>
    </row>
    <row r="14942" spans="8:36" x14ac:dyDescent="0.45">
      <c r="H14942" s="68"/>
      <c r="I14942" s="68"/>
      <c r="J14942" s="68"/>
      <c r="K14942" s="68"/>
      <c r="AG14942" s="68"/>
      <c r="AH14942" s="68"/>
      <c r="AI14942" s="68"/>
      <c r="AJ14942" s="68"/>
    </row>
    <row r="14943" spans="8:36" x14ac:dyDescent="0.45">
      <c r="H14943" s="68"/>
      <c r="I14943" s="68"/>
      <c r="J14943" s="68"/>
      <c r="K14943" s="68"/>
      <c r="AG14943" s="68"/>
      <c r="AH14943" s="68"/>
      <c r="AI14943" s="68"/>
      <c r="AJ14943" s="68"/>
    </row>
    <row r="14944" spans="8:36" x14ac:dyDescent="0.45">
      <c r="H14944" s="68"/>
      <c r="I14944" s="68"/>
      <c r="J14944" s="68"/>
      <c r="K14944" s="68"/>
      <c r="AG14944" s="68"/>
      <c r="AH14944" s="68"/>
      <c r="AI14944" s="68"/>
      <c r="AJ14944" s="68"/>
    </row>
    <row r="14945" spans="8:36" x14ac:dyDescent="0.45">
      <c r="H14945" s="68"/>
      <c r="I14945" s="68"/>
      <c r="J14945" s="68"/>
      <c r="K14945" s="68"/>
      <c r="AG14945" s="68"/>
      <c r="AH14945" s="68"/>
      <c r="AI14945" s="68"/>
      <c r="AJ14945" s="68"/>
    </row>
    <row r="14946" spans="8:36" x14ac:dyDescent="0.45">
      <c r="H14946" s="68"/>
      <c r="I14946" s="68"/>
      <c r="J14946" s="68"/>
      <c r="K14946" s="68"/>
      <c r="AG14946" s="68"/>
      <c r="AH14946" s="68"/>
      <c r="AI14946" s="68"/>
      <c r="AJ14946" s="68"/>
    </row>
    <row r="14947" spans="8:36" x14ac:dyDescent="0.45">
      <c r="H14947" s="68"/>
      <c r="I14947" s="68"/>
      <c r="J14947" s="68"/>
      <c r="K14947" s="68"/>
      <c r="AG14947" s="68"/>
      <c r="AH14947" s="68"/>
      <c r="AI14947" s="68"/>
      <c r="AJ14947" s="68"/>
    </row>
    <row r="14948" spans="8:36" x14ac:dyDescent="0.45">
      <c r="H14948" s="68"/>
      <c r="I14948" s="68"/>
      <c r="J14948" s="68"/>
      <c r="K14948" s="68"/>
      <c r="AG14948" s="68"/>
      <c r="AH14948" s="68"/>
      <c r="AI14948" s="68"/>
      <c r="AJ14948" s="68"/>
    </row>
    <row r="14949" spans="8:36" x14ac:dyDescent="0.45">
      <c r="H14949" s="68"/>
      <c r="I14949" s="68"/>
      <c r="J14949" s="68"/>
      <c r="K14949" s="68"/>
      <c r="AG14949" s="68"/>
      <c r="AH14949" s="68"/>
      <c r="AI14949" s="68"/>
      <c r="AJ14949" s="68"/>
    </row>
    <row r="14950" spans="8:36" x14ac:dyDescent="0.45">
      <c r="H14950" s="68"/>
      <c r="I14950" s="68"/>
      <c r="J14950" s="68"/>
      <c r="K14950" s="68"/>
      <c r="AG14950" s="68"/>
      <c r="AH14950" s="68"/>
      <c r="AI14950" s="68"/>
      <c r="AJ14950" s="68"/>
    </row>
    <row r="14951" spans="8:36" x14ac:dyDescent="0.45">
      <c r="H14951" s="68"/>
      <c r="I14951" s="68"/>
      <c r="J14951" s="68"/>
      <c r="K14951" s="68"/>
      <c r="AG14951" s="68"/>
      <c r="AH14951" s="68"/>
      <c r="AI14951" s="68"/>
      <c r="AJ14951" s="68"/>
    </row>
    <row r="14952" spans="8:36" x14ac:dyDescent="0.45">
      <c r="H14952" s="68"/>
      <c r="I14952" s="68"/>
      <c r="J14952" s="68"/>
      <c r="K14952" s="68"/>
      <c r="AG14952" s="68"/>
      <c r="AH14952" s="68"/>
      <c r="AI14952" s="68"/>
      <c r="AJ14952" s="68"/>
    </row>
    <row r="14953" spans="8:36" x14ac:dyDescent="0.45">
      <c r="H14953" s="68"/>
      <c r="I14953" s="68"/>
      <c r="J14953" s="68"/>
      <c r="K14953" s="68"/>
      <c r="AG14953" s="68"/>
      <c r="AH14953" s="68"/>
      <c r="AI14953" s="68"/>
      <c r="AJ14953" s="68"/>
    </row>
    <row r="14954" spans="8:36" x14ac:dyDescent="0.45">
      <c r="H14954" s="68"/>
      <c r="I14954" s="68"/>
      <c r="J14954" s="68"/>
      <c r="K14954" s="68"/>
      <c r="AG14954" s="68"/>
      <c r="AH14954" s="68"/>
      <c r="AI14954" s="68"/>
      <c r="AJ14954" s="68"/>
    </row>
    <row r="14955" spans="8:36" x14ac:dyDescent="0.45">
      <c r="H14955" s="68"/>
      <c r="I14955" s="68"/>
      <c r="J14955" s="68"/>
      <c r="K14955" s="68"/>
      <c r="AG14955" s="68"/>
      <c r="AH14955" s="68"/>
      <c r="AI14955" s="68"/>
      <c r="AJ14955" s="68"/>
    </row>
    <row r="14956" spans="8:36" x14ac:dyDescent="0.45">
      <c r="H14956" s="68"/>
      <c r="I14956" s="68"/>
      <c r="J14956" s="68"/>
      <c r="K14956" s="68"/>
      <c r="AG14956" s="68"/>
      <c r="AH14956" s="68"/>
      <c r="AI14956" s="68"/>
      <c r="AJ14956" s="68"/>
    </row>
    <row r="14957" spans="8:36" x14ac:dyDescent="0.45">
      <c r="H14957" s="68"/>
      <c r="I14957" s="68"/>
      <c r="J14957" s="68"/>
      <c r="K14957" s="68"/>
      <c r="AG14957" s="68"/>
      <c r="AH14957" s="68"/>
      <c r="AI14957" s="68"/>
      <c r="AJ14957" s="68"/>
    </row>
    <row r="14958" spans="8:36" x14ac:dyDescent="0.45">
      <c r="H14958" s="68"/>
      <c r="I14958" s="68"/>
      <c r="J14958" s="68"/>
      <c r="K14958" s="68"/>
      <c r="AG14958" s="68"/>
      <c r="AH14958" s="68"/>
      <c r="AI14958" s="68"/>
      <c r="AJ14958" s="68"/>
    </row>
    <row r="14959" spans="8:36" x14ac:dyDescent="0.45">
      <c r="H14959" s="68"/>
      <c r="I14959" s="68"/>
      <c r="J14959" s="68"/>
      <c r="K14959" s="68"/>
      <c r="AG14959" s="68"/>
      <c r="AH14959" s="68"/>
      <c r="AI14959" s="68"/>
      <c r="AJ14959" s="68"/>
    </row>
    <row r="14960" spans="8:36" x14ac:dyDescent="0.45">
      <c r="H14960" s="68"/>
      <c r="I14960" s="68"/>
      <c r="J14960" s="68"/>
      <c r="K14960" s="68"/>
      <c r="AG14960" s="68"/>
      <c r="AH14960" s="68"/>
      <c r="AI14960" s="68"/>
      <c r="AJ14960" s="68"/>
    </row>
    <row r="14961" spans="8:36" x14ac:dyDescent="0.45">
      <c r="H14961" s="68"/>
      <c r="I14961" s="68"/>
      <c r="J14961" s="68"/>
      <c r="K14961" s="68"/>
      <c r="AG14961" s="68"/>
      <c r="AH14961" s="68"/>
      <c r="AI14961" s="68"/>
      <c r="AJ14961" s="68"/>
    </row>
    <row r="14962" spans="8:36" x14ac:dyDescent="0.45">
      <c r="H14962" s="68"/>
      <c r="I14962" s="68"/>
      <c r="J14962" s="68"/>
      <c r="K14962" s="68"/>
      <c r="AG14962" s="68"/>
      <c r="AH14962" s="68"/>
      <c r="AI14962" s="68"/>
      <c r="AJ14962" s="68"/>
    </row>
    <row r="14963" spans="8:36" x14ac:dyDescent="0.45">
      <c r="H14963" s="68"/>
      <c r="I14963" s="68"/>
      <c r="J14963" s="68"/>
      <c r="K14963" s="68"/>
      <c r="AG14963" s="68"/>
      <c r="AH14963" s="68"/>
      <c r="AI14963" s="68"/>
      <c r="AJ14963" s="68"/>
    </row>
    <row r="14964" spans="8:36" x14ac:dyDescent="0.45">
      <c r="H14964" s="68"/>
      <c r="I14964" s="68"/>
      <c r="J14964" s="68"/>
      <c r="K14964" s="68"/>
      <c r="AG14964" s="68"/>
      <c r="AH14964" s="68"/>
      <c r="AI14964" s="68"/>
      <c r="AJ14964" s="68"/>
    </row>
    <row r="14965" spans="8:36" x14ac:dyDescent="0.45">
      <c r="H14965" s="68"/>
      <c r="I14965" s="68"/>
      <c r="J14965" s="68"/>
      <c r="K14965" s="68"/>
      <c r="AG14965" s="68"/>
      <c r="AH14965" s="68"/>
      <c r="AI14965" s="68"/>
      <c r="AJ14965" s="68"/>
    </row>
    <row r="14966" spans="8:36" x14ac:dyDescent="0.45">
      <c r="H14966" s="68"/>
      <c r="I14966" s="68"/>
      <c r="J14966" s="68"/>
      <c r="K14966" s="68"/>
      <c r="AG14966" s="68"/>
      <c r="AH14966" s="68"/>
      <c r="AI14966" s="68"/>
      <c r="AJ14966" s="68"/>
    </row>
    <row r="14967" spans="8:36" x14ac:dyDescent="0.45">
      <c r="H14967" s="68"/>
      <c r="I14967" s="68"/>
      <c r="J14967" s="68"/>
      <c r="K14967" s="68"/>
      <c r="AG14967" s="68"/>
      <c r="AH14967" s="68"/>
      <c r="AI14967" s="68"/>
      <c r="AJ14967" s="68"/>
    </row>
    <row r="14968" spans="8:36" x14ac:dyDescent="0.45">
      <c r="H14968" s="68"/>
      <c r="I14968" s="68"/>
      <c r="J14968" s="68"/>
      <c r="K14968" s="68"/>
      <c r="AG14968" s="68"/>
      <c r="AH14968" s="68"/>
      <c r="AI14968" s="68"/>
      <c r="AJ14968" s="68"/>
    </row>
    <row r="14969" spans="8:36" x14ac:dyDescent="0.45">
      <c r="H14969" s="68"/>
      <c r="I14969" s="68"/>
      <c r="J14969" s="68"/>
      <c r="K14969" s="68"/>
      <c r="AG14969" s="68"/>
      <c r="AH14969" s="68"/>
      <c r="AI14969" s="68"/>
      <c r="AJ14969" s="68"/>
    </row>
    <row r="14970" spans="8:36" x14ac:dyDescent="0.45">
      <c r="H14970" s="68"/>
      <c r="I14970" s="68"/>
      <c r="J14970" s="68"/>
      <c r="K14970" s="68"/>
      <c r="AG14970" s="68"/>
      <c r="AH14970" s="68"/>
      <c r="AI14970" s="68"/>
      <c r="AJ14970" s="68"/>
    </row>
    <row r="14971" spans="8:36" x14ac:dyDescent="0.45">
      <c r="H14971" s="68"/>
      <c r="I14971" s="68"/>
      <c r="J14971" s="68"/>
      <c r="K14971" s="68"/>
      <c r="AG14971" s="68"/>
      <c r="AH14971" s="68"/>
      <c r="AI14971" s="68"/>
      <c r="AJ14971" s="68"/>
    </row>
    <row r="14972" spans="8:36" x14ac:dyDescent="0.45">
      <c r="H14972" s="68"/>
      <c r="I14972" s="68"/>
      <c r="J14972" s="68"/>
      <c r="K14972" s="68"/>
      <c r="AG14972" s="68"/>
      <c r="AH14972" s="68"/>
      <c r="AI14972" s="68"/>
      <c r="AJ14972" s="68"/>
    </row>
    <row r="14973" spans="8:36" x14ac:dyDescent="0.45">
      <c r="H14973" s="68"/>
      <c r="I14973" s="68"/>
      <c r="J14973" s="68"/>
      <c r="K14973" s="68"/>
      <c r="AG14973" s="68"/>
      <c r="AH14973" s="68"/>
      <c r="AI14973" s="68"/>
      <c r="AJ14973" s="68"/>
    </row>
    <row r="14974" spans="8:36" x14ac:dyDescent="0.45">
      <c r="H14974" s="68"/>
      <c r="I14974" s="68"/>
      <c r="J14974" s="68"/>
      <c r="K14974" s="68"/>
      <c r="AG14974" s="68"/>
      <c r="AH14974" s="68"/>
      <c r="AI14974" s="68"/>
      <c r="AJ14974" s="68"/>
    </row>
    <row r="14975" spans="8:36" x14ac:dyDescent="0.45">
      <c r="H14975" s="68"/>
      <c r="I14975" s="68"/>
      <c r="J14975" s="68"/>
      <c r="K14975" s="68"/>
      <c r="AG14975" s="68"/>
      <c r="AH14975" s="68"/>
      <c r="AI14975" s="68"/>
      <c r="AJ14975" s="68"/>
    </row>
    <row r="14976" spans="8:36" x14ac:dyDescent="0.45">
      <c r="H14976" s="68"/>
      <c r="I14976" s="68"/>
      <c r="J14976" s="68"/>
      <c r="K14976" s="68"/>
      <c r="AG14976" s="68"/>
      <c r="AH14976" s="68"/>
      <c r="AI14976" s="68"/>
      <c r="AJ14976" s="68"/>
    </row>
    <row r="14977" spans="8:36" x14ac:dyDescent="0.45">
      <c r="H14977" s="68"/>
      <c r="I14977" s="68"/>
      <c r="J14977" s="68"/>
      <c r="K14977" s="68"/>
      <c r="AG14977" s="68"/>
      <c r="AH14977" s="68"/>
      <c r="AI14977" s="68"/>
      <c r="AJ14977" s="68"/>
    </row>
    <row r="14978" spans="8:36" x14ac:dyDescent="0.45">
      <c r="H14978" s="68"/>
      <c r="I14978" s="68"/>
      <c r="J14978" s="68"/>
      <c r="K14978" s="68"/>
      <c r="AG14978" s="68"/>
      <c r="AH14978" s="68"/>
      <c r="AI14978" s="68"/>
      <c r="AJ14978" s="68"/>
    </row>
    <row r="14979" spans="8:36" x14ac:dyDescent="0.45">
      <c r="H14979" s="68"/>
      <c r="I14979" s="68"/>
      <c r="J14979" s="68"/>
      <c r="K14979" s="68"/>
      <c r="AG14979" s="68"/>
      <c r="AH14979" s="68"/>
      <c r="AI14979" s="68"/>
      <c r="AJ14979" s="68"/>
    </row>
    <row r="14980" spans="8:36" x14ac:dyDescent="0.45">
      <c r="H14980" s="68"/>
      <c r="I14980" s="68"/>
      <c r="J14980" s="68"/>
      <c r="K14980" s="68"/>
      <c r="AG14980" s="68"/>
      <c r="AH14980" s="68"/>
      <c r="AI14980" s="68"/>
      <c r="AJ14980" s="68"/>
    </row>
    <row r="14981" spans="8:36" x14ac:dyDescent="0.45">
      <c r="H14981" s="68"/>
      <c r="I14981" s="68"/>
      <c r="J14981" s="68"/>
      <c r="K14981" s="68"/>
      <c r="AG14981" s="68"/>
      <c r="AH14981" s="68"/>
      <c r="AI14981" s="68"/>
      <c r="AJ14981" s="68"/>
    </row>
    <row r="14982" spans="8:36" x14ac:dyDescent="0.45">
      <c r="H14982" s="68"/>
      <c r="I14982" s="68"/>
      <c r="J14982" s="68"/>
      <c r="K14982" s="68"/>
      <c r="AG14982" s="68"/>
      <c r="AH14982" s="68"/>
      <c r="AI14982" s="68"/>
      <c r="AJ14982" s="68"/>
    </row>
    <row r="14983" spans="8:36" x14ac:dyDescent="0.45">
      <c r="H14983" s="68"/>
      <c r="I14983" s="68"/>
      <c r="J14983" s="68"/>
      <c r="K14983" s="68"/>
      <c r="AG14983" s="68"/>
      <c r="AH14983" s="68"/>
      <c r="AI14983" s="68"/>
      <c r="AJ14983" s="68"/>
    </row>
    <row r="14984" spans="8:36" x14ac:dyDescent="0.45">
      <c r="H14984" s="68"/>
      <c r="I14984" s="68"/>
      <c r="J14984" s="68"/>
      <c r="K14984" s="68"/>
      <c r="AG14984" s="68"/>
      <c r="AH14984" s="68"/>
      <c r="AI14984" s="68"/>
      <c r="AJ14984" s="68"/>
    </row>
    <row r="14985" spans="8:36" x14ac:dyDescent="0.45">
      <c r="H14985" s="68"/>
      <c r="I14985" s="68"/>
      <c r="J14985" s="68"/>
      <c r="K14985" s="68"/>
      <c r="AG14985" s="68"/>
      <c r="AH14985" s="68"/>
      <c r="AI14985" s="68"/>
      <c r="AJ14985" s="68"/>
    </row>
    <row r="14986" spans="8:36" x14ac:dyDescent="0.45">
      <c r="H14986" s="68"/>
      <c r="I14986" s="68"/>
      <c r="J14986" s="68"/>
      <c r="K14986" s="68"/>
      <c r="AG14986" s="68"/>
      <c r="AH14986" s="68"/>
      <c r="AI14986" s="68"/>
      <c r="AJ14986" s="68"/>
    </row>
    <row r="14987" spans="8:36" x14ac:dyDescent="0.45">
      <c r="H14987" s="68"/>
      <c r="I14987" s="68"/>
      <c r="J14987" s="68"/>
      <c r="K14987" s="68"/>
      <c r="AG14987" s="68"/>
      <c r="AH14987" s="68"/>
      <c r="AI14987" s="68"/>
      <c r="AJ14987" s="68"/>
    </row>
    <row r="14988" spans="8:36" x14ac:dyDescent="0.45">
      <c r="H14988" s="68"/>
      <c r="I14988" s="68"/>
      <c r="J14988" s="68"/>
      <c r="K14988" s="68"/>
      <c r="AG14988" s="68"/>
      <c r="AH14988" s="68"/>
      <c r="AI14988" s="68"/>
      <c r="AJ14988" s="68"/>
    </row>
    <row r="14989" spans="8:36" x14ac:dyDescent="0.45">
      <c r="H14989" s="68"/>
      <c r="I14989" s="68"/>
      <c r="J14989" s="68"/>
      <c r="K14989" s="68"/>
      <c r="AG14989" s="68"/>
      <c r="AH14989" s="68"/>
      <c r="AI14989" s="68"/>
      <c r="AJ14989" s="68"/>
    </row>
    <row r="14990" spans="8:36" x14ac:dyDescent="0.45">
      <c r="H14990" s="68"/>
      <c r="I14990" s="68"/>
      <c r="J14990" s="68"/>
      <c r="K14990" s="68"/>
      <c r="AG14990" s="68"/>
      <c r="AH14990" s="68"/>
      <c r="AI14990" s="68"/>
      <c r="AJ14990" s="68"/>
    </row>
    <row r="14991" spans="8:36" x14ac:dyDescent="0.45">
      <c r="H14991" s="68"/>
      <c r="I14991" s="68"/>
      <c r="J14991" s="68"/>
      <c r="K14991" s="68"/>
      <c r="AG14991" s="68"/>
      <c r="AH14991" s="68"/>
      <c r="AI14991" s="68"/>
      <c r="AJ14991" s="68"/>
    </row>
    <row r="14992" spans="8:36" x14ac:dyDescent="0.45">
      <c r="H14992" s="68"/>
      <c r="I14992" s="68"/>
      <c r="J14992" s="68"/>
      <c r="K14992" s="68"/>
      <c r="AG14992" s="68"/>
      <c r="AH14992" s="68"/>
      <c r="AI14992" s="68"/>
      <c r="AJ14992" s="68"/>
    </row>
    <row r="14993" spans="8:36" x14ac:dyDescent="0.45">
      <c r="H14993" s="68"/>
      <c r="I14993" s="68"/>
      <c r="J14993" s="68"/>
      <c r="K14993" s="68"/>
      <c r="AG14993" s="68"/>
      <c r="AH14993" s="68"/>
      <c r="AI14993" s="68"/>
      <c r="AJ14993" s="68"/>
    </row>
    <row r="14994" spans="8:36" x14ac:dyDescent="0.45">
      <c r="H14994" s="68"/>
      <c r="I14994" s="68"/>
      <c r="J14994" s="68"/>
      <c r="K14994" s="68"/>
      <c r="AG14994" s="68"/>
      <c r="AH14994" s="68"/>
      <c r="AI14994" s="68"/>
      <c r="AJ14994" s="68"/>
    </row>
    <row r="14995" spans="8:36" x14ac:dyDescent="0.45">
      <c r="H14995" s="68"/>
      <c r="I14995" s="68"/>
      <c r="J14995" s="68"/>
      <c r="K14995" s="68"/>
      <c r="AG14995" s="68"/>
      <c r="AH14995" s="68"/>
      <c r="AI14995" s="68"/>
      <c r="AJ14995" s="68"/>
    </row>
    <row r="14996" spans="8:36" x14ac:dyDescent="0.45">
      <c r="H14996" s="68"/>
      <c r="I14996" s="68"/>
      <c r="J14996" s="68"/>
      <c r="K14996" s="68"/>
      <c r="AG14996" s="68"/>
      <c r="AH14996" s="68"/>
      <c r="AI14996" s="68"/>
      <c r="AJ14996" s="68"/>
    </row>
    <row r="14997" spans="8:36" x14ac:dyDescent="0.45">
      <c r="H14997" s="68"/>
      <c r="I14997" s="68"/>
      <c r="J14997" s="68"/>
      <c r="K14997" s="68"/>
      <c r="AG14997" s="68"/>
      <c r="AH14997" s="68"/>
      <c r="AI14997" s="68"/>
      <c r="AJ14997" s="68"/>
    </row>
    <row r="14998" spans="8:36" x14ac:dyDescent="0.45">
      <c r="H14998" s="68"/>
      <c r="I14998" s="68"/>
      <c r="J14998" s="68"/>
      <c r="K14998" s="68"/>
      <c r="AG14998" s="68"/>
      <c r="AH14998" s="68"/>
      <c r="AI14998" s="68"/>
      <c r="AJ14998" s="68"/>
    </row>
    <row r="14999" spans="8:36" x14ac:dyDescent="0.45">
      <c r="H14999" s="68"/>
      <c r="I14999" s="68"/>
      <c r="J14999" s="68"/>
      <c r="K14999" s="68"/>
      <c r="AG14999" s="68"/>
      <c r="AH14999" s="68"/>
      <c r="AI14999" s="68"/>
      <c r="AJ14999" s="68"/>
    </row>
    <row r="15000" spans="8:36" x14ac:dyDescent="0.45">
      <c r="H15000" s="68"/>
      <c r="I15000" s="68"/>
      <c r="J15000" s="68"/>
      <c r="K15000" s="68"/>
      <c r="AG15000" s="68"/>
      <c r="AH15000" s="68"/>
      <c r="AI15000" s="68"/>
      <c r="AJ15000" s="68"/>
    </row>
    <row r="15001" spans="8:36" x14ac:dyDescent="0.45">
      <c r="H15001" s="68"/>
      <c r="I15001" s="68"/>
      <c r="J15001" s="68"/>
      <c r="K15001" s="68"/>
      <c r="AG15001" s="68"/>
      <c r="AH15001" s="68"/>
      <c r="AI15001" s="68"/>
      <c r="AJ15001" s="68"/>
    </row>
    <row r="15002" spans="8:36" x14ac:dyDescent="0.45">
      <c r="H15002" s="68"/>
      <c r="I15002" s="68"/>
      <c r="J15002" s="68"/>
      <c r="K15002" s="68"/>
      <c r="AG15002" s="68"/>
      <c r="AH15002" s="68"/>
      <c r="AI15002" s="68"/>
      <c r="AJ15002" s="68"/>
    </row>
    <row r="15003" spans="8:36" x14ac:dyDescent="0.45">
      <c r="H15003" s="68"/>
      <c r="I15003" s="68"/>
      <c r="J15003" s="68"/>
      <c r="K15003" s="68"/>
      <c r="AG15003" s="68"/>
      <c r="AH15003" s="68"/>
      <c r="AI15003" s="68"/>
      <c r="AJ15003" s="68"/>
    </row>
    <row r="15004" spans="8:36" x14ac:dyDescent="0.45">
      <c r="H15004" s="68"/>
      <c r="I15004" s="68"/>
      <c r="J15004" s="68"/>
      <c r="K15004" s="68"/>
      <c r="AG15004" s="68"/>
      <c r="AH15004" s="68"/>
      <c r="AI15004" s="68"/>
      <c r="AJ15004" s="68"/>
    </row>
    <row r="15005" spans="8:36" x14ac:dyDescent="0.45">
      <c r="H15005" s="68"/>
      <c r="I15005" s="68"/>
      <c r="J15005" s="68"/>
      <c r="K15005" s="68"/>
      <c r="AG15005" s="68"/>
      <c r="AH15005" s="68"/>
      <c r="AI15005" s="68"/>
      <c r="AJ15005" s="68"/>
    </row>
    <row r="15006" spans="8:36" x14ac:dyDescent="0.45">
      <c r="H15006" s="68"/>
      <c r="I15006" s="68"/>
      <c r="J15006" s="68"/>
      <c r="K15006" s="68"/>
      <c r="AG15006" s="68"/>
      <c r="AH15006" s="68"/>
      <c r="AI15006" s="68"/>
      <c r="AJ15006" s="68"/>
    </row>
    <row r="15007" spans="8:36" x14ac:dyDescent="0.45">
      <c r="H15007" s="68"/>
      <c r="I15007" s="68"/>
      <c r="J15007" s="68"/>
      <c r="K15007" s="68"/>
      <c r="AG15007" s="68"/>
      <c r="AH15007" s="68"/>
      <c r="AI15007" s="68"/>
      <c r="AJ15007" s="68"/>
    </row>
    <row r="15008" spans="8:36" x14ac:dyDescent="0.45">
      <c r="H15008" s="68"/>
      <c r="I15008" s="68"/>
      <c r="J15008" s="68"/>
      <c r="K15008" s="68"/>
      <c r="AG15008" s="68"/>
      <c r="AH15008" s="68"/>
      <c r="AI15008" s="68"/>
      <c r="AJ15008" s="68"/>
    </row>
    <row r="15009" spans="8:36" x14ac:dyDescent="0.45">
      <c r="H15009" s="68"/>
      <c r="I15009" s="68"/>
      <c r="J15009" s="68"/>
      <c r="K15009" s="68"/>
      <c r="AG15009" s="68"/>
      <c r="AH15009" s="68"/>
      <c r="AI15009" s="68"/>
      <c r="AJ15009" s="68"/>
    </row>
    <row r="15010" spans="8:36" x14ac:dyDescent="0.45">
      <c r="H15010" s="68"/>
      <c r="I15010" s="68"/>
      <c r="J15010" s="68"/>
      <c r="K15010" s="68"/>
      <c r="AG15010" s="68"/>
      <c r="AH15010" s="68"/>
      <c r="AI15010" s="68"/>
      <c r="AJ15010" s="68"/>
    </row>
    <row r="15011" spans="8:36" x14ac:dyDescent="0.45">
      <c r="H15011" s="68"/>
      <c r="I15011" s="68"/>
      <c r="J15011" s="68"/>
      <c r="K15011" s="68"/>
      <c r="AG15011" s="68"/>
      <c r="AH15011" s="68"/>
      <c r="AI15011" s="68"/>
      <c r="AJ15011" s="68"/>
    </row>
    <row r="15012" spans="8:36" x14ac:dyDescent="0.45">
      <c r="H15012" s="68"/>
      <c r="I15012" s="68"/>
      <c r="J15012" s="68"/>
      <c r="K15012" s="68"/>
      <c r="AG15012" s="68"/>
      <c r="AH15012" s="68"/>
      <c r="AI15012" s="68"/>
      <c r="AJ15012" s="68"/>
    </row>
    <row r="15013" spans="8:36" x14ac:dyDescent="0.45">
      <c r="H15013" s="68"/>
      <c r="I15013" s="68"/>
      <c r="J15013" s="68"/>
      <c r="K15013" s="68"/>
      <c r="AG15013" s="68"/>
      <c r="AH15013" s="68"/>
      <c r="AI15013" s="68"/>
      <c r="AJ15013" s="68"/>
    </row>
    <row r="15014" spans="8:36" x14ac:dyDescent="0.45">
      <c r="H15014" s="68"/>
      <c r="I15014" s="68"/>
      <c r="J15014" s="68"/>
      <c r="K15014" s="68"/>
      <c r="AG15014" s="68"/>
      <c r="AH15014" s="68"/>
      <c r="AI15014" s="68"/>
      <c r="AJ15014" s="68"/>
    </row>
    <row r="15015" spans="8:36" x14ac:dyDescent="0.45">
      <c r="H15015" s="68"/>
      <c r="I15015" s="68"/>
      <c r="J15015" s="68"/>
      <c r="K15015" s="68"/>
      <c r="AG15015" s="68"/>
      <c r="AH15015" s="68"/>
      <c r="AI15015" s="68"/>
      <c r="AJ15015" s="68"/>
    </row>
    <row r="15016" spans="8:36" x14ac:dyDescent="0.45">
      <c r="H15016" s="68"/>
      <c r="I15016" s="68"/>
      <c r="J15016" s="68"/>
      <c r="K15016" s="68"/>
      <c r="AG15016" s="68"/>
      <c r="AH15016" s="68"/>
      <c r="AI15016" s="68"/>
      <c r="AJ15016" s="68"/>
    </row>
    <row r="15017" spans="8:36" x14ac:dyDescent="0.45">
      <c r="H15017" s="68"/>
      <c r="I15017" s="68"/>
      <c r="J15017" s="68"/>
      <c r="K15017" s="68"/>
      <c r="AG15017" s="68"/>
      <c r="AH15017" s="68"/>
      <c r="AI15017" s="68"/>
      <c r="AJ15017" s="68"/>
    </row>
    <row r="15018" spans="8:36" x14ac:dyDescent="0.45">
      <c r="H15018" s="68"/>
      <c r="I15018" s="68"/>
      <c r="J15018" s="68"/>
      <c r="K15018" s="68"/>
      <c r="AG15018" s="68"/>
      <c r="AH15018" s="68"/>
      <c r="AI15018" s="68"/>
      <c r="AJ15018" s="68"/>
    </row>
    <row r="15019" spans="8:36" x14ac:dyDescent="0.45">
      <c r="H15019" s="68"/>
      <c r="I15019" s="68"/>
      <c r="J15019" s="68"/>
      <c r="K15019" s="68"/>
      <c r="AG15019" s="68"/>
      <c r="AH15019" s="68"/>
      <c r="AI15019" s="68"/>
      <c r="AJ15019" s="68"/>
    </row>
    <row r="15020" spans="8:36" x14ac:dyDescent="0.45">
      <c r="H15020" s="68"/>
      <c r="I15020" s="68"/>
      <c r="J15020" s="68"/>
      <c r="K15020" s="68"/>
      <c r="AG15020" s="68"/>
      <c r="AH15020" s="68"/>
      <c r="AI15020" s="68"/>
      <c r="AJ15020" s="68"/>
    </row>
    <row r="15021" spans="8:36" x14ac:dyDescent="0.45">
      <c r="H15021" s="68"/>
      <c r="I15021" s="68"/>
      <c r="J15021" s="68"/>
      <c r="K15021" s="68"/>
      <c r="AG15021" s="68"/>
      <c r="AH15021" s="68"/>
      <c r="AI15021" s="68"/>
      <c r="AJ15021" s="68"/>
    </row>
    <row r="15022" spans="8:36" x14ac:dyDescent="0.45">
      <c r="H15022" s="68"/>
      <c r="I15022" s="68"/>
      <c r="J15022" s="68"/>
      <c r="K15022" s="68"/>
      <c r="AG15022" s="68"/>
      <c r="AH15022" s="68"/>
      <c r="AI15022" s="68"/>
      <c r="AJ15022" s="68"/>
    </row>
    <row r="15023" spans="8:36" x14ac:dyDescent="0.45">
      <c r="H15023" s="68"/>
      <c r="I15023" s="68"/>
      <c r="J15023" s="68"/>
      <c r="K15023" s="68"/>
      <c r="AG15023" s="68"/>
      <c r="AH15023" s="68"/>
      <c r="AI15023" s="68"/>
      <c r="AJ15023" s="68"/>
    </row>
    <row r="15024" spans="8:36" x14ac:dyDescent="0.45">
      <c r="H15024" s="68"/>
      <c r="I15024" s="68"/>
      <c r="J15024" s="68"/>
      <c r="K15024" s="68"/>
      <c r="AG15024" s="68"/>
      <c r="AH15024" s="68"/>
      <c r="AI15024" s="68"/>
      <c r="AJ15024" s="68"/>
    </row>
    <row r="15025" spans="8:36" x14ac:dyDescent="0.45">
      <c r="H15025" s="68"/>
      <c r="I15025" s="68"/>
      <c r="J15025" s="68"/>
      <c r="K15025" s="68"/>
      <c r="AG15025" s="68"/>
      <c r="AH15025" s="68"/>
      <c r="AI15025" s="68"/>
      <c r="AJ15025" s="68"/>
    </row>
    <row r="15026" spans="8:36" x14ac:dyDescent="0.45">
      <c r="H15026" s="68"/>
      <c r="I15026" s="68"/>
      <c r="J15026" s="68"/>
      <c r="K15026" s="68"/>
      <c r="AG15026" s="68"/>
      <c r="AH15026" s="68"/>
      <c r="AI15026" s="68"/>
      <c r="AJ15026" s="68"/>
    </row>
    <row r="15027" spans="8:36" x14ac:dyDescent="0.45">
      <c r="H15027" s="68"/>
      <c r="I15027" s="68"/>
      <c r="J15027" s="68"/>
      <c r="K15027" s="68"/>
      <c r="AG15027" s="68"/>
      <c r="AH15027" s="68"/>
      <c r="AI15027" s="68"/>
      <c r="AJ15027" s="68"/>
    </row>
    <row r="15028" spans="8:36" x14ac:dyDescent="0.45">
      <c r="H15028" s="68"/>
      <c r="I15028" s="68"/>
      <c r="J15028" s="68"/>
      <c r="K15028" s="68"/>
      <c r="AG15028" s="68"/>
      <c r="AH15028" s="68"/>
      <c r="AI15028" s="68"/>
      <c r="AJ15028" s="68"/>
    </row>
    <row r="15029" spans="8:36" x14ac:dyDescent="0.45">
      <c r="H15029" s="68"/>
      <c r="I15029" s="68"/>
      <c r="J15029" s="68"/>
      <c r="K15029" s="68"/>
      <c r="AG15029" s="68"/>
      <c r="AH15029" s="68"/>
      <c r="AI15029" s="68"/>
      <c r="AJ15029" s="68"/>
    </row>
    <row r="15030" spans="8:36" x14ac:dyDescent="0.45">
      <c r="H15030" s="68"/>
      <c r="I15030" s="68"/>
      <c r="J15030" s="68"/>
      <c r="K15030" s="68"/>
      <c r="AG15030" s="68"/>
      <c r="AH15030" s="68"/>
      <c r="AI15030" s="68"/>
      <c r="AJ15030" s="68"/>
    </row>
    <row r="15031" spans="8:36" x14ac:dyDescent="0.45">
      <c r="H15031" s="68"/>
      <c r="I15031" s="68"/>
      <c r="J15031" s="68"/>
      <c r="K15031" s="68"/>
      <c r="AG15031" s="68"/>
      <c r="AH15031" s="68"/>
      <c r="AI15031" s="68"/>
      <c r="AJ15031" s="68"/>
    </row>
    <row r="15032" spans="8:36" x14ac:dyDescent="0.45">
      <c r="H15032" s="68"/>
      <c r="I15032" s="68"/>
      <c r="J15032" s="68"/>
      <c r="K15032" s="68"/>
      <c r="AG15032" s="68"/>
      <c r="AH15032" s="68"/>
      <c r="AI15032" s="68"/>
      <c r="AJ15032" s="68"/>
    </row>
    <row r="15033" spans="8:36" x14ac:dyDescent="0.45">
      <c r="H15033" s="68"/>
      <c r="I15033" s="68"/>
      <c r="J15033" s="68"/>
      <c r="K15033" s="68"/>
      <c r="AG15033" s="68"/>
      <c r="AH15033" s="68"/>
      <c r="AI15033" s="68"/>
      <c r="AJ15033" s="68"/>
    </row>
    <row r="15034" spans="8:36" x14ac:dyDescent="0.45">
      <c r="H15034" s="68"/>
      <c r="I15034" s="68"/>
      <c r="J15034" s="68"/>
      <c r="K15034" s="68"/>
      <c r="AG15034" s="68"/>
      <c r="AH15034" s="68"/>
      <c r="AI15034" s="68"/>
      <c r="AJ15034" s="68"/>
    </row>
    <row r="15035" spans="8:36" x14ac:dyDescent="0.45">
      <c r="H15035" s="68"/>
      <c r="I15035" s="68"/>
      <c r="J15035" s="68"/>
      <c r="K15035" s="68"/>
      <c r="AG15035" s="68"/>
      <c r="AH15035" s="68"/>
      <c r="AI15035" s="68"/>
      <c r="AJ15035" s="68"/>
    </row>
    <row r="15036" spans="8:36" x14ac:dyDescent="0.45">
      <c r="H15036" s="68"/>
      <c r="I15036" s="68"/>
      <c r="J15036" s="68"/>
      <c r="K15036" s="68"/>
      <c r="AG15036" s="68"/>
      <c r="AH15036" s="68"/>
      <c r="AI15036" s="68"/>
      <c r="AJ15036" s="68"/>
    </row>
    <row r="15037" spans="8:36" x14ac:dyDescent="0.45">
      <c r="H15037" s="68"/>
      <c r="I15037" s="68"/>
      <c r="J15037" s="68"/>
      <c r="K15037" s="68"/>
      <c r="AG15037" s="68"/>
      <c r="AH15037" s="68"/>
      <c r="AI15037" s="68"/>
      <c r="AJ15037" s="68"/>
    </row>
    <row r="15038" spans="8:36" x14ac:dyDescent="0.45">
      <c r="H15038" s="68"/>
      <c r="I15038" s="68"/>
      <c r="J15038" s="68"/>
      <c r="K15038" s="68"/>
      <c r="AG15038" s="68"/>
      <c r="AH15038" s="68"/>
      <c r="AI15038" s="68"/>
      <c r="AJ15038" s="68"/>
    </row>
    <row r="15039" spans="8:36" x14ac:dyDescent="0.45">
      <c r="H15039" s="68"/>
      <c r="I15039" s="68"/>
      <c r="J15039" s="68"/>
      <c r="K15039" s="68"/>
      <c r="AG15039" s="68"/>
      <c r="AH15039" s="68"/>
      <c r="AI15039" s="68"/>
      <c r="AJ15039" s="68"/>
    </row>
    <row r="15040" spans="8:36" x14ac:dyDescent="0.45">
      <c r="H15040" s="68"/>
      <c r="I15040" s="68"/>
      <c r="J15040" s="68"/>
      <c r="K15040" s="68"/>
      <c r="AG15040" s="68"/>
      <c r="AH15040" s="68"/>
      <c r="AI15040" s="68"/>
      <c r="AJ15040" s="68"/>
    </row>
    <row r="15041" spans="8:36" x14ac:dyDescent="0.45">
      <c r="H15041" s="68"/>
      <c r="I15041" s="68"/>
      <c r="J15041" s="68"/>
      <c r="K15041" s="68"/>
      <c r="AG15041" s="68"/>
      <c r="AH15041" s="68"/>
      <c r="AI15041" s="68"/>
      <c r="AJ15041" s="68"/>
    </row>
    <row r="15042" spans="8:36" x14ac:dyDescent="0.45">
      <c r="H15042" s="68"/>
      <c r="I15042" s="68"/>
      <c r="J15042" s="68"/>
      <c r="K15042" s="68"/>
      <c r="AG15042" s="68"/>
      <c r="AH15042" s="68"/>
      <c r="AI15042" s="68"/>
      <c r="AJ15042" s="68"/>
    </row>
    <row r="15043" spans="8:36" x14ac:dyDescent="0.45">
      <c r="H15043" s="68"/>
      <c r="I15043" s="68"/>
      <c r="J15043" s="68"/>
      <c r="K15043" s="68"/>
      <c r="AG15043" s="68"/>
      <c r="AH15043" s="68"/>
      <c r="AI15043" s="68"/>
      <c r="AJ15043" s="68"/>
    </row>
    <row r="15044" spans="8:36" x14ac:dyDescent="0.45">
      <c r="H15044" s="68"/>
      <c r="I15044" s="68"/>
      <c r="J15044" s="68"/>
      <c r="K15044" s="68"/>
      <c r="AG15044" s="68"/>
      <c r="AH15044" s="68"/>
      <c r="AI15044" s="68"/>
      <c r="AJ15044" s="68"/>
    </row>
    <row r="15045" spans="8:36" x14ac:dyDescent="0.45">
      <c r="H15045" s="68"/>
      <c r="I15045" s="68"/>
      <c r="J15045" s="68"/>
      <c r="K15045" s="68"/>
      <c r="AG15045" s="68"/>
      <c r="AH15045" s="68"/>
      <c r="AI15045" s="68"/>
      <c r="AJ15045" s="68"/>
    </row>
    <row r="15046" spans="8:36" x14ac:dyDescent="0.45">
      <c r="H15046" s="68"/>
      <c r="I15046" s="68"/>
      <c r="J15046" s="68"/>
      <c r="K15046" s="68"/>
      <c r="AG15046" s="68"/>
      <c r="AH15046" s="68"/>
      <c r="AI15046" s="68"/>
      <c r="AJ15046" s="68"/>
    </row>
    <row r="15047" spans="8:36" x14ac:dyDescent="0.45">
      <c r="H15047" s="68"/>
      <c r="I15047" s="68"/>
      <c r="J15047" s="68"/>
      <c r="K15047" s="68"/>
      <c r="AG15047" s="68"/>
      <c r="AH15047" s="68"/>
      <c r="AI15047" s="68"/>
      <c r="AJ15047" s="68"/>
    </row>
    <row r="15048" spans="8:36" x14ac:dyDescent="0.45">
      <c r="H15048" s="68"/>
      <c r="I15048" s="68"/>
      <c r="J15048" s="68"/>
      <c r="K15048" s="68"/>
      <c r="AG15048" s="68"/>
      <c r="AH15048" s="68"/>
      <c r="AI15048" s="68"/>
      <c r="AJ15048" s="68"/>
    </row>
    <row r="15049" spans="8:36" x14ac:dyDescent="0.45">
      <c r="H15049" s="68"/>
      <c r="I15049" s="68"/>
      <c r="J15049" s="68"/>
      <c r="K15049" s="68"/>
      <c r="AG15049" s="68"/>
      <c r="AH15049" s="68"/>
      <c r="AI15049" s="68"/>
      <c r="AJ15049" s="68"/>
    </row>
    <row r="15050" spans="8:36" x14ac:dyDescent="0.45">
      <c r="H15050" s="68"/>
      <c r="I15050" s="68"/>
      <c r="J15050" s="68"/>
      <c r="K15050" s="68"/>
      <c r="AG15050" s="68"/>
      <c r="AH15050" s="68"/>
      <c r="AI15050" s="68"/>
      <c r="AJ15050" s="68"/>
    </row>
    <row r="15051" spans="8:36" x14ac:dyDescent="0.45">
      <c r="H15051" s="68"/>
      <c r="I15051" s="68"/>
      <c r="J15051" s="68"/>
      <c r="K15051" s="68"/>
      <c r="AG15051" s="68"/>
      <c r="AH15051" s="68"/>
      <c r="AI15051" s="68"/>
      <c r="AJ15051" s="68"/>
    </row>
    <row r="15052" spans="8:36" x14ac:dyDescent="0.45">
      <c r="H15052" s="68"/>
      <c r="I15052" s="68"/>
      <c r="J15052" s="68"/>
      <c r="K15052" s="68"/>
      <c r="AG15052" s="68"/>
      <c r="AH15052" s="68"/>
      <c r="AI15052" s="68"/>
      <c r="AJ15052" s="68"/>
    </row>
    <row r="15053" spans="8:36" x14ac:dyDescent="0.45">
      <c r="H15053" s="68"/>
      <c r="I15053" s="68"/>
      <c r="J15053" s="68"/>
      <c r="K15053" s="68"/>
      <c r="AG15053" s="68"/>
      <c r="AH15053" s="68"/>
      <c r="AI15053" s="68"/>
      <c r="AJ15053" s="68"/>
    </row>
    <row r="15054" spans="8:36" x14ac:dyDescent="0.45">
      <c r="H15054" s="68"/>
      <c r="I15054" s="68"/>
      <c r="J15054" s="68"/>
      <c r="K15054" s="68"/>
      <c r="AG15054" s="68"/>
      <c r="AH15054" s="68"/>
      <c r="AI15054" s="68"/>
      <c r="AJ15054" s="68"/>
    </row>
    <row r="15055" spans="8:36" x14ac:dyDescent="0.45">
      <c r="H15055" s="68"/>
      <c r="I15055" s="68"/>
      <c r="J15055" s="68"/>
      <c r="K15055" s="68"/>
      <c r="AG15055" s="68"/>
      <c r="AH15055" s="68"/>
      <c r="AI15055" s="68"/>
      <c r="AJ15055" s="68"/>
    </row>
    <row r="15056" spans="8:36" x14ac:dyDescent="0.45">
      <c r="H15056" s="68"/>
      <c r="I15056" s="68"/>
      <c r="J15056" s="68"/>
      <c r="K15056" s="68"/>
      <c r="AG15056" s="68"/>
      <c r="AH15056" s="68"/>
      <c r="AI15056" s="68"/>
      <c r="AJ15056" s="68"/>
    </row>
    <row r="15057" spans="8:36" x14ac:dyDescent="0.45">
      <c r="H15057" s="68"/>
      <c r="I15057" s="68"/>
      <c r="J15057" s="68"/>
      <c r="K15057" s="68"/>
      <c r="AG15057" s="68"/>
      <c r="AH15057" s="68"/>
      <c r="AI15057" s="68"/>
      <c r="AJ15057" s="68"/>
    </row>
    <row r="15058" spans="8:36" x14ac:dyDescent="0.45">
      <c r="H15058" s="68"/>
      <c r="I15058" s="68"/>
      <c r="J15058" s="68"/>
      <c r="K15058" s="68"/>
      <c r="AG15058" s="68"/>
      <c r="AH15058" s="68"/>
      <c r="AI15058" s="68"/>
      <c r="AJ15058" s="68"/>
    </row>
    <row r="15059" spans="8:36" x14ac:dyDescent="0.45">
      <c r="H15059" s="68"/>
      <c r="I15059" s="68"/>
      <c r="J15059" s="68"/>
      <c r="K15059" s="68"/>
      <c r="AG15059" s="68"/>
      <c r="AH15059" s="68"/>
      <c r="AI15059" s="68"/>
      <c r="AJ15059" s="68"/>
    </row>
    <row r="15060" spans="8:36" x14ac:dyDescent="0.45">
      <c r="H15060" s="68"/>
      <c r="I15060" s="68"/>
      <c r="J15060" s="68"/>
      <c r="K15060" s="68"/>
      <c r="AG15060" s="68"/>
      <c r="AH15060" s="68"/>
      <c r="AI15060" s="68"/>
      <c r="AJ15060" s="68"/>
    </row>
    <row r="15061" spans="8:36" x14ac:dyDescent="0.45">
      <c r="H15061" s="68"/>
      <c r="I15061" s="68"/>
      <c r="J15061" s="68"/>
      <c r="K15061" s="68"/>
      <c r="AG15061" s="68"/>
      <c r="AH15061" s="68"/>
      <c r="AI15061" s="68"/>
      <c r="AJ15061" s="68"/>
    </row>
    <row r="15062" spans="8:36" x14ac:dyDescent="0.45">
      <c r="H15062" s="68"/>
      <c r="I15062" s="68"/>
      <c r="J15062" s="68"/>
      <c r="K15062" s="68"/>
      <c r="AG15062" s="68"/>
      <c r="AH15062" s="68"/>
      <c r="AI15062" s="68"/>
      <c r="AJ15062" s="68"/>
    </row>
    <row r="15063" spans="8:36" x14ac:dyDescent="0.45">
      <c r="H15063" s="68"/>
      <c r="I15063" s="68"/>
      <c r="J15063" s="68"/>
      <c r="K15063" s="68"/>
      <c r="AG15063" s="68"/>
      <c r="AH15063" s="68"/>
      <c r="AI15063" s="68"/>
      <c r="AJ15063" s="68"/>
    </row>
    <row r="15064" spans="8:36" x14ac:dyDescent="0.45">
      <c r="H15064" s="68"/>
      <c r="I15064" s="68"/>
      <c r="J15064" s="68"/>
      <c r="K15064" s="68"/>
      <c r="AG15064" s="68"/>
      <c r="AH15064" s="68"/>
      <c r="AI15064" s="68"/>
      <c r="AJ15064" s="68"/>
    </row>
    <row r="15065" spans="8:36" x14ac:dyDescent="0.45">
      <c r="H15065" s="68"/>
      <c r="I15065" s="68"/>
      <c r="J15065" s="68"/>
      <c r="K15065" s="68"/>
      <c r="AG15065" s="68"/>
      <c r="AH15065" s="68"/>
      <c r="AI15065" s="68"/>
      <c r="AJ15065" s="68"/>
    </row>
    <row r="15066" spans="8:36" x14ac:dyDescent="0.45">
      <c r="H15066" s="68"/>
      <c r="I15066" s="68"/>
      <c r="J15066" s="68"/>
      <c r="K15066" s="68"/>
      <c r="AG15066" s="68"/>
      <c r="AH15066" s="68"/>
      <c r="AI15066" s="68"/>
      <c r="AJ15066" s="68"/>
    </row>
    <row r="15067" spans="8:36" x14ac:dyDescent="0.45">
      <c r="H15067" s="68"/>
      <c r="I15067" s="68"/>
      <c r="J15067" s="68"/>
      <c r="K15067" s="68"/>
      <c r="AG15067" s="68"/>
      <c r="AH15067" s="68"/>
      <c r="AI15067" s="68"/>
      <c r="AJ15067" s="68"/>
    </row>
    <row r="15068" spans="8:36" x14ac:dyDescent="0.45">
      <c r="H15068" s="68"/>
      <c r="I15068" s="68"/>
      <c r="J15068" s="68"/>
      <c r="K15068" s="68"/>
      <c r="AG15068" s="68"/>
      <c r="AH15068" s="68"/>
      <c r="AI15068" s="68"/>
      <c r="AJ15068" s="68"/>
    </row>
    <row r="15069" spans="8:36" x14ac:dyDescent="0.45">
      <c r="H15069" s="68"/>
      <c r="I15069" s="68"/>
      <c r="J15069" s="68"/>
      <c r="K15069" s="68"/>
      <c r="AG15069" s="68"/>
      <c r="AH15069" s="68"/>
      <c r="AI15069" s="68"/>
      <c r="AJ15069" s="68"/>
    </row>
    <row r="15070" spans="8:36" x14ac:dyDescent="0.45">
      <c r="H15070" s="68"/>
      <c r="I15070" s="68"/>
      <c r="J15070" s="68"/>
      <c r="K15070" s="68"/>
      <c r="AG15070" s="68"/>
      <c r="AH15070" s="68"/>
      <c r="AI15070" s="68"/>
      <c r="AJ15070" s="68"/>
    </row>
    <row r="15071" spans="8:36" x14ac:dyDescent="0.45">
      <c r="H15071" s="68"/>
      <c r="I15071" s="68"/>
      <c r="J15071" s="68"/>
      <c r="K15071" s="68"/>
      <c r="AG15071" s="68"/>
      <c r="AH15071" s="68"/>
      <c r="AI15071" s="68"/>
      <c r="AJ15071" s="68"/>
    </row>
    <row r="15072" spans="8:36" x14ac:dyDescent="0.45">
      <c r="H15072" s="68"/>
      <c r="I15072" s="68"/>
      <c r="J15072" s="68"/>
      <c r="K15072" s="68"/>
      <c r="AG15072" s="68"/>
      <c r="AH15072" s="68"/>
      <c r="AI15072" s="68"/>
      <c r="AJ15072" s="68"/>
    </row>
    <row r="15073" spans="8:36" x14ac:dyDescent="0.45">
      <c r="H15073" s="68"/>
      <c r="I15073" s="68"/>
      <c r="J15073" s="68"/>
      <c r="K15073" s="68"/>
      <c r="AG15073" s="68"/>
      <c r="AH15073" s="68"/>
      <c r="AI15073" s="68"/>
      <c r="AJ15073" s="68"/>
    </row>
    <row r="15074" spans="8:36" x14ac:dyDescent="0.45">
      <c r="H15074" s="68"/>
      <c r="I15074" s="68"/>
      <c r="J15074" s="68"/>
      <c r="K15074" s="68"/>
      <c r="AG15074" s="68"/>
      <c r="AH15074" s="68"/>
      <c r="AI15074" s="68"/>
      <c r="AJ15074" s="68"/>
    </row>
    <row r="15075" spans="8:36" x14ac:dyDescent="0.45">
      <c r="H15075" s="68"/>
      <c r="I15075" s="68"/>
      <c r="J15075" s="68"/>
      <c r="K15075" s="68"/>
      <c r="AG15075" s="68"/>
      <c r="AH15075" s="68"/>
      <c r="AI15075" s="68"/>
      <c r="AJ15075" s="68"/>
    </row>
    <row r="15076" spans="8:36" x14ac:dyDescent="0.45">
      <c r="H15076" s="68"/>
      <c r="I15076" s="68"/>
      <c r="J15076" s="68"/>
      <c r="K15076" s="68"/>
      <c r="AG15076" s="68"/>
      <c r="AH15076" s="68"/>
      <c r="AI15076" s="68"/>
      <c r="AJ15076" s="68"/>
    </row>
    <row r="15077" spans="8:36" x14ac:dyDescent="0.45">
      <c r="H15077" s="68"/>
      <c r="I15077" s="68"/>
      <c r="J15077" s="68"/>
      <c r="K15077" s="68"/>
      <c r="AG15077" s="68"/>
      <c r="AH15077" s="68"/>
      <c r="AI15077" s="68"/>
      <c r="AJ15077" s="68"/>
    </row>
    <row r="15078" spans="8:36" x14ac:dyDescent="0.45">
      <c r="H15078" s="68"/>
      <c r="I15078" s="68"/>
      <c r="J15078" s="68"/>
      <c r="K15078" s="68"/>
      <c r="AG15078" s="68"/>
      <c r="AH15078" s="68"/>
      <c r="AI15078" s="68"/>
      <c r="AJ15078" s="68"/>
    </row>
    <row r="15079" spans="8:36" x14ac:dyDescent="0.45">
      <c r="H15079" s="68"/>
      <c r="I15079" s="68"/>
      <c r="J15079" s="68"/>
      <c r="K15079" s="68"/>
      <c r="AG15079" s="68"/>
      <c r="AH15079" s="68"/>
      <c r="AI15079" s="68"/>
      <c r="AJ15079" s="68"/>
    </row>
    <row r="15080" spans="8:36" x14ac:dyDescent="0.45">
      <c r="H15080" s="68"/>
      <c r="I15080" s="68"/>
      <c r="J15080" s="68"/>
      <c r="K15080" s="68"/>
      <c r="AG15080" s="68"/>
      <c r="AH15080" s="68"/>
      <c r="AI15080" s="68"/>
      <c r="AJ15080" s="68"/>
    </row>
    <row r="15081" spans="8:36" x14ac:dyDescent="0.45">
      <c r="H15081" s="68"/>
      <c r="I15081" s="68"/>
      <c r="J15081" s="68"/>
      <c r="K15081" s="68"/>
      <c r="AG15081" s="68"/>
      <c r="AH15081" s="68"/>
      <c r="AI15081" s="68"/>
      <c r="AJ15081" s="68"/>
    </row>
    <row r="15082" spans="8:36" x14ac:dyDescent="0.45">
      <c r="H15082" s="68"/>
      <c r="I15082" s="68"/>
      <c r="J15082" s="68"/>
      <c r="K15082" s="68"/>
      <c r="AG15082" s="68"/>
      <c r="AH15082" s="68"/>
      <c r="AI15082" s="68"/>
      <c r="AJ15082" s="68"/>
    </row>
    <row r="15083" spans="8:36" x14ac:dyDescent="0.45">
      <c r="H15083" s="68"/>
      <c r="I15083" s="68"/>
      <c r="J15083" s="68"/>
      <c r="K15083" s="68"/>
      <c r="AG15083" s="68"/>
      <c r="AH15083" s="68"/>
      <c r="AI15083" s="68"/>
      <c r="AJ15083" s="68"/>
    </row>
    <row r="15084" spans="8:36" x14ac:dyDescent="0.45">
      <c r="H15084" s="68"/>
      <c r="I15084" s="68"/>
      <c r="J15084" s="68"/>
      <c r="K15084" s="68"/>
      <c r="AG15084" s="68"/>
      <c r="AH15084" s="68"/>
      <c r="AI15084" s="68"/>
      <c r="AJ15084" s="68"/>
    </row>
    <row r="15085" spans="8:36" x14ac:dyDescent="0.45">
      <c r="H15085" s="68"/>
      <c r="I15085" s="68"/>
      <c r="J15085" s="68"/>
      <c r="K15085" s="68"/>
      <c r="AG15085" s="68"/>
      <c r="AH15085" s="68"/>
      <c r="AI15085" s="68"/>
      <c r="AJ15085" s="68"/>
    </row>
    <row r="15086" spans="8:36" x14ac:dyDescent="0.45">
      <c r="H15086" s="68"/>
      <c r="I15086" s="68"/>
      <c r="J15086" s="68"/>
      <c r="K15086" s="68"/>
      <c r="AG15086" s="68"/>
      <c r="AH15086" s="68"/>
      <c r="AI15086" s="68"/>
      <c r="AJ15086" s="68"/>
    </row>
    <row r="15087" spans="8:36" x14ac:dyDescent="0.45">
      <c r="H15087" s="68"/>
      <c r="I15087" s="68"/>
      <c r="J15087" s="68"/>
      <c r="K15087" s="68"/>
      <c r="AG15087" s="68"/>
      <c r="AH15087" s="68"/>
      <c r="AI15087" s="68"/>
      <c r="AJ15087" s="68"/>
    </row>
    <row r="15088" spans="8:36" x14ac:dyDescent="0.45">
      <c r="H15088" s="68"/>
      <c r="I15088" s="68"/>
      <c r="J15088" s="68"/>
      <c r="K15088" s="68"/>
      <c r="AG15088" s="68"/>
      <c r="AH15088" s="68"/>
      <c r="AI15088" s="68"/>
      <c r="AJ15088" s="68"/>
    </row>
    <row r="15089" spans="8:36" x14ac:dyDescent="0.45">
      <c r="H15089" s="68"/>
      <c r="I15089" s="68"/>
      <c r="J15089" s="68"/>
      <c r="K15089" s="68"/>
      <c r="AG15089" s="68"/>
      <c r="AH15089" s="68"/>
      <c r="AI15089" s="68"/>
      <c r="AJ15089" s="68"/>
    </row>
    <row r="15090" spans="8:36" x14ac:dyDescent="0.45">
      <c r="H15090" s="68"/>
      <c r="I15090" s="68"/>
      <c r="J15090" s="68"/>
      <c r="K15090" s="68"/>
      <c r="AG15090" s="68"/>
      <c r="AH15090" s="68"/>
      <c r="AI15090" s="68"/>
      <c r="AJ15090" s="68"/>
    </row>
    <row r="15091" spans="8:36" x14ac:dyDescent="0.45">
      <c r="H15091" s="68"/>
      <c r="I15091" s="68"/>
      <c r="J15091" s="68"/>
      <c r="K15091" s="68"/>
      <c r="AG15091" s="68"/>
      <c r="AH15091" s="68"/>
      <c r="AI15091" s="68"/>
      <c r="AJ15091" s="68"/>
    </row>
    <row r="15092" spans="8:36" x14ac:dyDescent="0.45">
      <c r="H15092" s="68"/>
      <c r="I15092" s="68"/>
      <c r="J15092" s="68"/>
      <c r="K15092" s="68"/>
      <c r="AG15092" s="68"/>
      <c r="AH15092" s="68"/>
      <c r="AI15092" s="68"/>
      <c r="AJ15092" s="68"/>
    </row>
    <row r="15093" spans="8:36" x14ac:dyDescent="0.45">
      <c r="H15093" s="68"/>
      <c r="I15093" s="68"/>
      <c r="J15093" s="68"/>
      <c r="K15093" s="68"/>
      <c r="AG15093" s="68"/>
      <c r="AH15093" s="68"/>
      <c r="AI15093" s="68"/>
      <c r="AJ15093" s="68"/>
    </row>
    <row r="15094" spans="8:36" x14ac:dyDescent="0.45">
      <c r="H15094" s="68"/>
      <c r="I15094" s="68"/>
      <c r="J15094" s="68"/>
      <c r="K15094" s="68"/>
      <c r="AG15094" s="68"/>
      <c r="AH15094" s="68"/>
      <c r="AI15094" s="68"/>
      <c r="AJ15094" s="68"/>
    </row>
    <row r="15095" spans="8:36" x14ac:dyDescent="0.45">
      <c r="H15095" s="68"/>
      <c r="I15095" s="68"/>
      <c r="J15095" s="68"/>
      <c r="K15095" s="68"/>
      <c r="AG15095" s="68"/>
      <c r="AH15095" s="68"/>
      <c r="AI15095" s="68"/>
      <c r="AJ15095" s="68"/>
    </row>
    <row r="15096" spans="8:36" x14ac:dyDescent="0.45">
      <c r="H15096" s="68"/>
      <c r="I15096" s="68"/>
      <c r="J15096" s="68"/>
      <c r="K15096" s="68"/>
      <c r="AG15096" s="68"/>
      <c r="AH15096" s="68"/>
      <c r="AI15096" s="68"/>
      <c r="AJ15096" s="68"/>
    </row>
    <row r="15097" spans="8:36" x14ac:dyDescent="0.45">
      <c r="H15097" s="68"/>
      <c r="I15097" s="68"/>
      <c r="J15097" s="68"/>
      <c r="K15097" s="68"/>
      <c r="AG15097" s="68"/>
      <c r="AH15097" s="68"/>
      <c r="AI15097" s="68"/>
      <c r="AJ15097" s="68"/>
    </row>
    <row r="15098" spans="8:36" x14ac:dyDescent="0.45">
      <c r="H15098" s="68"/>
      <c r="I15098" s="68"/>
      <c r="J15098" s="68"/>
      <c r="K15098" s="68"/>
      <c r="AG15098" s="68"/>
      <c r="AH15098" s="68"/>
      <c r="AI15098" s="68"/>
      <c r="AJ15098" s="68"/>
    </row>
    <row r="15099" spans="8:36" x14ac:dyDescent="0.45">
      <c r="H15099" s="68"/>
      <c r="I15099" s="68"/>
      <c r="J15099" s="68"/>
      <c r="K15099" s="68"/>
      <c r="AG15099" s="68"/>
      <c r="AH15099" s="68"/>
      <c r="AI15099" s="68"/>
      <c r="AJ15099" s="68"/>
    </row>
    <row r="15100" spans="8:36" x14ac:dyDescent="0.45">
      <c r="H15100" s="68"/>
      <c r="I15100" s="68"/>
      <c r="J15100" s="68"/>
      <c r="K15100" s="68"/>
      <c r="AG15100" s="68"/>
      <c r="AH15100" s="68"/>
      <c r="AI15100" s="68"/>
      <c r="AJ15100" s="68"/>
    </row>
    <row r="15101" spans="8:36" x14ac:dyDescent="0.45">
      <c r="H15101" s="68"/>
      <c r="I15101" s="68"/>
      <c r="J15101" s="68"/>
      <c r="K15101" s="68"/>
      <c r="AG15101" s="68"/>
      <c r="AH15101" s="68"/>
      <c r="AI15101" s="68"/>
      <c r="AJ15101" s="68"/>
    </row>
    <row r="15102" spans="8:36" x14ac:dyDescent="0.45">
      <c r="H15102" s="68"/>
      <c r="I15102" s="68"/>
      <c r="J15102" s="68"/>
      <c r="K15102" s="68"/>
      <c r="AG15102" s="68"/>
      <c r="AH15102" s="68"/>
      <c r="AI15102" s="68"/>
      <c r="AJ15102" s="68"/>
    </row>
    <row r="15103" spans="8:36" x14ac:dyDescent="0.45">
      <c r="H15103" s="68"/>
      <c r="I15103" s="68"/>
      <c r="J15103" s="68"/>
      <c r="K15103" s="68"/>
      <c r="AG15103" s="68"/>
      <c r="AH15103" s="68"/>
      <c r="AI15103" s="68"/>
      <c r="AJ15103" s="68"/>
    </row>
    <row r="15104" spans="8:36" x14ac:dyDescent="0.45">
      <c r="H15104" s="68"/>
      <c r="I15104" s="68"/>
      <c r="J15104" s="68"/>
      <c r="K15104" s="68"/>
      <c r="AG15104" s="68"/>
      <c r="AH15104" s="68"/>
      <c r="AI15104" s="68"/>
      <c r="AJ15104" s="68"/>
    </row>
    <row r="15105" spans="8:36" x14ac:dyDescent="0.45">
      <c r="H15105" s="68"/>
      <c r="I15105" s="68"/>
      <c r="J15105" s="68"/>
      <c r="K15105" s="68"/>
      <c r="AG15105" s="68"/>
      <c r="AH15105" s="68"/>
      <c r="AI15105" s="68"/>
      <c r="AJ15105" s="68"/>
    </row>
    <row r="15106" spans="8:36" x14ac:dyDescent="0.45">
      <c r="H15106" s="68"/>
      <c r="I15106" s="68"/>
      <c r="J15106" s="68"/>
      <c r="K15106" s="68"/>
      <c r="AG15106" s="68"/>
      <c r="AH15106" s="68"/>
      <c r="AI15106" s="68"/>
      <c r="AJ15106" s="68"/>
    </row>
    <row r="15107" spans="8:36" x14ac:dyDescent="0.45">
      <c r="H15107" s="68"/>
      <c r="I15107" s="68"/>
      <c r="J15107" s="68"/>
      <c r="K15107" s="68"/>
      <c r="AG15107" s="68"/>
      <c r="AH15107" s="68"/>
      <c r="AI15107" s="68"/>
      <c r="AJ15107" s="68"/>
    </row>
    <row r="15108" spans="8:36" x14ac:dyDescent="0.45">
      <c r="H15108" s="68"/>
      <c r="I15108" s="68"/>
      <c r="J15108" s="68"/>
      <c r="K15108" s="68"/>
      <c r="AG15108" s="68"/>
      <c r="AH15108" s="68"/>
      <c r="AI15108" s="68"/>
      <c r="AJ15108" s="68"/>
    </row>
    <row r="15109" spans="8:36" x14ac:dyDescent="0.45">
      <c r="H15109" s="68"/>
      <c r="I15109" s="68"/>
      <c r="J15109" s="68"/>
      <c r="K15109" s="68"/>
      <c r="AG15109" s="68"/>
      <c r="AH15109" s="68"/>
      <c r="AI15109" s="68"/>
      <c r="AJ15109" s="68"/>
    </row>
    <row r="15110" spans="8:36" x14ac:dyDescent="0.45">
      <c r="H15110" s="68"/>
      <c r="I15110" s="68"/>
      <c r="J15110" s="68"/>
      <c r="K15110" s="68"/>
      <c r="AG15110" s="68"/>
      <c r="AH15110" s="68"/>
      <c r="AI15110" s="68"/>
      <c r="AJ15110" s="68"/>
    </row>
    <row r="15111" spans="8:36" x14ac:dyDescent="0.45">
      <c r="H15111" s="68"/>
      <c r="I15111" s="68"/>
      <c r="J15111" s="68"/>
      <c r="K15111" s="68"/>
      <c r="AG15111" s="68"/>
      <c r="AH15111" s="68"/>
      <c r="AI15111" s="68"/>
      <c r="AJ15111" s="68"/>
    </row>
    <row r="15112" spans="8:36" x14ac:dyDescent="0.45">
      <c r="H15112" s="68"/>
      <c r="I15112" s="68"/>
      <c r="J15112" s="68"/>
      <c r="K15112" s="68"/>
      <c r="AG15112" s="68"/>
      <c r="AH15112" s="68"/>
      <c r="AI15112" s="68"/>
      <c r="AJ15112" s="68"/>
    </row>
    <row r="15113" spans="8:36" x14ac:dyDescent="0.45">
      <c r="H15113" s="68"/>
      <c r="I15113" s="68"/>
      <c r="J15113" s="68"/>
      <c r="K15113" s="68"/>
      <c r="AG15113" s="68"/>
      <c r="AH15113" s="68"/>
      <c r="AI15113" s="68"/>
      <c r="AJ15113" s="68"/>
    </row>
    <row r="15114" spans="8:36" x14ac:dyDescent="0.45">
      <c r="H15114" s="68"/>
      <c r="I15114" s="68"/>
      <c r="J15114" s="68"/>
      <c r="K15114" s="68"/>
      <c r="AG15114" s="68"/>
      <c r="AH15114" s="68"/>
      <c r="AI15114" s="68"/>
      <c r="AJ15114" s="68"/>
    </row>
    <row r="15115" spans="8:36" x14ac:dyDescent="0.45">
      <c r="H15115" s="68"/>
      <c r="I15115" s="68"/>
      <c r="J15115" s="68"/>
      <c r="K15115" s="68"/>
      <c r="AG15115" s="68"/>
      <c r="AH15115" s="68"/>
      <c r="AI15115" s="68"/>
      <c r="AJ15115" s="68"/>
    </row>
    <row r="15116" spans="8:36" x14ac:dyDescent="0.45">
      <c r="H15116" s="68"/>
      <c r="I15116" s="68"/>
      <c r="J15116" s="68"/>
      <c r="K15116" s="68"/>
      <c r="AG15116" s="68"/>
      <c r="AH15116" s="68"/>
      <c r="AI15116" s="68"/>
      <c r="AJ15116" s="68"/>
    </row>
    <row r="15117" spans="8:36" x14ac:dyDescent="0.45">
      <c r="H15117" s="68"/>
      <c r="I15117" s="68"/>
      <c r="J15117" s="68"/>
      <c r="K15117" s="68"/>
      <c r="AG15117" s="68"/>
      <c r="AH15117" s="68"/>
      <c r="AI15117" s="68"/>
      <c r="AJ15117" s="68"/>
    </row>
    <row r="15118" spans="8:36" x14ac:dyDescent="0.45">
      <c r="H15118" s="68"/>
      <c r="I15118" s="68"/>
      <c r="J15118" s="68"/>
      <c r="K15118" s="68"/>
      <c r="AG15118" s="68"/>
      <c r="AH15118" s="68"/>
      <c r="AI15118" s="68"/>
      <c r="AJ15118" s="68"/>
    </row>
    <row r="15119" spans="8:36" x14ac:dyDescent="0.45">
      <c r="H15119" s="68"/>
      <c r="I15119" s="68"/>
      <c r="J15119" s="68"/>
      <c r="K15119" s="68"/>
      <c r="AG15119" s="68"/>
      <c r="AH15119" s="68"/>
      <c r="AI15119" s="68"/>
      <c r="AJ15119" s="68"/>
    </row>
    <row r="15120" spans="8:36" x14ac:dyDescent="0.45">
      <c r="H15120" s="68"/>
      <c r="I15120" s="68"/>
      <c r="J15120" s="68"/>
      <c r="K15120" s="68"/>
      <c r="AG15120" s="68"/>
      <c r="AH15120" s="68"/>
      <c r="AI15120" s="68"/>
      <c r="AJ15120" s="68"/>
    </row>
    <row r="15121" spans="8:36" x14ac:dyDescent="0.45">
      <c r="H15121" s="68"/>
      <c r="I15121" s="68"/>
      <c r="J15121" s="68"/>
      <c r="K15121" s="68"/>
      <c r="AG15121" s="68"/>
      <c r="AH15121" s="68"/>
      <c r="AI15121" s="68"/>
      <c r="AJ15121" s="68"/>
    </row>
    <row r="15122" spans="8:36" x14ac:dyDescent="0.45">
      <c r="H15122" s="68"/>
      <c r="I15122" s="68"/>
      <c r="J15122" s="68"/>
      <c r="K15122" s="68"/>
      <c r="AG15122" s="68"/>
      <c r="AH15122" s="68"/>
      <c r="AI15122" s="68"/>
      <c r="AJ15122" s="68"/>
    </row>
    <row r="15123" spans="8:36" x14ac:dyDescent="0.45">
      <c r="H15123" s="68"/>
      <c r="I15123" s="68"/>
      <c r="J15123" s="68"/>
      <c r="K15123" s="68"/>
      <c r="AG15123" s="68"/>
      <c r="AH15123" s="68"/>
      <c r="AI15123" s="68"/>
      <c r="AJ15123" s="68"/>
    </row>
    <row r="15124" spans="8:36" x14ac:dyDescent="0.45">
      <c r="H15124" s="68"/>
      <c r="I15124" s="68"/>
      <c r="J15124" s="68"/>
      <c r="K15124" s="68"/>
      <c r="AG15124" s="68"/>
      <c r="AH15124" s="68"/>
      <c r="AI15124" s="68"/>
      <c r="AJ15124" s="68"/>
    </row>
    <row r="15125" spans="8:36" x14ac:dyDescent="0.45">
      <c r="H15125" s="68"/>
      <c r="I15125" s="68"/>
      <c r="J15125" s="68"/>
      <c r="K15125" s="68"/>
      <c r="AG15125" s="68"/>
      <c r="AH15125" s="68"/>
      <c r="AI15125" s="68"/>
      <c r="AJ15125" s="68"/>
    </row>
    <row r="15126" spans="8:36" x14ac:dyDescent="0.45">
      <c r="H15126" s="68"/>
      <c r="I15126" s="68"/>
      <c r="J15126" s="68"/>
      <c r="K15126" s="68"/>
      <c r="AG15126" s="68"/>
      <c r="AH15126" s="68"/>
      <c r="AI15126" s="68"/>
      <c r="AJ15126" s="68"/>
    </row>
    <row r="15127" spans="8:36" x14ac:dyDescent="0.45">
      <c r="H15127" s="68"/>
      <c r="I15127" s="68"/>
      <c r="J15127" s="68"/>
      <c r="K15127" s="68"/>
      <c r="AG15127" s="68"/>
      <c r="AH15127" s="68"/>
      <c r="AI15127" s="68"/>
      <c r="AJ15127" s="68"/>
    </row>
    <row r="15128" spans="8:36" x14ac:dyDescent="0.45">
      <c r="H15128" s="68"/>
      <c r="I15128" s="68"/>
      <c r="J15128" s="68"/>
      <c r="K15128" s="68"/>
      <c r="AG15128" s="68"/>
      <c r="AH15128" s="68"/>
      <c r="AI15128" s="68"/>
      <c r="AJ15128" s="68"/>
    </row>
    <row r="15129" spans="8:36" x14ac:dyDescent="0.45">
      <c r="H15129" s="68"/>
      <c r="I15129" s="68"/>
      <c r="J15129" s="68"/>
      <c r="K15129" s="68"/>
      <c r="AG15129" s="68"/>
      <c r="AH15129" s="68"/>
      <c r="AI15129" s="68"/>
      <c r="AJ15129" s="68"/>
    </row>
    <row r="15130" spans="8:36" x14ac:dyDescent="0.45">
      <c r="H15130" s="68"/>
      <c r="I15130" s="68"/>
      <c r="J15130" s="68"/>
      <c r="K15130" s="68"/>
      <c r="AG15130" s="68"/>
      <c r="AH15130" s="68"/>
      <c r="AI15130" s="68"/>
      <c r="AJ15130" s="68"/>
    </row>
    <row r="15131" spans="8:36" x14ac:dyDescent="0.45">
      <c r="H15131" s="68"/>
      <c r="I15131" s="68"/>
      <c r="J15131" s="68"/>
      <c r="K15131" s="68"/>
      <c r="AG15131" s="68"/>
      <c r="AH15131" s="68"/>
      <c r="AI15131" s="68"/>
      <c r="AJ15131" s="68"/>
    </row>
    <row r="15132" spans="8:36" x14ac:dyDescent="0.45">
      <c r="H15132" s="68"/>
      <c r="I15132" s="68"/>
      <c r="J15132" s="68"/>
      <c r="K15132" s="68"/>
      <c r="AG15132" s="68"/>
      <c r="AH15132" s="68"/>
      <c r="AI15132" s="68"/>
      <c r="AJ15132" s="68"/>
    </row>
    <row r="15133" spans="8:36" x14ac:dyDescent="0.45">
      <c r="H15133" s="68"/>
      <c r="I15133" s="68"/>
      <c r="J15133" s="68"/>
      <c r="K15133" s="68"/>
      <c r="AG15133" s="68"/>
      <c r="AH15133" s="68"/>
      <c r="AI15133" s="68"/>
      <c r="AJ15133" s="68"/>
    </row>
    <row r="15134" spans="8:36" x14ac:dyDescent="0.45">
      <c r="H15134" s="68"/>
      <c r="I15134" s="68"/>
      <c r="J15134" s="68"/>
      <c r="K15134" s="68"/>
      <c r="AG15134" s="68"/>
      <c r="AH15134" s="68"/>
      <c r="AI15134" s="68"/>
      <c r="AJ15134" s="68"/>
    </row>
    <row r="15135" spans="8:36" x14ac:dyDescent="0.45">
      <c r="H15135" s="68"/>
      <c r="I15135" s="68"/>
      <c r="J15135" s="68"/>
      <c r="K15135" s="68"/>
      <c r="AG15135" s="68"/>
      <c r="AH15135" s="68"/>
      <c r="AI15135" s="68"/>
      <c r="AJ15135" s="68"/>
    </row>
    <row r="15136" spans="8:36" x14ac:dyDescent="0.45">
      <c r="H15136" s="68"/>
      <c r="I15136" s="68"/>
      <c r="J15136" s="68"/>
      <c r="K15136" s="68"/>
      <c r="AG15136" s="68"/>
      <c r="AH15136" s="68"/>
      <c r="AI15136" s="68"/>
      <c r="AJ15136" s="68"/>
    </row>
    <row r="15137" spans="8:36" x14ac:dyDescent="0.45">
      <c r="H15137" s="68"/>
      <c r="I15137" s="68"/>
      <c r="J15137" s="68"/>
      <c r="K15137" s="68"/>
      <c r="AG15137" s="68"/>
      <c r="AH15137" s="68"/>
      <c r="AI15137" s="68"/>
      <c r="AJ15137" s="68"/>
    </row>
    <row r="15138" spans="8:36" x14ac:dyDescent="0.45">
      <c r="H15138" s="68"/>
      <c r="I15138" s="68"/>
      <c r="J15138" s="68"/>
      <c r="K15138" s="68"/>
      <c r="AG15138" s="68"/>
      <c r="AH15138" s="68"/>
      <c r="AI15138" s="68"/>
      <c r="AJ15138" s="68"/>
    </row>
    <row r="15139" spans="8:36" x14ac:dyDescent="0.45">
      <c r="H15139" s="68"/>
      <c r="I15139" s="68"/>
      <c r="J15139" s="68"/>
      <c r="K15139" s="68"/>
      <c r="AG15139" s="68"/>
      <c r="AH15139" s="68"/>
      <c r="AI15139" s="68"/>
      <c r="AJ15139" s="68"/>
    </row>
    <row r="15140" spans="8:36" x14ac:dyDescent="0.45">
      <c r="H15140" s="68"/>
      <c r="I15140" s="68"/>
      <c r="J15140" s="68"/>
      <c r="K15140" s="68"/>
      <c r="AG15140" s="68"/>
      <c r="AH15140" s="68"/>
      <c r="AI15140" s="68"/>
      <c r="AJ15140" s="68"/>
    </row>
    <row r="15141" spans="8:36" x14ac:dyDescent="0.45">
      <c r="H15141" s="68"/>
      <c r="I15141" s="68"/>
      <c r="J15141" s="68"/>
      <c r="K15141" s="68"/>
      <c r="AG15141" s="68"/>
      <c r="AH15141" s="68"/>
      <c r="AI15141" s="68"/>
      <c r="AJ15141" s="68"/>
    </row>
    <row r="15142" spans="8:36" x14ac:dyDescent="0.45">
      <c r="H15142" s="68"/>
      <c r="I15142" s="68"/>
      <c r="J15142" s="68"/>
      <c r="K15142" s="68"/>
      <c r="AG15142" s="68"/>
      <c r="AH15142" s="68"/>
      <c r="AI15142" s="68"/>
      <c r="AJ15142" s="68"/>
    </row>
    <row r="15143" spans="8:36" x14ac:dyDescent="0.45">
      <c r="H15143" s="68"/>
      <c r="I15143" s="68"/>
      <c r="J15143" s="68"/>
      <c r="K15143" s="68"/>
      <c r="AG15143" s="68"/>
      <c r="AH15143" s="68"/>
      <c r="AI15143" s="68"/>
      <c r="AJ15143" s="68"/>
    </row>
    <row r="15144" spans="8:36" x14ac:dyDescent="0.45">
      <c r="H15144" s="68"/>
      <c r="I15144" s="68"/>
      <c r="J15144" s="68"/>
      <c r="K15144" s="68"/>
      <c r="AG15144" s="68"/>
      <c r="AH15144" s="68"/>
      <c r="AI15144" s="68"/>
      <c r="AJ15144" s="68"/>
    </row>
    <row r="15145" spans="8:36" x14ac:dyDescent="0.45">
      <c r="H15145" s="68"/>
      <c r="I15145" s="68"/>
      <c r="J15145" s="68"/>
      <c r="K15145" s="68"/>
      <c r="AG15145" s="68"/>
      <c r="AH15145" s="68"/>
      <c r="AI15145" s="68"/>
      <c r="AJ15145" s="68"/>
    </row>
    <row r="15146" spans="8:36" x14ac:dyDescent="0.45">
      <c r="H15146" s="68"/>
      <c r="I15146" s="68"/>
      <c r="J15146" s="68"/>
      <c r="K15146" s="68"/>
      <c r="AG15146" s="68"/>
      <c r="AH15146" s="68"/>
      <c r="AI15146" s="68"/>
      <c r="AJ15146" s="68"/>
    </row>
    <row r="15147" spans="8:36" x14ac:dyDescent="0.45">
      <c r="H15147" s="68"/>
      <c r="I15147" s="68"/>
      <c r="J15147" s="68"/>
      <c r="K15147" s="68"/>
      <c r="AG15147" s="68"/>
      <c r="AH15147" s="68"/>
      <c r="AI15147" s="68"/>
      <c r="AJ15147" s="68"/>
    </row>
    <row r="15148" spans="8:36" x14ac:dyDescent="0.45">
      <c r="H15148" s="68"/>
      <c r="I15148" s="68"/>
      <c r="J15148" s="68"/>
      <c r="K15148" s="68"/>
      <c r="AG15148" s="68"/>
      <c r="AH15148" s="68"/>
      <c r="AI15148" s="68"/>
      <c r="AJ15148" s="68"/>
    </row>
    <row r="15149" spans="8:36" x14ac:dyDescent="0.45">
      <c r="H15149" s="68"/>
      <c r="I15149" s="68"/>
      <c r="J15149" s="68"/>
      <c r="K15149" s="68"/>
      <c r="AG15149" s="68"/>
      <c r="AH15149" s="68"/>
      <c r="AI15149" s="68"/>
      <c r="AJ15149" s="68"/>
    </row>
    <row r="15150" spans="8:36" x14ac:dyDescent="0.45">
      <c r="H15150" s="68"/>
      <c r="I15150" s="68"/>
      <c r="J15150" s="68"/>
      <c r="K15150" s="68"/>
      <c r="AG15150" s="68"/>
      <c r="AH15150" s="68"/>
      <c r="AI15150" s="68"/>
      <c r="AJ15150" s="68"/>
    </row>
    <row r="15151" spans="8:36" x14ac:dyDescent="0.45">
      <c r="H15151" s="68"/>
      <c r="I15151" s="68"/>
      <c r="J15151" s="68"/>
      <c r="K15151" s="68"/>
      <c r="AG15151" s="68"/>
      <c r="AH15151" s="68"/>
      <c r="AI15151" s="68"/>
      <c r="AJ15151" s="68"/>
    </row>
    <row r="15152" spans="8:36" x14ac:dyDescent="0.45">
      <c r="H15152" s="68"/>
      <c r="I15152" s="68"/>
      <c r="J15152" s="68"/>
      <c r="K15152" s="68"/>
      <c r="AG15152" s="68"/>
      <c r="AH15152" s="68"/>
      <c r="AI15152" s="68"/>
      <c r="AJ15152" s="68"/>
    </row>
    <row r="15153" spans="8:36" x14ac:dyDescent="0.45">
      <c r="H15153" s="68"/>
      <c r="I15153" s="68"/>
      <c r="J15153" s="68"/>
      <c r="K15153" s="68"/>
      <c r="AG15153" s="68"/>
      <c r="AH15153" s="68"/>
      <c r="AI15153" s="68"/>
      <c r="AJ15153" s="68"/>
    </row>
    <row r="15154" spans="8:36" x14ac:dyDescent="0.45">
      <c r="H15154" s="68"/>
      <c r="I15154" s="68"/>
      <c r="J15154" s="68"/>
      <c r="K15154" s="68"/>
      <c r="AG15154" s="68"/>
      <c r="AH15154" s="68"/>
      <c r="AI15154" s="68"/>
      <c r="AJ15154" s="68"/>
    </row>
    <row r="15155" spans="8:36" x14ac:dyDescent="0.45">
      <c r="H15155" s="68"/>
      <c r="I15155" s="68"/>
      <c r="J15155" s="68"/>
      <c r="K15155" s="68"/>
      <c r="AG15155" s="68"/>
      <c r="AH15155" s="68"/>
      <c r="AI15155" s="68"/>
      <c r="AJ15155" s="68"/>
    </row>
    <row r="15156" spans="8:36" x14ac:dyDescent="0.45">
      <c r="H15156" s="68"/>
      <c r="I15156" s="68"/>
      <c r="J15156" s="68"/>
      <c r="K15156" s="68"/>
      <c r="AG15156" s="68"/>
      <c r="AH15156" s="68"/>
      <c r="AI15156" s="68"/>
      <c r="AJ15156" s="68"/>
    </row>
    <row r="15157" spans="8:36" x14ac:dyDescent="0.45">
      <c r="H15157" s="68"/>
      <c r="I15157" s="68"/>
      <c r="J15157" s="68"/>
      <c r="K15157" s="68"/>
      <c r="AG15157" s="68"/>
      <c r="AH15157" s="68"/>
      <c r="AI15157" s="68"/>
      <c r="AJ15157" s="68"/>
    </row>
    <row r="15158" spans="8:36" x14ac:dyDescent="0.45">
      <c r="H15158" s="68"/>
      <c r="I15158" s="68"/>
      <c r="J15158" s="68"/>
      <c r="K15158" s="68"/>
      <c r="AG15158" s="68"/>
      <c r="AH15158" s="68"/>
      <c r="AI15158" s="68"/>
      <c r="AJ15158" s="68"/>
    </row>
    <row r="15159" spans="8:36" x14ac:dyDescent="0.45">
      <c r="H15159" s="68"/>
      <c r="I15159" s="68"/>
      <c r="J15159" s="68"/>
      <c r="K15159" s="68"/>
      <c r="AG15159" s="68"/>
      <c r="AH15159" s="68"/>
      <c r="AI15159" s="68"/>
      <c r="AJ15159" s="68"/>
    </row>
    <row r="15160" spans="8:36" x14ac:dyDescent="0.45">
      <c r="H15160" s="68"/>
      <c r="I15160" s="68"/>
      <c r="J15160" s="68"/>
      <c r="K15160" s="68"/>
      <c r="AG15160" s="68"/>
      <c r="AH15160" s="68"/>
      <c r="AI15160" s="68"/>
      <c r="AJ15160" s="68"/>
    </row>
    <row r="15161" spans="8:36" x14ac:dyDescent="0.45">
      <c r="H15161" s="68"/>
      <c r="I15161" s="68"/>
      <c r="J15161" s="68"/>
      <c r="K15161" s="68"/>
      <c r="AG15161" s="68"/>
      <c r="AH15161" s="68"/>
      <c r="AI15161" s="68"/>
      <c r="AJ15161" s="68"/>
    </row>
    <row r="15162" spans="8:36" x14ac:dyDescent="0.45">
      <c r="H15162" s="68"/>
      <c r="I15162" s="68"/>
      <c r="J15162" s="68"/>
      <c r="K15162" s="68"/>
      <c r="AG15162" s="68"/>
      <c r="AH15162" s="68"/>
      <c r="AI15162" s="68"/>
      <c r="AJ15162" s="68"/>
    </row>
    <row r="15163" spans="8:36" x14ac:dyDescent="0.45">
      <c r="H15163" s="68"/>
      <c r="I15163" s="68"/>
      <c r="J15163" s="68"/>
      <c r="K15163" s="68"/>
      <c r="AG15163" s="68"/>
      <c r="AH15163" s="68"/>
      <c r="AI15163" s="68"/>
      <c r="AJ15163" s="68"/>
    </row>
    <row r="15164" spans="8:36" x14ac:dyDescent="0.45">
      <c r="H15164" s="68"/>
      <c r="I15164" s="68"/>
      <c r="J15164" s="68"/>
      <c r="K15164" s="68"/>
      <c r="AG15164" s="68"/>
      <c r="AH15164" s="68"/>
      <c r="AI15164" s="68"/>
      <c r="AJ15164" s="68"/>
    </row>
    <row r="15165" spans="8:36" x14ac:dyDescent="0.45">
      <c r="H15165" s="68"/>
      <c r="I15165" s="68"/>
      <c r="J15165" s="68"/>
      <c r="K15165" s="68"/>
      <c r="AG15165" s="68"/>
      <c r="AH15165" s="68"/>
      <c r="AI15165" s="68"/>
      <c r="AJ15165" s="68"/>
    </row>
    <row r="15166" spans="8:36" x14ac:dyDescent="0.45">
      <c r="H15166" s="68"/>
      <c r="I15166" s="68"/>
      <c r="J15166" s="68"/>
      <c r="K15166" s="68"/>
      <c r="AG15166" s="68"/>
      <c r="AH15166" s="68"/>
      <c r="AI15166" s="68"/>
      <c r="AJ15166" s="68"/>
    </row>
    <row r="15167" spans="8:36" x14ac:dyDescent="0.45">
      <c r="H15167" s="68"/>
      <c r="I15167" s="68"/>
      <c r="J15167" s="68"/>
      <c r="K15167" s="68"/>
      <c r="AG15167" s="68"/>
      <c r="AH15167" s="68"/>
      <c r="AI15167" s="68"/>
      <c r="AJ15167" s="68"/>
    </row>
    <row r="15168" spans="8:36" x14ac:dyDescent="0.45">
      <c r="H15168" s="68"/>
      <c r="I15168" s="68"/>
      <c r="J15168" s="68"/>
      <c r="K15168" s="68"/>
      <c r="AG15168" s="68"/>
      <c r="AH15168" s="68"/>
      <c r="AI15168" s="68"/>
      <c r="AJ15168" s="68"/>
    </row>
    <row r="15169" spans="8:36" x14ac:dyDescent="0.45">
      <c r="H15169" s="68"/>
      <c r="I15169" s="68"/>
      <c r="J15169" s="68"/>
      <c r="K15169" s="68"/>
      <c r="AG15169" s="68"/>
      <c r="AH15169" s="68"/>
      <c r="AI15169" s="68"/>
      <c r="AJ15169" s="68"/>
    </row>
    <row r="15170" spans="8:36" x14ac:dyDescent="0.45">
      <c r="H15170" s="68"/>
      <c r="I15170" s="68"/>
      <c r="J15170" s="68"/>
      <c r="K15170" s="68"/>
      <c r="AG15170" s="68"/>
      <c r="AH15170" s="68"/>
      <c r="AI15170" s="68"/>
      <c r="AJ15170" s="68"/>
    </row>
    <row r="15171" spans="8:36" x14ac:dyDescent="0.45">
      <c r="H15171" s="68"/>
      <c r="I15171" s="68"/>
      <c r="J15171" s="68"/>
      <c r="K15171" s="68"/>
      <c r="AG15171" s="68"/>
      <c r="AH15171" s="68"/>
      <c r="AI15171" s="68"/>
      <c r="AJ15171" s="68"/>
    </row>
    <row r="15172" spans="8:36" x14ac:dyDescent="0.45">
      <c r="H15172" s="68"/>
      <c r="I15172" s="68"/>
      <c r="J15172" s="68"/>
      <c r="K15172" s="68"/>
      <c r="AG15172" s="68"/>
      <c r="AH15172" s="68"/>
      <c r="AI15172" s="68"/>
      <c r="AJ15172" s="68"/>
    </row>
    <row r="15173" spans="8:36" x14ac:dyDescent="0.45">
      <c r="H15173" s="68"/>
      <c r="I15173" s="68"/>
      <c r="J15173" s="68"/>
      <c r="K15173" s="68"/>
      <c r="AG15173" s="68"/>
      <c r="AH15173" s="68"/>
      <c r="AI15173" s="68"/>
      <c r="AJ15173" s="68"/>
    </row>
    <row r="15174" spans="8:36" x14ac:dyDescent="0.45">
      <c r="H15174" s="68"/>
      <c r="I15174" s="68"/>
      <c r="J15174" s="68"/>
      <c r="K15174" s="68"/>
      <c r="AG15174" s="68"/>
      <c r="AH15174" s="68"/>
      <c r="AI15174" s="68"/>
      <c r="AJ15174" s="68"/>
    </row>
    <row r="15175" spans="8:36" x14ac:dyDescent="0.45">
      <c r="H15175" s="68"/>
      <c r="I15175" s="68"/>
      <c r="J15175" s="68"/>
      <c r="K15175" s="68"/>
      <c r="AG15175" s="68"/>
      <c r="AH15175" s="68"/>
      <c r="AI15175" s="68"/>
      <c r="AJ15175" s="68"/>
    </row>
    <row r="15176" spans="8:36" x14ac:dyDescent="0.45">
      <c r="H15176" s="68"/>
      <c r="I15176" s="68"/>
      <c r="J15176" s="68"/>
      <c r="K15176" s="68"/>
      <c r="AG15176" s="68"/>
      <c r="AH15176" s="68"/>
      <c r="AI15176" s="68"/>
      <c r="AJ15176" s="68"/>
    </row>
    <row r="15177" spans="8:36" x14ac:dyDescent="0.45">
      <c r="H15177" s="68"/>
      <c r="I15177" s="68"/>
      <c r="J15177" s="68"/>
      <c r="K15177" s="68"/>
      <c r="AG15177" s="68"/>
      <c r="AH15177" s="68"/>
      <c r="AI15177" s="68"/>
      <c r="AJ15177" s="68"/>
    </row>
    <row r="15178" spans="8:36" x14ac:dyDescent="0.45">
      <c r="H15178" s="68"/>
      <c r="I15178" s="68"/>
      <c r="J15178" s="68"/>
      <c r="K15178" s="68"/>
      <c r="AG15178" s="68"/>
      <c r="AH15178" s="68"/>
      <c r="AI15178" s="68"/>
      <c r="AJ15178" s="68"/>
    </row>
    <row r="15179" spans="8:36" x14ac:dyDescent="0.45">
      <c r="H15179" s="68"/>
      <c r="I15179" s="68"/>
      <c r="J15179" s="68"/>
      <c r="K15179" s="68"/>
      <c r="AG15179" s="68"/>
      <c r="AH15179" s="68"/>
      <c r="AI15179" s="68"/>
      <c r="AJ15179" s="68"/>
    </row>
    <row r="15180" spans="8:36" x14ac:dyDescent="0.45">
      <c r="H15180" s="68"/>
      <c r="I15180" s="68"/>
      <c r="J15180" s="68"/>
      <c r="K15180" s="68"/>
      <c r="AG15180" s="68"/>
      <c r="AH15180" s="68"/>
      <c r="AI15180" s="68"/>
      <c r="AJ15180" s="68"/>
    </row>
    <row r="15181" spans="8:36" x14ac:dyDescent="0.45">
      <c r="H15181" s="68"/>
      <c r="I15181" s="68"/>
      <c r="J15181" s="68"/>
      <c r="K15181" s="68"/>
      <c r="AG15181" s="68"/>
      <c r="AH15181" s="68"/>
      <c r="AI15181" s="68"/>
      <c r="AJ15181" s="68"/>
    </row>
    <row r="15182" spans="8:36" x14ac:dyDescent="0.45">
      <c r="H15182" s="68"/>
      <c r="I15182" s="68"/>
      <c r="J15182" s="68"/>
      <c r="K15182" s="68"/>
      <c r="AG15182" s="68"/>
      <c r="AH15182" s="68"/>
      <c r="AI15182" s="68"/>
      <c r="AJ15182" s="68"/>
    </row>
    <row r="15183" spans="8:36" x14ac:dyDescent="0.45">
      <c r="H15183" s="68"/>
      <c r="I15183" s="68"/>
      <c r="J15183" s="68"/>
      <c r="K15183" s="68"/>
      <c r="AG15183" s="68"/>
      <c r="AH15183" s="68"/>
      <c r="AI15183" s="68"/>
      <c r="AJ15183" s="68"/>
    </row>
    <row r="15184" spans="8:36" x14ac:dyDescent="0.45">
      <c r="H15184" s="68"/>
      <c r="I15184" s="68"/>
      <c r="J15184" s="68"/>
      <c r="K15184" s="68"/>
      <c r="AG15184" s="68"/>
      <c r="AH15184" s="68"/>
      <c r="AI15184" s="68"/>
      <c r="AJ15184" s="68"/>
    </row>
    <row r="15185" spans="8:36" x14ac:dyDescent="0.45">
      <c r="H15185" s="68"/>
      <c r="I15185" s="68"/>
      <c r="J15185" s="68"/>
      <c r="K15185" s="68"/>
      <c r="AG15185" s="68"/>
      <c r="AH15185" s="68"/>
      <c r="AI15185" s="68"/>
      <c r="AJ15185" s="68"/>
    </row>
    <row r="15186" spans="8:36" x14ac:dyDescent="0.45">
      <c r="H15186" s="68"/>
      <c r="I15186" s="68"/>
      <c r="J15186" s="68"/>
      <c r="K15186" s="68"/>
      <c r="AG15186" s="68"/>
      <c r="AH15186" s="68"/>
      <c r="AI15186" s="68"/>
      <c r="AJ15186" s="68"/>
    </row>
    <row r="15187" spans="8:36" x14ac:dyDescent="0.45">
      <c r="H15187" s="68"/>
      <c r="I15187" s="68"/>
      <c r="J15187" s="68"/>
      <c r="K15187" s="68"/>
      <c r="AG15187" s="68"/>
      <c r="AH15187" s="68"/>
      <c r="AI15187" s="68"/>
      <c r="AJ15187" s="68"/>
    </row>
    <row r="15188" spans="8:36" x14ac:dyDescent="0.45">
      <c r="H15188" s="68"/>
      <c r="I15188" s="68"/>
      <c r="J15188" s="68"/>
      <c r="K15188" s="68"/>
      <c r="AG15188" s="68"/>
      <c r="AH15188" s="68"/>
      <c r="AI15188" s="68"/>
      <c r="AJ15188" s="68"/>
    </row>
    <row r="15189" spans="8:36" x14ac:dyDescent="0.45">
      <c r="H15189" s="68"/>
      <c r="I15189" s="68"/>
      <c r="J15189" s="68"/>
      <c r="K15189" s="68"/>
      <c r="AG15189" s="68"/>
      <c r="AH15189" s="68"/>
      <c r="AI15189" s="68"/>
      <c r="AJ15189" s="68"/>
    </row>
    <row r="15190" spans="8:36" x14ac:dyDescent="0.45">
      <c r="H15190" s="68"/>
      <c r="I15190" s="68"/>
      <c r="J15190" s="68"/>
      <c r="K15190" s="68"/>
      <c r="AG15190" s="68"/>
      <c r="AH15190" s="68"/>
      <c r="AI15190" s="68"/>
      <c r="AJ15190" s="68"/>
    </row>
    <row r="15191" spans="8:36" x14ac:dyDescent="0.45">
      <c r="H15191" s="68"/>
      <c r="I15191" s="68"/>
      <c r="J15191" s="68"/>
      <c r="K15191" s="68"/>
      <c r="AG15191" s="68"/>
      <c r="AH15191" s="68"/>
      <c r="AI15191" s="68"/>
      <c r="AJ15191" s="68"/>
    </row>
    <row r="15192" spans="8:36" x14ac:dyDescent="0.45">
      <c r="H15192" s="68"/>
      <c r="I15192" s="68"/>
      <c r="J15192" s="68"/>
      <c r="K15192" s="68"/>
      <c r="AG15192" s="68"/>
      <c r="AH15192" s="68"/>
      <c r="AI15192" s="68"/>
      <c r="AJ15192" s="68"/>
    </row>
    <row r="15193" spans="8:36" x14ac:dyDescent="0.45">
      <c r="H15193" s="68"/>
      <c r="I15193" s="68"/>
      <c r="J15193" s="68"/>
      <c r="K15193" s="68"/>
      <c r="AG15193" s="68"/>
      <c r="AH15193" s="68"/>
      <c r="AI15193" s="68"/>
      <c r="AJ15193" s="68"/>
    </row>
    <row r="15194" spans="8:36" x14ac:dyDescent="0.45">
      <c r="H15194" s="68"/>
      <c r="I15194" s="68"/>
      <c r="J15194" s="68"/>
      <c r="K15194" s="68"/>
      <c r="AG15194" s="68"/>
      <c r="AH15194" s="68"/>
      <c r="AI15194" s="68"/>
      <c r="AJ15194" s="68"/>
    </row>
    <row r="15195" spans="8:36" x14ac:dyDescent="0.45">
      <c r="H15195" s="68"/>
      <c r="I15195" s="68"/>
      <c r="J15195" s="68"/>
      <c r="K15195" s="68"/>
      <c r="AG15195" s="68"/>
      <c r="AH15195" s="68"/>
      <c r="AI15195" s="68"/>
      <c r="AJ15195" s="68"/>
    </row>
    <row r="15196" spans="8:36" x14ac:dyDescent="0.45">
      <c r="H15196" s="68"/>
      <c r="I15196" s="68"/>
      <c r="J15196" s="68"/>
      <c r="K15196" s="68"/>
      <c r="AG15196" s="68"/>
      <c r="AH15196" s="68"/>
      <c r="AI15196" s="68"/>
      <c r="AJ15196" s="68"/>
    </row>
    <row r="15197" spans="8:36" x14ac:dyDescent="0.45">
      <c r="H15197" s="68"/>
      <c r="I15197" s="68"/>
      <c r="J15197" s="68"/>
      <c r="K15197" s="68"/>
      <c r="AG15197" s="68"/>
      <c r="AH15197" s="68"/>
      <c r="AI15197" s="68"/>
      <c r="AJ15197" s="68"/>
    </row>
    <row r="15198" spans="8:36" x14ac:dyDescent="0.45">
      <c r="H15198" s="68"/>
      <c r="I15198" s="68"/>
      <c r="J15198" s="68"/>
      <c r="K15198" s="68"/>
      <c r="AG15198" s="68"/>
      <c r="AH15198" s="68"/>
      <c r="AI15198" s="68"/>
      <c r="AJ15198" s="68"/>
    </row>
    <row r="15199" spans="8:36" x14ac:dyDescent="0.45">
      <c r="H15199" s="68"/>
      <c r="I15199" s="68"/>
      <c r="J15199" s="68"/>
      <c r="K15199" s="68"/>
      <c r="AG15199" s="68"/>
      <c r="AH15199" s="68"/>
      <c r="AI15199" s="68"/>
      <c r="AJ15199" s="68"/>
    </row>
    <row r="15200" spans="8:36" x14ac:dyDescent="0.45">
      <c r="H15200" s="68"/>
      <c r="I15200" s="68"/>
      <c r="J15200" s="68"/>
      <c r="K15200" s="68"/>
      <c r="AG15200" s="68"/>
      <c r="AH15200" s="68"/>
      <c r="AI15200" s="68"/>
      <c r="AJ15200" s="68"/>
    </row>
    <row r="15201" spans="8:36" x14ac:dyDescent="0.45">
      <c r="H15201" s="68"/>
      <c r="I15201" s="68"/>
      <c r="J15201" s="68"/>
      <c r="K15201" s="68"/>
      <c r="AG15201" s="68"/>
      <c r="AH15201" s="68"/>
      <c r="AI15201" s="68"/>
      <c r="AJ15201" s="68"/>
    </row>
    <row r="15202" spans="8:36" x14ac:dyDescent="0.45">
      <c r="H15202" s="68"/>
      <c r="I15202" s="68"/>
      <c r="J15202" s="68"/>
      <c r="K15202" s="68"/>
      <c r="AG15202" s="68"/>
      <c r="AH15202" s="68"/>
      <c r="AI15202" s="68"/>
      <c r="AJ15202" s="68"/>
    </row>
    <row r="15203" spans="8:36" x14ac:dyDescent="0.45">
      <c r="H15203" s="68"/>
      <c r="I15203" s="68"/>
      <c r="J15203" s="68"/>
      <c r="K15203" s="68"/>
      <c r="AG15203" s="68"/>
      <c r="AH15203" s="68"/>
      <c r="AI15203" s="68"/>
      <c r="AJ15203" s="68"/>
    </row>
    <row r="15204" spans="8:36" x14ac:dyDescent="0.45">
      <c r="H15204" s="68"/>
      <c r="I15204" s="68"/>
      <c r="J15204" s="68"/>
      <c r="K15204" s="68"/>
      <c r="AG15204" s="68"/>
      <c r="AH15204" s="68"/>
      <c r="AI15204" s="68"/>
      <c r="AJ15204" s="68"/>
    </row>
    <row r="15205" spans="8:36" x14ac:dyDescent="0.45">
      <c r="H15205" s="68"/>
      <c r="I15205" s="68"/>
      <c r="J15205" s="68"/>
      <c r="K15205" s="68"/>
      <c r="AG15205" s="68"/>
      <c r="AH15205" s="68"/>
      <c r="AI15205" s="68"/>
      <c r="AJ15205" s="68"/>
    </row>
    <row r="15206" spans="8:36" x14ac:dyDescent="0.45">
      <c r="H15206" s="68"/>
      <c r="I15206" s="68"/>
      <c r="J15206" s="68"/>
      <c r="K15206" s="68"/>
      <c r="AG15206" s="68"/>
      <c r="AH15206" s="68"/>
      <c r="AI15206" s="68"/>
      <c r="AJ15206" s="68"/>
    </row>
    <row r="15207" spans="8:36" x14ac:dyDescent="0.45">
      <c r="H15207" s="68"/>
      <c r="I15207" s="68"/>
      <c r="J15207" s="68"/>
      <c r="K15207" s="68"/>
      <c r="AG15207" s="68"/>
      <c r="AH15207" s="68"/>
      <c r="AI15207" s="68"/>
      <c r="AJ15207" s="68"/>
    </row>
    <row r="15208" spans="8:36" x14ac:dyDescent="0.45">
      <c r="H15208" s="68"/>
      <c r="I15208" s="68"/>
      <c r="J15208" s="68"/>
      <c r="K15208" s="68"/>
      <c r="AG15208" s="68"/>
      <c r="AH15208" s="68"/>
      <c r="AI15208" s="68"/>
      <c r="AJ15208" s="68"/>
    </row>
    <row r="15209" spans="8:36" x14ac:dyDescent="0.45">
      <c r="H15209" s="68"/>
      <c r="I15209" s="68"/>
      <c r="J15209" s="68"/>
      <c r="K15209" s="68"/>
      <c r="AG15209" s="68"/>
      <c r="AH15209" s="68"/>
      <c r="AI15209" s="68"/>
      <c r="AJ15209" s="68"/>
    </row>
    <row r="15210" spans="8:36" x14ac:dyDescent="0.45">
      <c r="H15210" s="68"/>
      <c r="I15210" s="68"/>
      <c r="J15210" s="68"/>
      <c r="K15210" s="68"/>
      <c r="AG15210" s="68"/>
      <c r="AH15210" s="68"/>
      <c r="AI15210" s="68"/>
      <c r="AJ15210" s="68"/>
    </row>
    <row r="15211" spans="8:36" x14ac:dyDescent="0.45">
      <c r="H15211" s="68"/>
      <c r="I15211" s="68"/>
      <c r="J15211" s="68"/>
      <c r="K15211" s="68"/>
      <c r="AG15211" s="68"/>
      <c r="AH15211" s="68"/>
      <c r="AI15211" s="68"/>
      <c r="AJ15211" s="68"/>
    </row>
    <row r="15212" spans="8:36" x14ac:dyDescent="0.45">
      <c r="H15212" s="68"/>
      <c r="I15212" s="68"/>
      <c r="J15212" s="68"/>
      <c r="K15212" s="68"/>
      <c r="AG15212" s="68"/>
      <c r="AH15212" s="68"/>
      <c r="AI15212" s="68"/>
      <c r="AJ15212" s="68"/>
    </row>
    <row r="15213" spans="8:36" x14ac:dyDescent="0.45">
      <c r="H15213" s="68"/>
      <c r="I15213" s="68"/>
      <c r="J15213" s="68"/>
      <c r="K15213" s="68"/>
      <c r="AG15213" s="68"/>
      <c r="AH15213" s="68"/>
      <c r="AI15213" s="68"/>
      <c r="AJ15213" s="68"/>
    </row>
    <row r="15214" spans="8:36" x14ac:dyDescent="0.45">
      <c r="H15214" s="68"/>
      <c r="I15214" s="68"/>
      <c r="J15214" s="68"/>
      <c r="K15214" s="68"/>
      <c r="AG15214" s="68"/>
      <c r="AH15214" s="68"/>
      <c r="AI15214" s="68"/>
      <c r="AJ15214" s="68"/>
    </row>
    <row r="15215" spans="8:36" x14ac:dyDescent="0.45">
      <c r="H15215" s="68"/>
      <c r="I15215" s="68"/>
      <c r="J15215" s="68"/>
      <c r="K15215" s="68"/>
      <c r="AG15215" s="68"/>
      <c r="AH15215" s="68"/>
      <c r="AI15215" s="68"/>
      <c r="AJ15215" s="68"/>
    </row>
    <row r="15216" spans="8:36" x14ac:dyDescent="0.45">
      <c r="H15216" s="68"/>
      <c r="I15216" s="68"/>
      <c r="J15216" s="68"/>
      <c r="K15216" s="68"/>
      <c r="AG15216" s="68"/>
      <c r="AH15216" s="68"/>
      <c r="AI15216" s="68"/>
      <c r="AJ15216" s="68"/>
    </row>
    <row r="15217" spans="8:36" x14ac:dyDescent="0.45">
      <c r="H15217" s="68"/>
      <c r="I15217" s="68"/>
      <c r="J15217" s="68"/>
      <c r="K15217" s="68"/>
      <c r="AG15217" s="68"/>
      <c r="AH15217" s="68"/>
      <c r="AI15217" s="68"/>
      <c r="AJ15217" s="68"/>
    </row>
    <row r="15218" spans="8:36" x14ac:dyDescent="0.45">
      <c r="H15218" s="68"/>
      <c r="I15218" s="68"/>
      <c r="J15218" s="68"/>
      <c r="K15218" s="68"/>
      <c r="AG15218" s="68"/>
      <c r="AH15218" s="68"/>
      <c r="AI15218" s="68"/>
      <c r="AJ15218" s="68"/>
    </row>
    <row r="15219" spans="8:36" x14ac:dyDescent="0.45">
      <c r="H15219" s="68"/>
      <c r="I15219" s="68"/>
      <c r="J15219" s="68"/>
      <c r="K15219" s="68"/>
      <c r="AG15219" s="68"/>
      <c r="AH15219" s="68"/>
      <c r="AI15219" s="68"/>
      <c r="AJ15219" s="68"/>
    </row>
    <row r="15220" spans="8:36" x14ac:dyDescent="0.45">
      <c r="H15220" s="68"/>
      <c r="I15220" s="68"/>
      <c r="J15220" s="68"/>
      <c r="K15220" s="68"/>
      <c r="AG15220" s="68"/>
      <c r="AH15220" s="68"/>
      <c r="AI15220" s="68"/>
      <c r="AJ15220" s="68"/>
    </row>
    <row r="15221" spans="8:36" x14ac:dyDescent="0.45">
      <c r="H15221" s="68"/>
      <c r="I15221" s="68"/>
      <c r="J15221" s="68"/>
      <c r="K15221" s="68"/>
      <c r="AG15221" s="68"/>
      <c r="AH15221" s="68"/>
      <c r="AI15221" s="68"/>
      <c r="AJ15221" s="68"/>
    </row>
    <row r="15222" spans="8:36" x14ac:dyDescent="0.45">
      <c r="H15222" s="68"/>
      <c r="I15222" s="68"/>
      <c r="J15222" s="68"/>
      <c r="K15222" s="68"/>
      <c r="AG15222" s="68"/>
      <c r="AH15222" s="68"/>
      <c r="AI15222" s="68"/>
      <c r="AJ15222" s="68"/>
    </row>
    <row r="15223" spans="8:36" x14ac:dyDescent="0.45">
      <c r="H15223" s="68"/>
      <c r="I15223" s="68"/>
      <c r="J15223" s="68"/>
      <c r="K15223" s="68"/>
      <c r="AG15223" s="68"/>
      <c r="AH15223" s="68"/>
      <c r="AI15223" s="68"/>
      <c r="AJ15223" s="68"/>
    </row>
    <row r="15224" spans="8:36" x14ac:dyDescent="0.45">
      <c r="H15224" s="68"/>
      <c r="I15224" s="68"/>
      <c r="J15224" s="68"/>
      <c r="K15224" s="68"/>
      <c r="AG15224" s="68"/>
      <c r="AH15224" s="68"/>
      <c r="AI15224" s="68"/>
      <c r="AJ15224" s="68"/>
    </row>
    <row r="15225" spans="8:36" x14ac:dyDescent="0.45">
      <c r="H15225" s="68"/>
      <c r="I15225" s="68"/>
      <c r="J15225" s="68"/>
      <c r="K15225" s="68"/>
      <c r="AG15225" s="68"/>
      <c r="AH15225" s="68"/>
      <c r="AI15225" s="68"/>
      <c r="AJ15225" s="68"/>
    </row>
    <row r="15226" spans="8:36" x14ac:dyDescent="0.45">
      <c r="H15226" s="68"/>
      <c r="I15226" s="68"/>
      <c r="J15226" s="68"/>
      <c r="K15226" s="68"/>
      <c r="AG15226" s="68"/>
      <c r="AH15226" s="68"/>
      <c r="AI15226" s="68"/>
      <c r="AJ15226" s="68"/>
    </row>
    <row r="15227" spans="8:36" x14ac:dyDescent="0.45">
      <c r="H15227" s="68"/>
      <c r="I15227" s="68"/>
      <c r="J15227" s="68"/>
      <c r="K15227" s="68"/>
      <c r="AG15227" s="68"/>
      <c r="AH15227" s="68"/>
      <c r="AI15227" s="68"/>
      <c r="AJ15227" s="68"/>
    </row>
    <row r="15228" spans="8:36" x14ac:dyDescent="0.45">
      <c r="H15228" s="68"/>
      <c r="I15228" s="68"/>
      <c r="J15228" s="68"/>
      <c r="K15228" s="68"/>
      <c r="AG15228" s="68"/>
      <c r="AH15228" s="68"/>
      <c r="AI15228" s="68"/>
      <c r="AJ15228" s="68"/>
    </row>
    <row r="15229" spans="8:36" x14ac:dyDescent="0.45">
      <c r="H15229" s="68"/>
      <c r="I15229" s="68"/>
      <c r="J15229" s="68"/>
      <c r="K15229" s="68"/>
      <c r="AG15229" s="68"/>
      <c r="AH15229" s="68"/>
      <c r="AI15229" s="68"/>
      <c r="AJ15229" s="68"/>
    </row>
    <row r="15230" spans="8:36" x14ac:dyDescent="0.45">
      <c r="H15230" s="68"/>
      <c r="I15230" s="68"/>
      <c r="J15230" s="68"/>
      <c r="K15230" s="68"/>
      <c r="AG15230" s="68"/>
      <c r="AH15230" s="68"/>
      <c r="AI15230" s="68"/>
      <c r="AJ15230" s="68"/>
    </row>
    <row r="15231" spans="8:36" x14ac:dyDescent="0.45">
      <c r="H15231" s="68"/>
      <c r="I15231" s="68"/>
      <c r="J15231" s="68"/>
      <c r="K15231" s="68"/>
      <c r="AG15231" s="68"/>
      <c r="AH15231" s="68"/>
      <c r="AI15231" s="68"/>
      <c r="AJ15231" s="68"/>
    </row>
    <row r="15232" spans="8:36" x14ac:dyDescent="0.45">
      <c r="H15232" s="68"/>
      <c r="I15232" s="68"/>
      <c r="J15232" s="68"/>
      <c r="K15232" s="68"/>
      <c r="AG15232" s="68"/>
      <c r="AH15232" s="68"/>
      <c r="AI15232" s="68"/>
      <c r="AJ15232" s="68"/>
    </row>
    <row r="15233" spans="8:36" x14ac:dyDescent="0.45">
      <c r="H15233" s="68"/>
      <c r="I15233" s="68"/>
      <c r="J15233" s="68"/>
      <c r="K15233" s="68"/>
      <c r="AG15233" s="68"/>
      <c r="AH15233" s="68"/>
      <c r="AI15233" s="68"/>
      <c r="AJ15233" s="68"/>
    </row>
    <row r="15234" spans="8:36" x14ac:dyDescent="0.45">
      <c r="H15234" s="68"/>
      <c r="I15234" s="68"/>
      <c r="J15234" s="68"/>
      <c r="K15234" s="68"/>
      <c r="AG15234" s="68"/>
      <c r="AH15234" s="68"/>
      <c r="AI15234" s="68"/>
      <c r="AJ15234" s="68"/>
    </row>
    <row r="15235" spans="8:36" x14ac:dyDescent="0.45">
      <c r="H15235" s="68"/>
      <c r="I15235" s="68"/>
      <c r="J15235" s="68"/>
      <c r="K15235" s="68"/>
      <c r="AG15235" s="68"/>
      <c r="AH15235" s="68"/>
      <c r="AI15235" s="68"/>
      <c r="AJ15235" s="68"/>
    </row>
    <row r="15236" spans="8:36" x14ac:dyDescent="0.45">
      <c r="H15236" s="68"/>
      <c r="I15236" s="68"/>
      <c r="J15236" s="68"/>
      <c r="K15236" s="68"/>
      <c r="AG15236" s="68"/>
      <c r="AH15236" s="68"/>
      <c r="AI15236" s="68"/>
      <c r="AJ15236" s="68"/>
    </row>
    <row r="15237" spans="8:36" x14ac:dyDescent="0.45">
      <c r="H15237" s="68"/>
      <c r="I15237" s="68"/>
      <c r="J15237" s="68"/>
      <c r="K15237" s="68"/>
      <c r="AG15237" s="68"/>
      <c r="AH15237" s="68"/>
      <c r="AI15237" s="68"/>
      <c r="AJ15237" s="68"/>
    </row>
    <row r="15238" spans="8:36" x14ac:dyDescent="0.45">
      <c r="H15238" s="68"/>
      <c r="I15238" s="68"/>
      <c r="J15238" s="68"/>
      <c r="K15238" s="68"/>
      <c r="AG15238" s="68"/>
      <c r="AH15238" s="68"/>
      <c r="AI15238" s="68"/>
      <c r="AJ15238" s="68"/>
    </row>
    <row r="15239" spans="8:36" x14ac:dyDescent="0.45">
      <c r="H15239" s="68"/>
      <c r="I15239" s="68"/>
      <c r="J15239" s="68"/>
      <c r="K15239" s="68"/>
      <c r="AG15239" s="68"/>
      <c r="AH15239" s="68"/>
      <c r="AI15239" s="68"/>
      <c r="AJ15239" s="68"/>
    </row>
    <row r="15240" spans="8:36" x14ac:dyDescent="0.45">
      <c r="H15240" s="68"/>
      <c r="I15240" s="68"/>
      <c r="J15240" s="68"/>
      <c r="K15240" s="68"/>
      <c r="AG15240" s="68"/>
      <c r="AH15240" s="68"/>
      <c r="AI15240" s="68"/>
      <c r="AJ15240" s="68"/>
    </row>
    <row r="15241" spans="8:36" x14ac:dyDescent="0.45">
      <c r="H15241" s="68"/>
      <c r="I15241" s="68"/>
      <c r="J15241" s="68"/>
      <c r="K15241" s="68"/>
      <c r="AG15241" s="68"/>
      <c r="AH15241" s="68"/>
      <c r="AI15241" s="68"/>
      <c r="AJ15241" s="68"/>
    </row>
    <row r="15242" spans="8:36" x14ac:dyDescent="0.45">
      <c r="H15242" s="68"/>
      <c r="I15242" s="68"/>
      <c r="J15242" s="68"/>
      <c r="K15242" s="68"/>
      <c r="AG15242" s="68"/>
      <c r="AH15242" s="68"/>
      <c r="AI15242" s="68"/>
      <c r="AJ15242" s="68"/>
    </row>
    <row r="15243" spans="8:36" x14ac:dyDescent="0.45">
      <c r="H15243" s="68"/>
      <c r="I15243" s="68"/>
      <c r="J15243" s="68"/>
      <c r="K15243" s="68"/>
      <c r="AG15243" s="68"/>
      <c r="AH15243" s="68"/>
      <c r="AI15243" s="68"/>
      <c r="AJ15243" s="68"/>
    </row>
    <row r="15244" spans="8:36" x14ac:dyDescent="0.45">
      <c r="H15244" s="68"/>
      <c r="I15244" s="68"/>
      <c r="J15244" s="68"/>
      <c r="K15244" s="68"/>
      <c r="AG15244" s="68"/>
      <c r="AH15244" s="68"/>
      <c r="AI15244" s="68"/>
      <c r="AJ15244" s="68"/>
    </row>
    <row r="15245" spans="8:36" x14ac:dyDescent="0.45">
      <c r="H15245" s="68"/>
      <c r="I15245" s="68"/>
      <c r="J15245" s="68"/>
      <c r="K15245" s="68"/>
      <c r="AG15245" s="68"/>
      <c r="AH15245" s="68"/>
      <c r="AI15245" s="68"/>
      <c r="AJ15245" s="68"/>
    </row>
    <row r="15246" spans="8:36" x14ac:dyDescent="0.45">
      <c r="H15246" s="68"/>
      <c r="I15246" s="68"/>
      <c r="J15246" s="68"/>
      <c r="K15246" s="68"/>
      <c r="AG15246" s="68"/>
      <c r="AH15246" s="68"/>
      <c r="AI15246" s="68"/>
      <c r="AJ15246" s="68"/>
    </row>
    <row r="15247" spans="8:36" x14ac:dyDescent="0.45">
      <c r="H15247" s="68"/>
      <c r="I15247" s="68"/>
      <c r="J15247" s="68"/>
      <c r="K15247" s="68"/>
      <c r="AG15247" s="68"/>
      <c r="AH15247" s="68"/>
      <c r="AI15247" s="68"/>
      <c r="AJ15247" s="68"/>
    </row>
    <row r="15248" spans="8:36" x14ac:dyDescent="0.45">
      <c r="H15248" s="68"/>
      <c r="I15248" s="68"/>
      <c r="J15248" s="68"/>
      <c r="K15248" s="68"/>
      <c r="AG15248" s="68"/>
      <c r="AH15248" s="68"/>
      <c r="AI15248" s="68"/>
      <c r="AJ15248" s="68"/>
    </row>
    <row r="15249" spans="8:36" x14ac:dyDescent="0.45">
      <c r="H15249" s="68"/>
      <c r="I15249" s="68"/>
      <c r="J15249" s="68"/>
      <c r="K15249" s="68"/>
      <c r="AG15249" s="68"/>
      <c r="AH15249" s="68"/>
      <c r="AI15249" s="68"/>
      <c r="AJ15249" s="68"/>
    </row>
    <row r="15250" spans="8:36" x14ac:dyDescent="0.45">
      <c r="H15250" s="68"/>
      <c r="I15250" s="68"/>
      <c r="J15250" s="68"/>
      <c r="K15250" s="68"/>
      <c r="AG15250" s="68"/>
      <c r="AH15250" s="68"/>
      <c r="AI15250" s="68"/>
      <c r="AJ15250" s="68"/>
    </row>
    <row r="15251" spans="8:36" x14ac:dyDescent="0.45">
      <c r="H15251" s="68"/>
      <c r="I15251" s="68"/>
      <c r="J15251" s="68"/>
      <c r="K15251" s="68"/>
      <c r="AG15251" s="68"/>
      <c r="AH15251" s="68"/>
      <c r="AI15251" s="68"/>
      <c r="AJ15251" s="68"/>
    </row>
    <row r="15252" spans="8:36" x14ac:dyDescent="0.45">
      <c r="H15252" s="68"/>
      <c r="I15252" s="68"/>
      <c r="J15252" s="68"/>
      <c r="K15252" s="68"/>
      <c r="AG15252" s="68"/>
      <c r="AH15252" s="68"/>
      <c r="AI15252" s="68"/>
      <c r="AJ15252" s="68"/>
    </row>
    <row r="15253" spans="8:36" x14ac:dyDescent="0.45">
      <c r="H15253" s="68"/>
      <c r="I15253" s="68"/>
      <c r="J15253" s="68"/>
      <c r="K15253" s="68"/>
      <c r="AG15253" s="68"/>
      <c r="AH15253" s="68"/>
      <c r="AI15253" s="68"/>
      <c r="AJ15253" s="68"/>
    </row>
    <row r="15254" spans="8:36" x14ac:dyDescent="0.45">
      <c r="H15254" s="68"/>
      <c r="I15254" s="68"/>
      <c r="J15254" s="68"/>
      <c r="K15254" s="68"/>
      <c r="AG15254" s="68"/>
      <c r="AH15254" s="68"/>
      <c r="AI15254" s="68"/>
      <c r="AJ15254" s="68"/>
    </row>
    <row r="15255" spans="8:36" x14ac:dyDescent="0.45">
      <c r="H15255" s="68"/>
      <c r="I15255" s="68"/>
      <c r="J15255" s="68"/>
      <c r="K15255" s="68"/>
      <c r="AG15255" s="68"/>
      <c r="AH15255" s="68"/>
      <c r="AI15255" s="68"/>
      <c r="AJ15255" s="68"/>
    </row>
    <row r="15256" spans="8:36" x14ac:dyDescent="0.45">
      <c r="H15256" s="68"/>
      <c r="I15256" s="68"/>
      <c r="J15256" s="68"/>
      <c r="K15256" s="68"/>
      <c r="AG15256" s="68"/>
      <c r="AH15256" s="68"/>
      <c r="AI15256" s="68"/>
      <c r="AJ15256" s="68"/>
    </row>
    <row r="15257" spans="8:36" x14ac:dyDescent="0.45">
      <c r="H15257" s="68"/>
      <c r="I15257" s="68"/>
      <c r="J15257" s="68"/>
      <c r="K15257" s="68"/>
      <c r="AG15257" s="68"/>
      <c r="AH15257" s="68"/>
      <c r="AI15257" s="68"/>
      <c r="AJ15257" s="68"/>
    </row>
    <row r="15258" spans="8:36" x14ac:dyDescent="0.45">
      <c r="H15258" s="68"/>
      <c r="I15258" s="68"/>
      <c r="J15258" s="68"/>
      <c r="K15258" s="68"/>
      <c r="AG15258" s="68"/>
      <c r="AH15258" s="68"/>
      <c r="AI15258" s="68"/>
      <c r="AJ15258" s="68"/>
    </row>
    <row r="15259" spans="8:36" x14ac:dyDescent="0.45">
      <c r="H15259" s="68"/>
      <c r="I15259" s="68"/>
      <c r="J15259" s="68"/>
      <c r="K15259" s="68"/>
      <c r="AG15259" s="68"/>
      <c r="AH15259" s="68"/>
      <c r="AI15259" s="68"/>
      <c r="AJ15259" s="68"/>
    </row>
    <row r="15260" spans="8:36" x14ac:dyDescent="0.45">
      <c r="H15260" s="68"/>
      <c r="I15260" s="68"/>
      <c r="J15260" s="68"/>
      <c r="K15260" s="68"/>
      <c r="AG15260" s="68"/>
      <c r="AH15260" s="68"/>
      <c r="AI15260" s="68"/>
      <c r="AJ15260" s="68"/>
    </row>
    <row r="15261" spans="8:36" x14ac:dyDescent="0.45">
      <c r="H15261" s="68"/>
      <c r="I15261" s="68"/>
      <c r="J15261" s="68"/>
      <c r="K15261" s="68"/>
      <c r="AG15261" s="68"/>
      <c r="AH15261" s="68"/>
      <c r="AI15261" s="68"/>
      <c r="AJ15261" s="68"/>
    </row>
    <row r="15262" spans="8:36" x14ac:dyDescent="0.45">
      <c r="H15262" s="68"/>
      <c r="I15262" s="68"/>
      <c r="J15262" s="68"/>
      <c r="K15262" s="68"/>
      <c r="AG15262" s="68"/>
      <c r="AH15262" s="68"/>
      <c r="AI15262" s="68"/>
      <c r="AJ15262" s="68"/>
    </row>
    <row r="15263" spans="8:36" x14ac:dyDescent="0.45">
      <c r="H15263" s="68"/>
      <c r="I15263" s="68"/>
      <c r="J15263" s="68"/>
      <c r="K15263" s="68"/>
      <c r="AG15263" s="68"/>
      <c r="AH15263" s="68"/>
      <c r="AI15263" s="68"/>
      <c r="AJ15263" s="68"/>
    </row>
    <row r="15264" spans="8:36" x14ac:dyDescent="0.45">
      <c r="H15264" s="68"/>
      <c r="I15264" s="68"/>
      <c r="J15264" s="68"/>
      <c r="K15264" s="68"/>
      <c r="AG15264" s="68"/>
      <c r="AH15264" s="68"/>
      <c r="AI15264" s="68"/>
      <c r="AJ15264" s="68"/>
    </row>
    <row r="15265" spans="8:36" x14ac:dyDescent="0.45">
      <c r="H15265" s="68"/>
      <c r="I15265" s="68"/>
      <c r="J15265" s="68"/>
      <c r="K15265" s="68"/>
      <c r="AG15265" s="68"/>
      <c r="AH15265" s="68"/>
      <c r="AI15265" s="68"/>
      <c r="AJ15265" s="68"/>
    </row>
    <row r="15266" spans="8:36" x14ac:dyDescent="0.45">
      <c r="H15266" s="68"/>
      <c r="I15266" s="68"/>
      <c r="J15266" s="68"/>
      <c r="K15266" s="68"/>
      <c r="AG15266" s="68"/>
      <c r="AH15266" s="68"/>
      <c r="AI15266" s="68"/>
      <c r="AJ15266" s="68"/>
    </row>
    <row r="15267" spans="8:36" x14ac:dyDescent="0.45">
      <c r="H15267" s="68"/>
      <c r="I15267" s="68"/>
      <c r="J15267" s="68"/>
      <c r="K15267" s="68"/>
      <c r="AG15267" s="68"/>
      <c r="AH15267" s="68"/>
      <c r="AI15267" s="68"/>
      <c r="AJ15267" s="68"/>
    </row>
    <row r="15268" spans="8:36" x14ac:dyDescent="0.45">
      <c r="H15268" s="68"/>
      <c r="I15268" s="68"/>
      <c r="J15268" s="68"/>
      <c r="K15268" s="68"/>
      <c r="AG15268" s="68"/>
      <c r="AH15268" s="68"/>
      <c r="AI15268" s="68"/>
      <c r="AJ15268" s="68"/>
    </row>
    <row r="15269" spans="8:36" x14ac:dyDescent="0.45">
      <c r="H15269" s="68"/>
      <c r="I15269" s="68"/>
      <c r="J15269" s="68"/>
      <c r="K15269" s="68"/>
      <c r="AG15269" s="68"/>
      <c r="AH15269" s="68"/>
      <c r="AI15269" s="68"/>
      <c r="AJ15269" s="68"/>
    </row>
    <row r="15270" spans="8:36" x14ac:dyDescent="0.45">
      <c r="H15270" s="68"/>
      <c r="I15270" s="68"/>
      <c r="J15270" s="68"/>
      <c r="K15270" s="68"/>
      <c r="AG15270" s="68"/>
      <c r="AH15270" s="68"/>
      <c r="AI15270" s="68"/>
      <c r="AJ15270" s="68"/>
    </row>
    <row r="15271" spans="8:36" x14ac:dyDescent="0.45">
      <c r="H15271" s="68"/>
      <c r="I15271" s="68"/>
      <c r="J15271" s="68"/>
      <c r="K15271" s="68"/>
      <c r="AG15271" s="68"/>
      <c r="AH15271" s="68"/>
      <c r="AI15271" s="68"/>
      <c r="AJ15271" s="68"/>
    </row>
    <row r="15272" spans="8:36" x14ac:dyDescent="0.45">
      <c r="H15272" s="68"/>
      <c r="I15272" s="68"/>
      <c r="J15272" s="68"/>
      <c r="K15272" s="68"/>
      <c r="AG15272" s="68"/>
      <c r="AH15272" s="68"/>
      <c r="AI15272" s="68"/>
      <c r="AJ15272" s="68"/>
    </row>
    <row r="15273" spans="8:36" x14ac:dyDescent="0.45">
      <c r="H15273" s="68"/>
      <c r="I15273" s="68"/>
      <c r="J15273" s="68"/>
      <c r="K15273" s="68"/>
      <c r="AG15273" s="68"/>
      <c r="AH15273" s="68"/>
      <c r="AI15273" s="68"/>
      <c r="AJ15273" s="68"/>
    </row>
    <row r="15274" spans="8:36" x14ac:dyDescent="0.45">
      <c r="H15274" s="68"/>
      <c r="I15274" s="68"/>
      <c r="J15274" s="68"/>
      <c r="K15274" s="68"/>
      <c r="AG15274" s="68"/>
      <c r="AH15274" s="68"/>
      <c r="AI15274" s="68"/>
      <c r="AJ15274" s="68"/>
    </row>
    <row r="15275" spans="8:36" x14ac:dyDescent="0.45">
      <c r="H15275" s="68"/>
      <c r="I15275" s="68"/>
      <c r="J15275" s="68"/>
      <c r="K15275" s="68"/>
      <c r="AG15275" s="68"/>
      <c r="AH15275" s="68"/>
      <c r="AI15275" s="68"/>
      <c r="AJ15275" s="68"/>
    </row>
    <row r="15276" spans="8:36" x14ac:dyDescent="0.45">
      <c r="H15276" s="68"/>
      <c r="I15276" s="68"/>
      <c r="J15276" s="68"/>
      <c r="K15276" s="68"/>
      <c r="AG15276" s="68"/>
      <c r="AH15276" s="68"/>
      <c r="AI15276" s="68"/>
      <c r="AJ15276" s="68"/>
    </row>
    <row r="15277" spans="8:36" x14ac:dyDescent="0.45">
      <c r="H15277" s="68"/>
      <c r="I15277" s="68"/>
      <c r="J15277" s="68"/>
      <c r="K15277" s="68"/>
      <c r="AG15277" s="68"/>
      <c r="AH15277" s="68"/>
      <c r="AI15277" s="68"/>
      <c r="AJ15277" s="68"/>
    </row>
    <row r="15278" spans="8:36" x14ac:dyDescent="0.45">
      <c r="H15278" s="68"/>
      <c r="I15278" s="68"/>
      <c r="J15278" s="68"/>
      <c r="K15278" s="68"/>
      <c r="AG15278" s="68"/>
      <c r="AH15278" s="68"/>
      <c r="AI15278" s="68"/>
      <c r="AJ15278" s="68"/>
    </row>
    <row r="15279" spans="8:36" x14ac:dyDescent="0.45">
      <c r="H15279" s="68"/>
      <c r="I15279" s="68"/>
      <c r="J15279" s="68"/>
      <c r="K15279" s="68"/>
      <c r="AG15279" s="68"/>
      <c r="AH15279" s="68"/>
      <c r="AI15279" s="68"/>
      <c r="AJ15279" s="68"/>
    </row>
    <row r="15280" spans="8:36" x14ac:dyDescent="0.45">
      <c r="H15280" s="68"/>
      <c r="I15280" s="68"/>
      <c r="J15280" s="68"/>
      <c r="K15280" s="68"/>
      <c r="AG15280" s="68"/>
      <c r="AH15280" s="68"/>
      <c r="AI15280" s="68"/>
      <c r="AJ15280" s="68"/>
    </row>
    <row r="15281" spans="8:36" x14ac:dyDescent="0.45">
      <c r="H15281" s="68"/>
      <c r="I15281" s="68"/>
      <c r="J15281" s="68"/>
      <c r="K15281" s="68"/>
      <c r="AG15281" s="68"/>
      <c r="AH15281" s="68"/>
      <c r="AI15281" s="68"/>
      <c r="AJ15281" s="68"/>
    </row>
    <row r="15282" spans="8:36" x14ac:dyDescent="0.45">
      <c r="H15282" s="68"/>
      <c r="I15282" s="68"/>
      <c r="J15282" s="68"/>
      <c r="K15282" s="68"/>
      <c r="AG15282" s="68"/>
      <c r="AH15282" s="68"/>
      <c r="AI15282" s="68"/>
      <c r="AJ15282" s="68"/>
    </row>
    <row r="15283" spans="8:36" x14ac:dyDescent="0.45">
      <c r="H15283" s="68"/>
      <c r="I15283" s="68"/>
      <c r="J15283" s="68"/>
      <c r="K15283" s="68"/>
      <c r="AG15283" s="68"/>
      <c r="AH15283" s="68"/>
      <c r="AI15283" s="68"/>
      <c r="AJ15283" s="68"/>
    </row>
    <row r="15284" spans="8:36" x14ac:dyDescent="0.45">
      <c r="H15284" s="68"/>
      <c r="I15284" s="68"/>
      <c r="J15284" s="68"/>
      <c r="K15284" s="68"/>
      <c r="AG15284" s="68"/>
      <c r="AH15284" s="68"/>
      <c r="AI15284" s="68"/>
      <c r="AJ15284" s="68"/>
    </row>
    <row r="15285" spans="8:36" x14ac:dyDescent="0.45">
      <c r="H15285" s="68"/>
      <c r="I15285" s="68"/>
      <c r="J15285" s="68"/>
      <c r="K15285" s="68"/>
      <c r="AG15285" s="68"/>
      <c r="AH15285" s="68"/>
      <c r="AI15285" s="68"/>
      <c r="AJ15285" s="68"/>
    </row>
    <row r="15286" spans="8:36" x14ac:dyDescent="0.45">
      <c r="H15286" s="68"/>
      <c r="I15286" s="68"/>
      <c r="J15286" s="68"/>
      <c r="K15286" s="68"/>
      <c r="AG15286" s="68"/>
      <c r="AH15286" s="68"/>
      <c r="AI15286" s="68"/>
      <c r="AJ15286" s="68"/>
    </row>
    <row r="15287" spans="8:36" x14ac:dyDescent="0.45">
      <c r="H15287" s="68"/>
      <c r="I15287" s="68"/>
      <c r="J15287" s="68"/>
      <c r="K15287" s="68"/>
      <c r="AG15287" s="68"/>
      <c r="AH15287" s="68"/>
      <c r="AI15287" s="68"/>
      <c r="AJ15287" s="68"/>
    </row>
    <row r="15288" spans="8:36" x14ac:dyDescent="0.45">
      <c r="H15288" s="68"/>
      <c r="I15288" s="68"/>
      <c r="J15288" s="68"/>
      <c r="K15288" s="68"/>
      <c r="AG15288" s="68"/>
      <c r="AH15288" s="68"/>
      <c r="AI15288" s="68"/>
      <c r="AJ15288" s="68"/>
    </row>
    <row r="15289" spans="8:36" x14ac:dyDescent="0.45">
      <c r="H15289" s="68"/>
      <c r="I15289" s="68"/>
      <c r="J15289" s="68"/>
      <c r="K15289" s="68"/>
      <c r="AG15289" s="68"/>
      <c r="AH15289" s="68"/>
      <c r="AI15289" s="68"/>
      <c r="AJ15289" s="68"/>
    </row>
    <row r="15290" spans="8:36" x14ac:dyDescent="0.45">
      <c r="H15290" s="68"/>
      <c r="I15290" s="68"/>
      <c r="J15290" s="68"/>
      <c r="K15290" s="68"/>
      <c r="AG15290" s="68"/>
      <c r="AH15290" s="68"/>
      <c r="AI15290" s="68"/>
      <c r="AJ15290" s="68"/>
    </row>
    <row r="15291" spans="8:36" x14ac:dyDescent="0.45">
      <c r="H15291" s="68"/>
      <c r="I15291" s="68"/>
      <c r="J15291" s="68"/>
      <c r="K15291" s="68"/>
      <c r="AG15291" s="68"/>
      <c r="AH15291" s="68"/>
      <c r="AI15291" s="68"/>
      <c r="AJ15291" s="68"/>
    </row>
    <row r="15292" spans="8:36" x14ac:dyDescent="0.45">
      <c r="H15292" s="68"/>
      <c r="I15292" s="68"/>
      <c r="J15292" s="68"/>
      <c r="K15292" s="68"/>
      <c r="AG15292" s="68"/>
      <c r="AH15292" s="68"/>
      <c r="AI15292" s="68"/>
      <c r="AJ15292" s="68"/>
    </row>
    <row r="15293" spans="8:36" x14ac:dyDescent="0.45">
      <c r="H15293" s="68"/>
      <c r="I15293" s="68"/>
      <c r="J15293" s="68"/>
      <c r="K15293" s="68"/>
      <c r="AG15293" s="68"/>
      <c r="AH15293" s="68"/>
      <c r="AI15293" s="68"/>
      <c r="AJ15293" s="68"/>
    </row>
    <row r="15294" spans="8:36" x14ac:dyDescent="0.45">
      <c r="H15294" s="68"/>
      <c r="I15294" s="68"/>
      <c r="J15294" s="68"/>
      <c r="K15294" s="68"/>
      <c r="AG15294" s="68"/>
      <c r="AH15294" s="68"/>
      <c r="AI15294" s="68"/>
      <c r="AJ15294" s="68"/>
    </row>
    <row r="15295" spans="8:36" x14ac:dyDescent="0.45">
      <c r="H15295" s="68"/>
      <c r="I15295" s="68"/>
      <c r="J15295" s="68"/>
      <c r="K15295" s="68"/>
      <c r="AG15295" s="68"/>
      <c r="AH15295" s="68"/>
      <c r="AI15295" s="68"/>
      <c r="AJ15295" s="68"/>
    </row>
    <row r="15296" spans="8:36" x14ac:dyDescent="0.45">
      <c r="H15296" s="68"/>
      <c r="I15296" s="68"/>
      <c r="J15296" s="68"/>
      <c r="K15296" s="68"/>
      <c r="AG15296" s="68"/>
      <c r="AH15296" s="68"/>
      <c r="AI15296" s="68"/>
      <c r="AJ15296" s="68"/>
    </row>
    <row r="15297" spans="8:36" x14ac:dyDescent="0.45">
      <c r="H15297" s="68"/>
      <c r="I15297" s="68"/>
      <c r="J15297" s="68"/>
      <c r="K15297" s="68"/>
      <c r="AG15297" s="68"/>
      <c r="AH15297" s="68"/>
      <c r="AI15297" s="68"/>
      <c r="AJ15297" s="68"/>
    </row>
    <row r="15298" spans="8:36" x14ac:dyDescent="0.45">
      <c r="H15298" s="68"/>
      <c r="I15298" s="68"/>
      <c r="J15298" s="68"/>
      <c r="K15298" s="68"/>
      <c r="AG15298" s="68"/>
      <c r="AH15298" s="68"/>
      <c r="AI15298" s="68"/>
      <c r="AJ15298" s="68"/>
    </row>
    <row r="15299" spans="8:36" x14ac:dyDescent="0.45">
      <c r="H15299" s="68"/>
      <c r="I15299" s="68"/>
      <c r="J15299" s="68"/>
      <c r="K15299" s="68"/>
      <c r="AG15299" s="68"/>
      <c r="AH15299" s="68"/>
      <c r="AI15299" s="68"/>
      <c r="AJ15299" s="68"/>
    </row>
    <row r="15300" spans="8:36" x14ac:dyDescent="0.45">
      <c r="H15300" s="68"/>
      <c r="I15300" s="68"/>
      <c r="J15300" s="68"/>
      <c r="K15300" s="68"/>
      <c r="AG15300" s="68"/>
      <c r="AH15300" s="68"/>
      <c r="AI15300" s="68"/>
      <c r="AJ15300" s="68"/>
    </row>
    <row r="15301" spans="8:36" x14ac:dyDescent="0.45">
      <c r="H15301" s="68"/>
      <c r="I15301" s="68"/>
      <c r="J15301" s="68"/>
      <c r="K15301" s="68"/>
      <c r="AG15301" s="68"/>
      <c r="AH15301" s="68"/>
      <c r="AI15301" s="68"/>
      <c r="AJ15301" s="68"/>
    </row>
    <row r="15302" spans="8:36" x14ac:dyDescent="0.45">
      <c r="H15302" s="68"/>
      <c r="I15302" s="68"/>
      <c r="J15302" s="68"/>
      <c r="K15302" s="68"/>
      <c r="AG15302" s="68"/>
      <c r="AH15302" s="68"/>
      <c r="AI15302" s="68"/>
      <c r="AJ15302" s="68"/>
    </row>
    <row r="15303" spans="8:36" x14ac:dyDescent="0.45">
      <c r="H15303" s="68"/>
      <c r="I15303" s="68"/>
      <c r="J15303" s="68"/>
      <c r="K15303" s="68"/>
      <c r="AG15303" s="68"/>
      <c r="AH15303" s="68"/>
      <c r="AI15303" s="68"/>
      <c r="AJ15303" s="68"/>
    </row>
    <row r="15304" spans="8:36" x14ac:dyDescent="0.45">
      <c r="H15304" s="68"/>
      <c r="I15304" s="68"/>
      <c r="J15304" s="68"/>
      <c r="K15304" s="68"/>
      <c r="AG15304" s="68"/>
      <c r="AH15304" s="68"/>
      <c r="AI15304" s="68"/>
      <c r="AJ15304" s="68"/>
    </row>
    <row r="15305" spans="8:36" x14ac:dyDescent="0.45">
      <c r="H15305" s="68"/>
      <c r="I15305" s="68"/>
      <c r="J15305" s="68"/>
      <c r="K15305" s="68"/>
      <c r="AG15305" s="68"/>
      <c r="AH15305" s="68"/>
      <c r="AI15305" s="68"/>
      <c r="AJ15305" s="68"/>
    </row>
    <row r="15306" spans="8:36" x14ac:dyDescent="0.45">
      <c r="H15306" s="68"/>
      <c r="I15306" s="68"/>
      <c r="J15306" s="68"/>
      <c r="K15306" s="68"/>
      <c r="AG15306" s="68"/>
      <c r="AH15306" s="68"/>
      <c r="AI15306" s="68"/>
      <c r="AJ15306" s="68"/>
    </row>
    <row r="15307" spans="8:36" x14ac:dyDescent="0.45">
      <c r="H15307" s="68"/>
      <c r="I15307" s="68"/>
      <c r="J15307" s="68"/>
      <c r="K15307" s="68"/>
      <c r="AG15307" s="68"/>
      <c r="AH15307" s="68"/>
      <c r="AI15307" s="68"/>
      <c r="AJ15307" s="68"/>
    </row>
    <row r="15308" spans="8:36" x14ac:dyDescent="0.45">
      <c r="H15308" s="68"/>
      <c r="I15308" s="68"/>
      <c r="J15308" s="68"/>
      <c r="K15308" s="68"/>
      <c r="AG15308" s="68"/>
      <c r="AH15308" s="68"/>
      <c r="AI15308" s="68"/>
      <c r="AJ15308" s="68"/>
    </row>
    <row r="15309" spans="8:36" x14ac:dyDescent="0.45">
      <c r="H15309" s="68"/>
      <c r="I15309" s="68"/>
      <c r="J15309" s="68"/>
      <c r="K15309" s="68"/>
      <c r="AG15309" s="68"/>
      <c r="AH15309" s="68"/>
      <c r="AI15309" s="68"/>
      <c r="AJ15309" s="68"/>
    </row>
    <row r="15310" spans="8:36" x14ac:dyDescent="0.45">
      <c r="H15310" s="68"/>
      <c r="I15310" s="68"/>
      <c r="J15310" s="68"/>
      <c r="K15310" s="68"/>
      <c r="AG15310" s="68"/>
      <c r="AH15310" s="68"/>
      <c r="AI15310" s="68"/>
      <c r="AJ15310" s="68"/>
    </row>
    <row r="15311" spans="8:36" x14ac:dyDescent="0.45">
      <c r="H15311" s="68"/>
      <c r="I15311" s="68"/>
      <c r="J15311" s="68"/>
      <c r="K15311" s="68"/>
      <c r="AG15311" s="68"/>
      <c r="AH15311" s="68"/>
      <c r="AI15311" s="68"/>
      <c r="AJ15311" s="68"/>
    </row>
    <row r="15312" spans="8:36" x14ac:dyDescent="0.45">
      <c r="H15312" s="68"/>
      <c r="I15312" s="68"/>
      <c r="J15312" s="68"/>
      <c r="K15312" s="68"/>
      <c r="AG15312" s="68"/>
      <c r="AH15312" s="68"/>
      <c r="AI15312" s="68"/>
      <c r="AJ15312" s="68"/>
    </row>
    <row r="15313" spans="8:36" x14ac:dyDescent="0.45">
      <c r="H15313" s="68"/>
      <c r="I15313" s="68"/>
      <c r="J15313" s="68"/>
      <c r="K15313" s="68"/>
      <c r="AG15313" s="68"/>
      <c r="AH15313" s="68"/>
      <c r="AI15313" s="68"/>
      <c r="AJ15313" s="68"/>
    </row>
    <row r="15314" spans="8:36" x14ac:dyDescent="0.45">
      <c r="H15314" s="68"/>
      <c r="I15314" s="68"/>
      <c r="J15314" s="68"/>
      <c r="K15314" s="68"/>
      <c r="AG15314" s="68"/>
      <c r="AH15314" s="68"/>
      <c r="AI15314" s="68"/>
      <c r="AJ15314" s="68"/>
    </row>
    <row r="15315" spans="8:36" x14ac:dyDescent="0.45">
      <c r="H15315" s="68"/>
      <c r="I15315" s="68"/>
      <c r="J15315" s="68"/>
      <c r="K15315" s="68"/>
      <c r="AG15315" s="68"/>
      <c r="AH15315" s="68"/>
      <c r="AI15315" s="68"/>
      <c r="AJ15315" s="68"/>
    </row>
    <row r="15316" spans="8:36" x14ac:dyDescent="0.45">
      <c r="H15316" s="68"/>
      <c r="I15316" s="68"/>
      <c r="J15316" s="68"/>
      <c r="K15316" s="68"/>
      <c r="AG15316" s="68"/>
      <c r="AH15316" s="68"/>
      <c r="AI15316" s="68"/>
      <c r="AJ15316" s="68"/>
    </row>
    <row r="15317" spans="8:36" x14ac:dyDescent="0.45">
      <c r="H15317" s="68"/>
      <c r="I15317" s="68"/>
      <c r="J15317" s="68"/>
      <c r="K15317" s="68"/>
      <c r="AG15317" s="68"/>
      <c r="AH15317" s="68"/>
      <c r="AI15317" s="68"/>
      <c r="AJ15317" s="68"/>
    </row>
    <row r="15318" spans="8:36" x14ac:dyDescent="0.45">
      <c r="H15318" s="68"/>
      <c r="I15318" s="68"/>
      <c r="J15318" s="68"/>
      <c r="K15318" s="68"/>
      <c r="AG15318" s="68"/>
      <c r="AH15318" s="68"/>
      <c r="AI15318" s="68"/>
      <c r="AJ15318" s="68"/>
    </row>
    <row r="15319" spans="8:36" x14ac:dyDescent="0.45">
      <c r="H15319" s="68"/>
      <c r="I15319" s="68"/>
      <c r="J15319" s="68"/>
      <c r="K15319" s="68"/>
      <c r="AG15319" s="68"/>
      <c r="AH15319" s="68"/>
      <c r="AI15319" s="68"/>
      <c r="AJ15319" s="68"/>
    </row>
    <row r="15320" spans="8:36" x14ac:dyDescent="0.45">
      <c r="H15320" s="68"/>
      <c r="I15320" s="68"/>
      <c r="J15320" s="68"/>
      <c r="K15320" s="68"/>
      <c r="AG15320" s="68"/>
      <c r="AH15320" s="68"/>
      <c r="AI15320" s="68"/>
      <c r="AJ15320" s="68"/>
    </row>
    <row r="15321" spans="8:36" x14ac:dyDescent="0.45">
      <c r="H15321" s="68"/>
      <c r="I15321" s="68"/>
      <c r="J15321" s="68"/>
      <c r="K15321" s="68"/>
      <c r="AG15321" s="68"/>
      <c r="AH15321" s="68"/>
      <c r="AI15321" s="68"/>
      <c r="AJ15321" s="68"/>
    </row>
    <row r="15322" spans="8:36" x14ac:dyDescent="0.45">
      <c r="H15322" s="68"/>
      <c r="I15322" s="68"/>
      <c r="J15322" s="68"/>
      <c r="K15322" s="68"/>
      <c r="AG15322" s="68"/>
      <c r="AH15322" s="68"/>
      <c r="AI15322" s="68"/>
      <c r="AJ15322" s="68"/>
    </row>
    <row r="15323" spans="8:36" x14ac:dyDescent="0.45">
      <c r="H15323" s="68"/>
      <c r="I15323" s="68"/>
      <c r="J15323" s="68"/>
      <c r="K15323" s="68"/>
      <c r="AG15323" s="68"/>
      <c r="AH15323" s="68"/>
      <c r="AI15323" s="68"/>
      <c r="AJ15323" s="68"/>
    </row>
    <row r="15324" spans="8:36" x14ac:dyDescent="0.45">
      <c r="H15324" s="68"/>
      <c r="I15324" s="68"/>
      <c r="J15324" s="68"/>
      <c r="K15324" s="68"/>
      <c r="AG15324" s="68"/>
      <c r="AH15324" s="68"/>
      <c r="AI15324" s="68"/>
      <c r="AJ15324" s="68"/>
    </row>
    <row r="15325" spans="8:36" x14ac:dyDescent="0.45">
      <c r="H15325" s="68"/>
      <c r="I15325" s="68"/>
      <c r="J15325" s="68"/>
      <c r="K15325" s="68"/>
      <c r="AG15325" s="68"/>
      <c r="AH15325" s="68"/>
      <c r="AI15325" s="68"/>
      <c r="AJ15325" s="68"/>
    </row>
    <row r="15326" spans="8:36" x14ac:dyDescent="0.45">
      <c r="H15326" s="68"/>
      <c r="I15326" s="68"/>
      <c r="J15326" s="68"/>
      <c r="K15326" s="68"/>
      <c r="AG15326" s="68"/>
      <c r="AH15326" s="68"/>
      <c r="AI15326" s="68"/>
      <c r="AJ15326" s="68"/>
    </row>
    <row r="15327" spans="8:36" x14ac:dyDescent="0.45">
      <c r="H15327" s="68"/>
      <c r="I15327" s="68"/>
      <c r="J15327" s="68"/>
      <c r="K15327" s="68"/>
      <c r="AG15327" s="68"/>
      <c r="AH15327" s="68"/>
      <c r="AI15327" s="68"/>
      <c r="AJ15327" s="68"/>
    </row>
    <row r="15328" spans="8:36" x14ac:dyDescent="0.45">
      <c r="H15328" s="68"/>
      <c r="I15328" s="68"/>
      <c r="J15328" s="68"/>
      <c r="K15328" s="68"/>
      <c r="AG15328" s="68"/>
      <c r="AH15328" s="68"/>
      <c r="AI15328" s="68"/>
      <c r="AJ15328" s="68"/>
    </row>
    <row r="15329" spans="8:36" x14ac:dyDescent="0.45">
      <c r="H15329" s="68"/>
      <c r="I15329" s="68"/>
      <c r="J15329" s="68"/>
      <c r="K15329" s="68"/>
      <c r="AG15329" s="68"/>
      <c r="AH15329" s="68"/>
      <c r="AI15329" s="68"/>
      <c r="AJ15329" s="68"/>
    </row>
    <row r="15330" spans="8:36" x14ac:dyDescent="0.45">
      <c r="H15330" s="68"/>
      <c r="I15330" s="68"/>
      <c r="J15330" s="68"/>
      <c r="K15330" s="68"/>
      <c r="AG15330" s="68"/>
      <c r="AH15330" s="68"/>
      <c r="AI15330" s="68"/>
      <c r="AJ15330" s="68"/>
    </row>
    <row r="15331" spans="8:36" x14ac:dyDescent="0.45">
      <c r="H15331" s="68"/>
      <c r="I15331" s="68"/>
      <c r="J15331" s="68"/>
      <c r="K15331" s="68"/>
      <c r="AG15331" s="68"/>
      <c r="AH15331" s="68"/>
      <c r="AI15331" s="68"/>
      <c r="AJ15331" s="68"/>
    </row>
    <row r="15332" spans="8:36" x14ac:dyDescent="0.45">
      <c r="H15332" s="68"/>
      <c r="I15332" s="68"/>
      <c r="J15332" s="68"/>
      <c r="K15332" s="68"/>
      <c r="AG15332" s="68"/>
      <c r="AH15332" s="68"/>
      <c r="AI15332" s="68"/>
      <c r="AJ15332" s="68"/>
    </row>
    <row r="15333" spans="8:36" x14ac:dyDescent="0.45">
      <c r="H15333" s="68"/>
      <c r="I15333" s="68"/>
      <c r="J15333" s="68"/>
      <c r="K15333" s="68"/>
      <c r="AG15333" s="68"/>
      <c r="AH15333" s="68"/>
      <c r="AI15333" s="68"/>
      <c r="AJ15333" s="68"/>
    </row>
    <row r="15334" spans="8:36" x14ac:dyDescent="0.45">
      <c r="H15334" s="68"/>
      <c r="I15334" s="68"/>
      <c r="J15334" s="68"/>
      <c r="K15334" s="68"/>
      <c r="AG15334" s="68"/>
      <c r="AH15334" s="68"/>
      <c r="AI15334" s="68"/>
      <c r="AJ15334" s="68"/>
    </row>
    <row r="15335" spans="8:36" x14ac:dyDescent="0.45">
      <c r="H15335" s="68"/>
      <c r="I15335" s="68"/>
      <c r="J15335" s="68"/>
      <c r="K15335" s="68"/>
      <c r="AG15335" s="68"/>
      <c r="AH15335" s="68"/>
      <c r="AI15335" s="68"/>
      <c r="AJ15335" s="68"/>
    </row>
    <row r="15336" spans="8:36" x14ac:dyDescent="0.45">
      <c r="H15336" s="68"/>
      <c r="I15336" s="68"/>
      <c r="J15336" s="68"/>
      <c r="K15336" s="68"/>
      <c r="AG15336" s="68"/>
      <c r="AH15336" s="68"/>
      <c r="AI15336" s="68"/>
      <c r="AJ15336" s="68"/>
    </row>
    <row r="15337" spans="8:36" x14ac:dyDescent="0.45">
      <c r="H15337" s="68"/>
      <c r="I15337" s="68"/>
      <c r="J15337" s="68"/>
      <c r="K15337" s="68"/>
      <c r="AG15337" s="68"/>
      <c r="AH15337" s="68"/>
      <c r="AI15337" s="68"/>
      <c r="AJ15337" s="68"/>
    </row>
    <row r="15338" spans="8:36" x14ac:dyDescent="0.45">
      <c r="H15338" s="68"/>
      <c r="I15338" s="68"/>
      <c r="J15338" s="68"/>
      <c r="K15338" s="68"/>
      <c r="AG15338" s="68"/>
      <c r="AH15338" s="68"/>
      <c r="AI15338" s="68"/>
      <c r="AJ15338" s="68"/>
    </row>
    <row r="15339" spans="8:36" x14ac:dyDescent="0.45">
      <c r="H15339" s="68"/>
      <c r="I15339" s="68"/>
      <c r="J15339" s="68"/>
      <c r="K15339" s="68"/>
      <c r="AG15339" s="68"/>
      <c r="AH15339" s="68"/>
      <c r="AI15339" s="68"/>
      <c r="AJ15339" s="68"/>
    </row>
    <row r="15340" spans="8:36" x14ac:dyDescent="0.45">
      <c r="H15340" s="68"/>
      <c r="I15340" s="68"/>
      <c r="J15340" s="68"/>
      <c r="K15340" s="68"/>
      <c r="AG15340" s="68"/>
      <c r="AH15340" s="68"/>
      <c r="AI15340" s="68"/>
      <c r="AJ15340" s="68"/>
    </row>
    <row r="15341" spans="8:36" x14ac:dyDescent="0.45">
      <c r="H15341" s="68"/>
      <c r="I15341" s="68"/>
      <c r="J15341" s="68"/>
      <c r="K15341" s="68"/>
      <c r="AG15341" s="68"/>
      <c r="AH15341" s="68"/>
      <c r="AI15341" s="68"/>
      <c r="AJ15341" s="68"/>
    </row>
    <row r="15342" spans="8:36" x14ac:dyDescent="0.45">
      <c r="H15342" s="68"/>
      <c r="I15342" s="68"/>
      <c r="J15342" s="68"/>
      <c r="K15342" s="68"/>
      <c r="AG15342" s="68"/>
      <c r="AH15342" s="68"/>
      <c r="AI15342" s="68"/>
      <c r="AJ15342" s="68"/>
    </row>
    <row r="15343" spans="8:36" x14ac:dyDescent="0.45">
      <c r="H15343" s="68"/>
      <c r="I15343" s="68"/>
      <c r="J15343" s="68"/>
      <c r="K15343" s="68"/>
      <c r="AG15343" s="68"/>
      <c r="AH15343" s="68"/>
      <c r="AI15343" s="68"/>
      <c r="AJ15343" s="68"/>
    </row>
    <row r="15344" spans="8:36" x14ac:dyDescent="0.45">
      <c r="H15344" s="68"/>
      <c r="I15344" s="68"/>
      <c r="J15344" s="68"/>
      <c r="K15344" s="68"/>
      <c r="AG15344" s="68"/>
      <c r="AH15344" s="68"/>
      <c r="AI15344" s="68"/>
      <c r="AJ15344" s="68"/>
    </row>
    <row r="15345" spans="8:36" x14ac:dyDescent="0.45">
      <c r="H15345" s="68"/>
      <c r="I15345" s="68"/>
      <c r="J15345" s="68"/>
      <c r="K15345" s="68"/>
      <c r="AG15345" s="68"/>
      <c r="AH15345" s="68"/>
      <c r="AI15345" s="68"/>
      <c r="AJ15345" s="68"/>
    </row>
    <row r="15346" spans="8:36" x14ac:dyDescent="0.45">
      <c r="H15346" s="68"/>
      <c r="I15346" s="68"/>
      <c r="J15346" s="68"/>
      <c r="K15346" s="68"/>
      <c r="AG15346" s="68"/>
      <c r="AH15346" s="68"/>
      <c r="AI15346" s="68"/>
      <c r="AJ15346" s="68"/>
    </row>
    <row r="15347" spans="8:36" x14ac:dyDescent="0.45">
      <c r="H15347" s="68"/>
      <c r="I15347" s="68"/>
      <c r="J15347" s="68"/>
      <c r="K15347" s="68"/>
      <c r="AG15347" s="68"/>
      <c r="AH15347" s="68"/>
      <c r="AI15347" s="68"/>
      <c r="AJ15347" s="68"/>
    </row>
    <row r="15348" spans="8:36" x14ac:dyDescent="0.45">
      <c r="H15348" s="68"/>
      <c r="I15348" s="68"/>
      <c r="J15348" s="68"/>
      <c r="K15348" s="68"/>
      <c r="AG15348" s="68"/>
      <c r="AH15348" s="68"/>
      <c r="AI15348" s="68"/>
      <c r="AJ15348" s="68"/>
    </row>
    <row r="15349" spans="8:36" x14ac:dyDescent="0.45">
      <c r="H15349" s="68"/>
      <c r="I15349" s="68"/>
      <c r="J15349" s="68"/>
      <c r="K15349" s="68"/>
      <c r="AG15349" s="68"/>
      <c r="AH15349" s="68"/>
      <c r="AI15349" s="68"/>
      <c r="AJ15349" s="68"/>
    </row>
    <row r="15350" spans="8:36" x14ac:dyDescent="0.45">
      <c r="H15350" s="68"/>
      <c r="I15350" s="68"/>
      <c r="J15350" s="68"/>
      <c r="K15350" s="68"/>
      <c r="AG15350" s="68"/>
      <c r="AH15350" s="68"/>
      <c r="AI15350" s="68"/>
      <c r="AJ15350" s="68"/>
    </row>
    <row r="15351" spans="8:36" x14ac:dyDescent="0.45">
      <c r="H15351" s="68"/>
      <c r="I15351" s="68"/>
      <c r="J15351" s="68"/>
      <c r="K15351" s="68"/>
      <c r="AG15351" s="68"/>
      <c r="AH15351" s="68"/>
      <c r="AI15351" s="68"/>
      <c r="AJ15351" s="68"/>
    </row>
    <row r="15352" spans="8:36" x14ac:dyDescent="0.45">
      <c r="H15352" s="68"/>
      <c r="I15352" s="68"/>
      <c r="J15352" s="68"/>
      <c r="K15352" s="68"/>
      <c r="AG15352" s="68"/>
      <c r="AH15352" s="68"/>
      <c r="AI15352" s="68"/>
      <c r="AJ15352" s="68"/>
    </row>
    <row r="15353" spans="8:36" x14ac:dyDescent="0.45">
      <c r="H15353" s="68"/>
      <c r="I15353" s="68"/>
      <c r="J15353" s="68"/>
      <c r="K15353" s="68"/>
      <c r="AG15353" s="68"/>
      <c r="AH15353" s="68"/>
      <c r="AI15353" s="68"/>
      <c r="AJ15353" s="68"/>
    </row>
    <row r="15354" spans="8:36" x14ac:dyDescent="0.45">
      <c r="H15354" s="68"/>
      <c r="I15354" s="68"/>
      <c r="J15354" s="68"/>
      <c r="K15354" s="68"/>
      <c r="AG15354" s="68"/>
      <c r="AH15354" s="68"/>
      <c r="AI15354" s="68"/>
      <c r="AJ15354" s="68"/>
    </row>
    <row r="15355" spans="8:36" x14ac:dyDescent="0.45">
      <c r="H15355" s="68"/>
      <c r="I15355" s="68"/>
      <c r="J15355" s="68"/>
      <c r="K15355" s="68"/>
      <c r="AG15355" s="68"/>
      <c r="AH15355" s="68"/>
      <c r="AI15355" s="68"/>
      <c r="AJ15355" s="68"/>
    </row>
    <row r="15356" spans="8:36" x14ac:dyDescent="0.45">
      <c r="H15356" s="68"/>
      <c r="I15356" s="68"/>
      <c r="J15356" s="68"/>
      <c r="K15356" s="68"/>
      <c r="AG15356" s="68"/>
      <c r="AH15356" s="68"/>
      <c r="AI15356" s="68"/>
      <c r="AJ15356" s="68"/>
    </row>
    <row r="15357" spans="8:36" x14ac:dyDescent="0.45">
      <c r="H15357" s="68"/>
      <c r="I15357" s="68"/>
      <c r="J15357" s="68"/>
      <c r="K15357" s="68"/>
      <c r="AG15357" s="68"/>
      <c r="AH15357" s="68"/>
      <c r="AI15357" s="68"/>
      <c r="AJ15357" s="68"/>
    </row>
    <row r="15358" spans="8:36" x14ac:dyDescent="0.45">
      <c r="H15358" s="68"/>
      <c r="I15358" s="68"/>
      <c r="J15358" s="68"/>
      <c r="K15358" s="68"/>
      <c r="AG15358" s="68"/>
      <c r="AH15358" s="68"/>
      <c r="AI15358" s="68"/>
      <c r="AJ15358" s="68"/>
    </row>
    <row r="15359" spans="8:36" x14ac:dyDescent="0.45">
      <c r="H15359" s="68"/>
      <c r="I15359" s="68"/>
      <c r="J15359" s="68"/>
      <c r="K15359" s="68"/>
      <c r="AG15359" s="68"/>
      <c r="AH15359" s="68"/>
      <c r="AI15359" s="68"/>
      <c r="AJ15359" s="68"/>
    </row>
    <row r="15360" spans="8:36" x14ac:dyDescent="0.45">
      <c r="H15360" s="68"/>
      <c r="I15360" s="68"/>
      <c r="J15360" s="68"/>
      <c r="K15360" s="68"/>
      <c r="AG15360" s="68"/>
      <c r="AH15360" s="68"/>
      <c r="AI15360" s="68"/>
      <c r="AJ15360" s="68"/>
    </row>
    <row r="15361" spans="8:36" x14ac:dyDescent="0.45">
      <c r="H15361" s="68"/>
      <c r="I15361" s="68"/>
      <c r="J15361" s="68"/>
      <c r="K15361" s="68"/>
      <c r="AG15361" s="68"/>
      <c r="AH15361" s="68"/>
      <c r="AI15361" s="68"/>
      <c r="AJ15361" s="68"/>
    </row>
    <row r="15362" spans="8:36" x14ac:dyDescent="0.45">
      <c r="H15362" s="68"/>
      <c r="I15362" s="68"/>
      <c r="J15362" s="68"/>
      <c r="K15362" s="68"/>
      <c r="AG15362" s="68"/>
      <c r="AH15362" s="68"/>
      <c r="AI15362" s="68"/>
      <c r="AJ15362" s="68"/>
    </row>
    <row r="15363" spans="8:36" x14ac:dyDescent="0.45">
      <c r="H15363" s="68"/>
      <c r="I15363" s="68"/>
      <c r="J15363" s="68"/>
      <c r="K15363" s="68"/>
      <c r="AG15363" s="68"/>
      <c r="AH15363" s="68"/>
      <c r="AI15363" s="68"/>
      <c r="AJ15363" s="68"/>
    </row>
    <row r="15364" spans="8:36" x14ac:dyDescent="0.45">
      <c r="H15364" s="68"/>
      <c r="I15364" s="68"/>
      <c r="J15364" s="68"/>
      <c r="K15364" s="68"/>
      <c r="AG15364" s="68"/>
      <c r="AH15364" s="68"/>
      <c r="AI15364" s="68"/>
      <c r="AJ15364" s="68"/>
    </row>
    <row r="15365" spans="8:36" x14ac:dyDescent="0.45">
      <c r="H15365" s="68"/>
      <c r="I15365" s="68"/>
      <c r="J15365" s="68"/>
      <c r="K15365" s="68"/>
      <c r="AG15365" s="68"/>
      <c r="AH15365" s="68"/>
      <c r="AI15365" s="68"/>
      <c r="AJ15365" s="68"/>
    </row>
    <row r="15366" spans="8:36" x14ac:dyDescent="0.45">
      <c r="H15366" s="68"/>
      <c r="I15366" s="68"/>
      <c r="J15366" s="68"/>
      <c r="K15366" s="68"/>
      <c r="AG15366" s="68"/>
      <c r="AH15366" s="68"/>
      <c r="AI15366" s="68"/>
      <c r="AJ15366" s="68"/>
    </row>
    <row r="15367" spans="8:36" x14ac:dyDescent="0.45">
      <c r="H15367" s="68"/>
      <c r="I15367" s="68"/>
      <c r="J15367" s="68"/>
      <c r="K15367" s="68"/>
      <c r="AG15367" s="68"/>
      <c r="AH15367" s="68"/>
      <c r="AI15367" s="68"/>
      <c r="AJ15367" s="68"/>
    </row>
    <row r="15368" spans="8:36" x14ac:dyDescent="0.45">
      <c r="H15368" s="68"/>
      <c r="I15368" s="68"/>
      <c r="J15368" s="68"/>
      <c r="K15368" s="68"/>
      <c r="AG15368" s="68"/>
      <c r="AH15368" s="68"/>
      <c r="AI15368" s="68"/>
      <c r="AJ15368" s="68"/>
    </row>
    <row r="15369" spans="8:36" x14ac:dyDescent="0.45">
      <c r="H15369" s="68"/>
      <c r="I15369" s="68"/>
      <c r="J15369" s="68"/>
      <c r="K15369" s="68"/>
      <c r="AG15369" s="68"/>
      <c r="AH15369" s="68"/>
      <c r="AI15369" s="68"/>
      <c r="AJ15369" s="68"/>
    </row>
    <row r="15370" spans="8:36" x14ac:dyDescent="0.45">
      <c r="H15370" s="68"/>
      <c r="I15370" s="68"/>
      <c r="J15370" s="68"/>
      <c r="K15370" s="68"/>
      <c r="AG15370" s="68"/>
      <c r="AH15370" s="68"/>
      <c r="AI15370" s="68"/>
      <c r="AJ15370" s="68"/>
    </row>
    <row r="15371" spans="8:36" x14ac:dyDescent="0.45">
      <c r="H15371" s="68"/>
      <c r="I15371" s="68"/>
      <c r="J15371" s="68"/>
      <c r="K15371" s="68"/>
      <c r="AG15371" s="68"/>
      <c r="AH15371" s="68"/>
      <c r="AI15371" s="68"/>
      <c r="AJ15371" s="68"/>
    </row>
    <row r="15372" spans="8:36" x14ac:dyDescent="0.45">
      <c r="H15372" s="68"/>
      <c r="I15372" s="68"/>
      <c r="J15372" s="68"/>
      <c r="K15372" s="68"/>
      <c r="AG15372" s="68"/>
      <c r="AH15372" s="68"/>
      <c r="AI15372" s="68"/>
      <c r="AJ15372" s="68"/>
    </row>
    <row r="15373" spans="8:36" x14ac:dyDescent="0.45">
      <c r="H15373" s="68"/>
      <c r="I15373" s="68"/>
      <c r="J15373" s="68"/>
      <c r="K15373" s="68"/>
      <c r="AG15373" s="68"/>
      <c r="AH15373" s="68"/>
      <c r="AI15373" s="68"/>
      <c r="AJ15373" s="68"/>
    </row>
    <row r="15374" spans="8:36" x14ac:dyDescent="0.45">
      <c r="H15374" s="68"/>
      <c r="I15374" s="68"/>
      <c r="J15374" s="68"/>
      <c r="K15374" s="68"/>
      <c r="AG15374" s="68"/>
      <c r="AH15374" s="68"/>
      <c r="AI15374" s="68"/>
      <c r="AJ15374" s="68"/>
    </row>
    <row r="15375" spans="8:36" x14ac:dyDescent="0.45">
      <c r="H15375" s="68"/>
      <c r="I15375" s="68"/>
      <c r="J15375" s="68"/>
      <c r="K15375" s="68"/>
      <c r="AG15375" s="68"/>
      <c r="AH15375" s="68"/>
      <c r="AI15375" s="68"/>
      <c r="AJ15375" s="68"/>
    </row>
    <row r="15376" spans="8:36" x14ac:dyDescent="0.45">
      <c r="H15376" s="68"/>
      <c r="I15376" s="68"/>
      <c r="J15376" s="68"/>
      <c r="K15376" s="68"/>
      <c r="AG15376" s="68"/>
      <c r="AH15376" s="68"/>
      <c r="AI15376" s="68"/>
      <c r="AJ15376" s="68"/>
    </row>
    <row r="15377" spans="8:36" x14ac:dyDescent="0.45">
      <c r="H15377" s="68"/>
      <c r="I15377" s="68"/>
      <c r="J15377" s="68"/>
      <c r="K15377" s="68"/>
      <c r="AG15377" s="68"/>
      <c r="AH15377" s="68"/>
      <c r="AI15377" s="68"/>
      <c r="AJ15377" s="68"/>
    </row>
    <row r="15378" spans="8:36" x14ac:dyDescent="0.45">
      <c r="H15378" s="68"/>
      <c r="I15378" s="68"/>
      <c r="J15378" s="68"/>
      <c r="K15378" s="68"/>
      <c r="AG15378" s="68"/>
      <c r="AH15378" s="68"/>
      <c r="AI15378" s="68"/>
      <c r="AJ15378" s="68"/>
    </row>
    <row r="15379" spans="8:36" x14ac:dyDescent="0.45">
      <c r="H15379" s="68"/>
      <c r="I15379" s="68"/>
      <c r="J15379" s="68"/>
      <c r="K15379" s="68"/>
      <c r="AG15379" s="68"/>
      <c r="AH15379" s="68"/>
      <c r="AI15379" s="68"/>
      <c r="AJ15379" s="68"/>
    </row>
    <row r="15380" spans="8:36" x14ac:dyDescent="0.45">
      <c r="H15380" s="68"/>
      <c r="I15380" s="68"/>
      <c r="J15380" s="68"/>
      <c r="K15380" s="68"/>
      <c r="AG15380" s="68"/>
      <c r="AH15380" s="68"/>
      <c r="AI15380" s="68"/>
      <c r="AJ15380" s="68"/>
    </row>
    <row r="15381" spans="8:36" x14ac:dyDescent="0.45">
      <c r="H15381" s="68"/>
      <c r="I15381" s="68"/>
      <c r="J15381" s="68"/>
      <c r="K15381" s="68"/>
      <c r="AG15381" s="68"/>
      <c r="AH15381" s="68"/>
      <c r="AI15381" s="68"/>
      <c r="AJ15381" s="68"/>
    </row>
    <row r="15382" spans="8:36" x14ac:dyDescent="0.45">
      <c r="H15382" s="68"/>
      <c r="I15382" s="68"/>
      <c r="J15382" s="68"/>
      <c r="K15382" s="68"/>
      <c r="AG15382" s="68"/>
      <c r="AH15382" s="68"/>
      <c r="AI15382" s="68"/>
      <c r="AJ15382" s="68"/>
    </row>
    <row r="15383" spans="8:36" x14ac:dyDescent="0.45">
      <c r="H15383" s="68"/>
      <c r="I15383" s="68"/>
      <c r="J15383" s="68"/>
      <c r="K15383" s="68"/>
      <c r="AG15383" s="68"/>
      <c r="AH15383" s="68"/>
      <c r="AI15383" s="68"/>
      <c r="AJ15383" s="68"/>
    </row>
    <row r="15384" spans="8:36" x14ac:dyDescent="0.45">
      <c r="H15384" s="68"/>
      <c r="I15384" s="68"/>
      <c r="J15384" s="68"/>
      <c r="K15384" s="68"/>
      <c r="AG15384" s="68"/>
      <c r="AH15384" s="68"/>
      <c r="AI15384" s="68"/>
      <c r="AJ15384" s="68"/>
    </row>
    <row r="15385" spans="8:36" x14ac:dyDescent="0.45">
      <c r="H15385" s="68"/>
      <c r="I15385" s="68"/>
      <c r="J15385" s="68"/>
      <c r="K15385" s="68"/>
      <c r="AG15385" s="68"/>
      <c r="AH15385" s="68"/>
      <c r="AI15385" s="68"/>
      <c r="AJ15385" s="68"/>
    </row>
    <row r="15386" spans="8:36" x14ac:dyDescent="0.45">
      <c r="H15386" s="68"/>
      <c r="I15386" s="68"/>
      <c r="J15386" s="68"/>
      <c r="K15386" s="68"/>
      <c r="AG15386" s="68"/>
      <c r="AH15386" s="68"/>
      <c r="AI15386" s="68"/>
      <c r="AJ15386" s="68"/>
    </row>
    <row r="15387" spans="8:36" x14ac:dyDescent="0.45">
      <c r="H15387" s="68"/>
      <c r="I15387" s="68"/>
      <c r="J15387" s="68"/>
      <c r="K15387" s="68"/>
      <c r="AG15387" s="68"/>
      <c r="AH15387" s="68"/>
      <c r="AI15387" s="68"/>
      <c r="AJ15387" s="68"/>
    </row>
    <row r="15388" spans="8:36" x14ac:dyDescent="0.45">
      <c r="H15388" s="68"/>
      <c r="I15388" s="68"/>
      <c r="J15388" s="68"/>
      <c r="K15388" s="68"/>
      <c r="AG15388" s="68"/>
      <c r="AH15388" s="68"/>
      <c r="AI15388" s="68"/>
      <c r="AJ15388" s="68"/>
    </row>
    <row r="15389" spans="8:36" x14ac:dyDescent="0.45">
      <c r="H15389" s="68"/>
      <c r="I15389" s="68"/>
      <c r="J15389" s="68"/>
      <c r="K15389" s="68"/>
      <c r="AG15389" s="68"/>
      <c r="AH15389" s="68"/>
      <c r="AI15389" s="68"/>
      <c r="AJ15389" s="68"/>
    </row>
    <row r="15390" spans="8:36" x14ac:dyDescent="0.45">
      <c r="H15390" s="68"/>
      <c r="I15390" s="68"/>
      <c r="J15390" s="68"/>
      <c r="K15390" s="68"/>
      <c r="AG15390" s="68"/>
      <c r="AH15390" s="68"/>
      <c r="AI15390" s="68"/>
      <c r="AJ15390" s="68"/>
    </row>
    <row r="15391" spans="8:36" x14ac:dyDescent="0.45">
      <c r="H15391" s="68"/>
      <c r="I15391" s="68"/>
      <c r="J15391" s="68"/>
      <c r="K15391" s="68"/>
      <c r="AG15391" s="68"/>
      <c r="AH15391" s="68"/>
      <c r="AI15391" s="68"/>
      <c r="AJ15391" s="68"/>
    </row>
    <row r="15392" spans="8:36" x14ac:dyDescent="0.45">
      <c r="H15392" s="68"/>
      <c r="I15392" s="68"/>
      <c r="J15392" s="68"/>
      <c r="K15392" s="68"/>
      <c r="AG15392" s="68"/>
      <c r="AH15392" s="68"/>
      <c r="AI15392" s="68"/>
      <c r="AJ15392" s="68"/>
    </row>
    <row r="15393" spans="8:36" x14ac:dyDescent="0.45">
      <c r="H15393" s="68"/>
      <c r="I15393" s="68"/>
      <c r="J15393" s="68"/>
      <c r="K15393" s="68"/>
      <c r="AG15393" s="68"/>
      <c r="AH15393" s="68"/>
      <c r="AI15393" s="68"/>
      <c r="AJ15393" s="68"/>
    </row>
    <row r="15394" spans="8:36" x14ac:dyDescent="0.45">
      <c r="H15394" s="68"/>
      <c r="I15394" s="68"/>
      <c r="J15394" s="68"/>
      <c r="K15394" s="68"/>
      <c r="AG15394" s="68"/>
      <c r="AH15394" s="68"/>
      <c r="AI15394" s="68"/>
      <c r="AJ15394" s="68"/>
    </row>
    <row r="15395" spans="8:36" x14ac:dyDescent="0.45">
      <c r="H15395" s="68"/>
      <c r="I15395" s="68"/>
      <c r="J15395" s="68"/>
      <c r="K15395" s="68"/>
      <c r="AG15395" s="68"/>
      <c r="AH15395" s="68"/>
      <c r="AI15395" s="68"/>
      <c r="AJ15395" s="68"/>
    </row>
    <row r="15396" spans="8:36" x14ac:dyDescent="0.45">
      <c r="H15396" s="68"/>
      <c r="I15396" s="68"/>
      <c r="J15396" s="68"/>
      <c r="K15396" s="68"/>
      <c r="AG15396" s="68"/>
      <c r="AH15396" s="68"/>
      <c r="AI15396" s="68"/>
      <c r="AJ15396" s="68"/>
    </row>
    <row r="15397" spans="8:36" x14ac:dyDescent="0.45">
      <c r="H15397" s="68"/>
      <c r="I15397" s="68"/>
      <c r="J15397" s="68"/>
      <c r="K15397" s="68"/>
      <c r="AG15397" s="68"/>
      <c r="AH15397" s="68"/>
      <c r="AI15397" s="68"/>
      <c r="AJ15397" s="68"/>
    </row>
    <row r="15398" spans="8:36" x14ac:dyDescent="0.45">
      <c r="H15398" s="68"/>
      <c r="I15398" s="68"/>
      <c r="J15398" s="68"/>
      <c r="K15398" s="68"/>
      <c r="AG15398" s="68"/>
      <c r="AH15398" s="68"/>
      <c r="AI15398" s="68"/>
      <c r="AJ15398" s="68"/>
    </row>
    <row r="15399" spans="8:36" x14ac:dyDescent="0.45">
      <c r="H15399" s="68"/>
      <c r="I15399" s="68"/>
      <c r="J15399" s="68"/>
      <c r="K15399" s="68"/>
      <c r="AG15399" s="68"/>
      <c r="AH15399" s="68"/>
      <c r="AI15399" s="68"/>
      <c r="AJ15399" s="68"/>
    </row>
    <row r="15400" spans="8:36" x14ac:dyDescent="0.45">
      <c r="H15400" s="68"/>
      <c r="I15400" s="68"/>
      <c r="J15400" s="68"/>
      <c r="K15400" s="68"/>
      <c r="AG15400" s="68"/>
      <c r="AH15400" s="68"/>
      <c r="AI15400" s="68"/>
      <c r="AJ15400" s="68"/>
    </row>
    <row r="15401" spans="8:36" x14ac:dyDescent="0.45">
      <c r="H15401" s="68"/>
      <c r="I15401" s="68"/>
      <c r="J15401" s="68"/>
      <c r="K15401" s="68"/>
      <c r="AG15401" s="68"/>
      <c r="AH15401" s="68"/>
      <c r="AI15401" s="68"/>
      <c r="AJ15401" s="68"/>
    </row>
    <row r="15402" spans="8:36" x14ac:dyDescent="0.45">
      <c r="H15402" s="68"/>
      <c r="I15402" s="68"/>
      <c r="J15402" s="68"/>
      <c r="K15402" s="68"/>
      <c r="AG15402" s="68"/>
      <c r="AH15402" s="68"/>
      <c r="AI15402" s="68"/>
      <c r="AJ15402" s="68"/>
    </row>
    <row r="15403" spans="8:36" x14ac:dyDescent="0.45">
      <c r="H15403" s="68"/>
      <c r="I15403" s="68"/>
      <c r="J15403" s="68"/>
      <c r="K15403" s="68"/>
      <c r="AG15403" s="68"/>
      <c r="AH15403" s="68"/>
      <c r="AI15403" s="68"/>
      <c r="AJ15403" s="68"/>
    </row>
    <row r="15404" spans="8:36" x14ac:dyDescent="0.45">
      <c r="H15404" s="68"/>
      <c r="I15404" s="68"/>
      <c r="J15404" s="68"/>
      <c r="K15404" s="68"/>
      <c r="AG15404" s="68"/>
      <c r="AH15404" s="68"/>
      <c r="AI15404" s="68"/>
      <c r="AJ15404" s="68"/>
    </row>
    <row r="15405" spans="8:36" x14ac:dyDescent="0.45">
      <c r="H15405" s="68"/>
      <c r="I15405" s="68"/>
      <c r="J15405" s="68"/>
      <c r="K15405" s="68"/>
      <c r="AG15405" s="68"/>
      <c r="AH15405" s="68"/>
      <c r="AI15405" s="68"/>
      <c r="AJ15405" s="68"/>
    </row>
    <row r="15406" spans="8:36" x14ac:dyDescent="0.45">
      <c r="H15406" s="68"/>
      <c r="I15406" s="68"/>
      <c r="J15406" s="68"/>
      <c r="K15406" s="68"/>
      <c r="AG15406" s="68"/>
      <c r="AH15406" s="68"/>
      <c r="AI15406" s="68"/>
      <c r="AJ15406" s="68"/>
    </row>
    <row r="15407" spans="8:36" x14ac:dyDescent="0.45">
      <c r="H15407" s="68"/>
      <c r="I15407" s="68"/>
      <c r="J15407" s="68"/>
      <c r="K15407" s="68"/>
      <c r="AG15407" s="68"/>
      <c r="AH15407" s="68"/>
      <c r="AI15407" s="68"/>
      <c r="AJ15407" s="68"/>
    </row>
    <row r="15408" spans="8:36" x14ac:dyDescent="0.45">
      <c r="H15408" s="68"/>
      <c r="I15408" s="68"/>
      <c r="J15408" s="68"/>
      <c r="K15408" s="68"/>
      <c r="AG15408" s="68"/>
      <c r="AH15408" s="68"/>
      <c r="AI15408" s="68"/>
      <c r="AJ15408" s="68"/>
    </row>
    <row r="15409" spans="8:36" x14ac:dyDescent="0.45">
      <c r="H15409" s="68"/>
      <c r="I15409" s="68"/>
      <c r="J15409" s="68"/>
      <c r="K15409" s="68"/>
      <c r="AG15409" s="68"/>
      <c r="AH15409" s="68"/>
      <c r="AI15409" s="68"/>
      <c r="AJ15409" s="68"/>
    </row>
    <row r="15410" spans="8:36" x14ac:dyDescent="0.45">
      <c r="H15410" s="68"/>
      <c r="I15410" s="68"/>
      <c r="J15410" s="68"/>
      <c r="K15410" s="68"/>
      <c r="AG15410" s="68"/>
      <c r="AH15410" s="68"/>
      <c r="AI15410" s="68"/>
      <c r="AJ15410" s="68"/>
    </row>
    <row r="15411" spans="8:36" x14ac:dyDescent="0.45">
      <c r="H15411" s="68"/>
      <c r="I15411" s="68"/>
      <c r="J15411" s="68"/>
      <c r="K15411" s="68"/>
      <c r="AG15411" s="68"/>
      <c r="AH15411" s="68"/>
      <c r="AI15411" s="68"/>
      <c r="AJ15411" s="68"/>
    </row>
    <row r="15412" spans="8:36" x14ac:dyDescent="0.45">
      <c r="H15412" s="68"/>
      <c r="I15412" s="68"/>
      <c r="J15412" s="68"/>
      <c r="K15412" s="68"/>
      <c r="AG15412" s="68"/>
      <c r="AH15412" s="68"/>
      <c r="AI15412" s="68"/>
      <c r="AJ15412" s="68"/>
    </row>
    <row r="15413" spans="8:36" x14ac:dyDescent="0.45">
      <c r="H15413" s="68"/>
      <c r="I15413" s="68"/>
      <c r="J15413" s="68"/>
      <c r="K15413" s="68"/>
      <c r="AG15413" s="68"/>
      <c r="AH15413" s="68"/>
      <c r="AI15413" s="68"/>
      <c r="AJ15413" s="68"/>
    </row>
    <row r="15414" spans="8:36" x14ac:dyDescent="0.45">
      <c r="H15414" s="68"/>
      <c r="I15414" s="68"/>
      <c r="J15414" s="68"/>
      <c r="K15414" s="68"/>
      <c r="AG15414" s="68"/>
      <c r="AH15414" s="68"/>
      <c r="AI15414" s="68"/>
      <c r="AJ15414" s="68"/>
    </row>
    <row r="15415" spans="8:36" x14ac:dyDescent="0.45">
      <c r="H15415" s="68"/>
      <c r="I15415" s="68"/>
      <c r="J15415" s="68"/>
      <c r="K15415" s="68"/>
      <c r="AG15415" s="68"/>
      <c r="AH15415" s="68"/>
      <c r="AI15415" s="68"/>
      <c r="AJ15415" s="68"/>
    </row>
    <row r="15416" spans="8:36" x14ac:dyDescent="0.45">
      <c r="H15416" s="68"/>
      <c r="I15416" s="68"/>
      <c r="J15416" s="68"/>
      <c r="K15416" s="68"/>
      <c r="AG15416" s="68"/>
      <c r="AH15416" s="68"/>
      <c r="AI15416" s="68"/>
      <c r="AJ15416" s="68"/>
    </row>
    <row r="15417" spans="8:36" x14ac:dyDescent="0.45">
      <c r="H15417" s="68"/>
      <c r="I15417" s="68"/>
      <c r="J15417" s="68"/>
      <c r="K15417" s="68"/>
      <c r="AG15417" s="68"/>
      <c r="AH15417" s="68"/>
      <c r="AI15417" s="68"/>
      <c r="AJ15417" s="68"/>
    </row>
    <row r="15418" spans="8:36" x14ac:dyDescent="0.45">
      <c r="H15418" s="68"/>
      <c r="I15418" s="68"/>
      <c r="J15418" s="68"/>
      <c r="K15418" s="68"/>
      <c r="AG15418" s="68"/>
      <c r="AH15418" s="68"/>
      <c r="AI15418" s="68"/>
      <c r="AJ15418" s="68"/>
    </row>
    <row r="15419" spans="8:36" x14ac:dyDescent="0.45">
      <c r="H15419" s="68"/>
      <c r="I15419" s="68"/>
      <c r="J15419" s="68"/>
      <c r="K15419" s="68"/>
      <c r="AG15419" s="68"/>
      <c r="AH15419" s="68"/>
      <c r="AI15419" s="68"/>
      <c r="AJ15419" s="68"/>
    </row>
    <row r="15420" spans="8:36" x14ac:dyDescent="0.45">
      <c r="H15420" s="68"/>
      <c r="I15420" s="68"/>
      <c r="J15420" s="68"/>
      <c r="K15420" s="68"/>
      <c r="AG15420" s="68"/>
      <c r="AH15420" s="68"/>
      <c r="AI15420" s="68"/>
      <c r="AJ15420" s="68"/>
    </row>
    <row r="15421" spans="8:36" x14ac:dyDescent="0.45">
      <c r="H15421" s="68"/>
      <c r="I15421" s="68"/>
      <c r="J15421" s="68"/>
      <c r="K15421" s="68"/>
      <c r="AG15421" s="68"/>
      <c r="AH15421" s="68"/>
      <c r="AI15421" s="68"/>
      <c r="AJ15421" s="68"/>
    </row>
    <row r="15422" spans="8:36" x14ac:dyDescent="0.45">
      <c r="H15422" s="68"/>
      <c r="I15422" s="68"/>
      <c r="J15422" s="68"/>
      <c r="K15422" s="68"/>
      <c r="AG15422" s="68"/>
      <c r="AH15422" s="68"/>
      <c r="AI15422" s="68"/>
      <c r="AJ15422" s="68"/>
    </row>
    <row r="15423" spans="8:36" x14ac:dyDescent="0.45">
      <c r="H15423" s="68"/>
      <c r="I15423" s="68"/>
      <c r="J15423" s="68"/>
      <c r="K15423" s="68"/>
      <c r="AG15423" s="68"/>
      <c r="AH15423" s="68"/>
      <c r="AI15423" s="68"/>
      <c r="AJ15423" s="68"/>
    </row>
    <row r="15424" spans="8:36" x14ac:dyDescent="0.45">
      <c r="H15424" s="68"/>
      <c r="I15424" s="68"/>
      <c r="J15424" s="68"/>
      <c r="K15424" s="68"/>
      <c r="AG15424" s="68"/>
      <c r="AH15424" s="68"/>
      <c r="AI15424" s="68"/>
      <c r="AJ15424" s="68"/>
    </row>
    <row r="15425" spans="8:36" x14ac:dyDescent="0.45">
      <c r="H15425" s="68"/>
      <c r="I15425" s="68"/>
      <c r="J15425" s="68"/>
      <c r="K15425" s="68"/>
      <c r="AG15425" s="68"/>
      <c r="AH15425" s="68"/>
      <c r="AI15425" s="68"/>
      <c r="AJ15425" s="68"/>
    </row>
    <row r="15426" spans="8:36" x14ac:dyDescent="0.45">
      <c r="H15426" s="68"/>
      <c r="I15426" s="68"/>
      <c r="J15426" s="68"/>
      <c r="K15426" s="68"/>
      <c r="AG15426" s="68"/>
      <c r="AH15426" s="68"/>
      <c r="AI15426" s="68"/>
      <c r="AJ15426" s="68"/>
    </row>
    <row r="15427" spans="8:36" x14ac:dyDescent="0.45">
      <c r="H15427" s="68"/>
      <c r="I15427" s="68"/>
      <c r="J15427" s="68"/>
      <c r="K15427" s="68"/>
      <c r="AG15427" s="68"/>
      <c r="AH15427" s="68"/>
      <c r="AI15427" s="68"/>
      <c r="AJ15427" s="68"/>
    </row>
    <row r="15428" spans="8:36" x14ac:dyDescent="0.45">
      <c r="H15428" s="68"/>
      <c r="I15428" s="68"/>
      <c r="J15428" s="68"/>
      <c r="K15428" s="68"/>
      <c r="AG15428" s="68"/>
      <c r="AH15428" s="68"/>
      <c r="AI15428" s="68"/>
      <c r="AJ15428" s="68"/>
    </row>
    <row r="15429" spans="8:36" x14ac:dyDescent="0.45">
      <c r="H15429" s="68"/>
      <c r="I15429" s="68"/>
      <c r="J15429" s="68"/>
      <c r="K15429" s="68"/>
      <c r="AG15429" s="68"/>
      <c r="AH15429" s="68"/>
      <c r="AI15429" s="68"/>
      <c r="AJ15429" s="68"/>
    </row>
    <row r="15430" spans="8:36" x14ac:dyDescent="0.45">
      <c r="H15430" s="68"/>
      <c r="I15430" s="68"/>
      <c r="J15430" s="68"/>
      <c r="K15430" s="68"/>
      <c r="AG15430" s="68"/>
      <c r="AH15430" s="68"/>
      <c r="AI15430" s="68"/>
      <c r="AJ15430" s="68"/>
    </row>
    <row r="15431" spans="8:36" x14ac:dyDescent="0.45">
      <c r="H15431" s="68"/>
      <c r="I15431" s="68"/>
      <c r="J15431" s="68"/>
      <c r="K15431" s="68"/>
      <c r="AG15431" s="68"/>
      <c r="AH15431" s="68"/>
      <c r="AI15431" s="68"/>
      <c r="AJ15431" s="68"/>
    </row>
    <row r="15432" spans="8:36" x14ac:dyDescent="0.45">
      <c r="H15432" s="68"/>
      <c r="I15432" s="68"/>
      <c r="J15432" s="68"/>
      <c r="K15432" s="68"/>
      <c r="AG15432" s="68"/>
      <c r="AH15432" s="68"/>
      <c r="AI15432" s="68"/>
      <c r="AJ15432" s="68"/>
    </row>
    <row r="15433" spans="8:36" x14ac:dyDescent="0.45">
      <c r="H15433" s="68"/>
      <c r="I15433" s="68"/>
      <c r="J15433" s="68"/>
      <c r="K15433" s="68"/>
      <c r="AG15433" s="68"/>
      <c r="AH15433" s="68"/>
      <c r="AI15433" s="68"/>
      <c r="AJ15433" s="68"/>
    </row>
    <row r="15434" spans="8:36" x14ac:dyDescent="0.45">
      <c r="H15434" s="68"/>
      <c r="I15434" s="68"/>
      <c r="J15434" s="68"/>
      <c r="K15434" s="68"/>
      <c r="AG15434" s="68"/>
      <c r="AH15434" s="68"/>
      <c r="AI15434" s="68"/>
      <c r="AJ15434" s="68"/>
    </row>
    <row r="15435" spans="8:36" x14ac:dyDescent="0.45">
      <c r="H15435" s="68"/>
      <c r="I15435" s="68"/>
      <c r="J15435" s="68"/>
      <c r="K15435" s="68"/>
      <c r="AG15435" s="68"/>
      <c r="AH15435" s="68"/>
      <c r="AI15435" s="68"/>
      <c r="AJ15435" s="68"/>
    </row>
    <row r="15436" spans="8:36" x14ac:dyDescent="0.45">
      <c r="H15436" s="68"/>
      <c r="I15436" s="68"/>
      <c r="J15436" s="68"/>
      <c r="K15436" s="68"/>
      <c r="AG15436" s="68"/>
      <c r="AH15436" s="68"/>
      <c r="AI15436" s="68"/>
      <c r="AJ15436" s="68"/>
    </row>
    <row r="15437" spans="8:36" x14ac:dyDescent="0.45">
      <c r="H15437" s="68"/>
      <c r="I15437" s="68"/>
      <c r="J15437" s="68"/>
      <c r="K15437" s="68"/>
      <c r="AG15437" s="68"/>
      <c r="AH15437" s="68"/>
      <c r="AI15437" s="68"/>
      <c r="AJ15437" s="68"/>
    </row>
    <row r="15438" spans="8:36" x14ac:dyDescent="0.45">
      <c r="H15438" s="68"/>
      <c r="I15438" s="68"/>
      <c r="J15438" s="68"/>
      <c r="K15438" s="68"/>
      <c r="AG15438" s="68"/>
      <c r="AH15438" s="68"/>
      <c r="AI15438" s="68"/>
      <c r="AJ15438" s="68"/>
    </row>
    <row r="15439" spans="8:36" x14ac:dyDescent="0.45">
      <c r="H15439" s="68"/>
      <c r="I15439" s="68"/>
      <c r="J15439" s="68"/>
      <c r="K15439" s="68"/>
      <c r="AG15439" s="68"/>
      <c r="AH15439" s="68"/>
      <c r="AI15439" s="68"/>
      <c r="AJ15439" s="68"/>
    </row>
    <row r="15440" spans="8:36" x14ac:dyDescent="0.45">
      <c r="H15440" s="68"/>
      <c r="I15440" s="68"/>
      <c r="J15440" s="68"/>
      <c r="K15440" s="68"/>
      <c r="AG15440" s="68"/>
      <c r="AH15440" s="68"/>
      <c r="AI15440" s="68"/>
      <c r="AJ15440" s="68"/>
    </row>
    <row r="15441" spans="8:36" x14ac:dyDescent="0.45">
      <c r="H15441" s="68"/>
      <c r="I15441" s="68"/>
      <c r="J15441" s="68"/>
      <c r="K15441" s="68"/>
      <c r="AG15441" s="68"/>
      <c r="AH15441" s="68"/>
      <c r="AI15441" s="68"/>
      <c r="AJ15441" s="68"/>
    </row>
    <row r="15442" spans="8:36" x14ac:dyDescent="0.45">
      <c r="H15442" s="68"/>
      <c r="I15442" s="68"/>
      <c r="J15442" s="68"/>
      <c r="K15442" s="68"/>
      <c r="AG15442" s="68"/>
      <c r="AH15442" s="68"/>
      <c r="AI15442" s="68"/>
      <c r="AJ15442" s="68"/>
    </row>
    <row r="15443" spans="8:36" x14ac:dyDescent="0.45">
      <c r="H15443" s="68"/>
      <c r="I15443" s="68"/>
      <c r="J15443" s="68"/>
      <c r="K15443" s="68"/>
      <c r="AG15443" s="68"/>
      <c r="AH15443" s="68"/>
      <c r="AI15443" s="68"/>
      <c r="AJ15443" s="68"/>
    </row>
    <row r="15444" spans="8:36" x14ac:dyDescent="0.45">
      <c r="H15444" s="68"/>
      <c r="I15444" s="68"/>
      <c r="J15444" s="68"/>
      <c r="K15444" s="68"/>
      <c r="AG15444" s="68"/>
      <c r="AH15444" s="68"/>
      <c r="AI15444" s="68"/>
      <c r="AJ15444" s="68"/>
    </row>
    <row r="15445" spans="8:36" x14ac:dyDescent="0.45">
      <c r="H15445" s="68"/>
      <c r="I15445" s="68"/>
      <c r="J15445" s="68"/>
      <c r="K15445" s="68"/>
      <c r="AG15445" s="68"/>
      <c r="AH15445" s="68"/>
      <c r="AI15445" s="68"/>
      <c r="AJ15445" s="68"/>
    </row>
    <row r="15446" spans="8:36" x14ac:dyDescent="0.45">
      <c r="H15446" s="68"/>
      <c r="I15446" s="68"/>
      <c r="J15446" s="68"/>
      <c r="K15446" s="68"/>
      <c r="AG15446" s="68"/>
      <c r="AH15446" s="68"/>
      <c r="AI15446" s="68"/>
      <c r="AJ15446" s="68"/>
    </row>
    <row r="15447" spans="8:36" x14ac:dyDescent="0.45">
      <c r="H15447" s="68"/>
      <c r="I15447" s="68"/>
      <c r="J15447" s="68"/>
      <c r="K15447" s="68"/>
      <c r="AG15447" s="68"/>
      <c r="AH15447" s="68"/>
      <c r="AI15447" s="68"/>
      <c r="AJ15447" s="68"/>
    </row>
    <row r="15448" spans="8:36" x14ac:dyDescent="0.45">
      <c r="H15448" s="68"/>
      <c r="I15448" s="68"/>
      <c r="J15448" s="68"/>
      <c r="K15448" s="68"/>
      <c r="AG15448" s="68"/>
      <c r="AH15448" s="68"/>
      <c r="AI15448" s="68"/>
      <c r="AJ15448" s="68"/>
    </row>
    <row r="15449" spans="8:36" x14ac:dyDescent="0.45">
      <c r="H15449" s="68"/>
      <c r="I15449" s="68"/>
      <c r="J15449" s="68"/>
      <c r="K15449" s="68"/>
      <c r="AG15449" s="68"/>
      <c r="AH15449" s="68"/>
      <c r="AI15449" s="68"/>
      <c r="AJ15449" s="68"/>
    </row>
    <row r="15450" spans="8:36" x14ac:dyDescent="0.45">
      <c r="H15450" s="68"/>
      <c r="I15450" s="68"/>
      <c r="J15450" s="68"/>
      <c r="K15450" s="68"/>
      <c r="AG15450" s="68"/>
      <c r="AH15450" s="68"/>
      <c r="AI15450" s="68"/>
      <c r="AJ15450" s="68"/>
    </row>
    <row r="15451" spans="8:36" x14ac:dyDescent="0.45">
      <c r="H15451" s="68"/>
      <c r="I15451" s="68"/>
      <c r="J15451" s="68"/>
      <c r="K15451" s="68"/>
      <c r="AG15451" s="68"/>
      <c r="AH15451" s="68"/>
      <c r="AI15451" s="68"/>
      <c r="AJ15451" s="68"/>
    </row>
    <row r="15452" spans="8:36" x14ac:dyDescent="0.45">
      <c r="H15452" s="68"/>
      <c r="I15452" s="68"/>
      <c r="J15452" s="68"/>
      <c r="K15452" s="68"/>
      <c r="AG15452" s="68"/>
      <c r="AH15452" s="68"/>
      <c r="AI15452" s="68"/>
      <c r="AJ15452" s="68"/>
    </row>
    <row r="15453" spans="8:36" x14ac:dyDescent="0.45">
      <c r="H15453" s="68"/>
      <c r="I15453" s="68"/>
      <c r="J15453" s="68"/>
      <c r="K15453" s="68"/>
      <c r="AG15453" s="68"/>
      <c r="AH15453" s="68"/>
      <c r="AI15453" s="68"/>
      <c r="AJ15453" s="68"/>
    </row>
    <row r="15454" spans="8:36" x14ac:dyDescent="0.45">
      <c r="H15454" s="68"/>
      <c r="I15454" s="68"/>
      <c r="J15454" s="68"/>
      <c r="K15454" s="68"/>
      <c r="AG15454" s="68"/>
      <c r="AH15454" s="68"/>
      <c r="AI15454" s="68"/>
      <c r="AJ15454" s="68"/>
    </row>
    <row r="15455" spans="8:36" x14ac:dyDescent="0.45">
      <c r="H15455" s="68"/>
      <c r="I15455" s="68"/>
      <c r="J15455" s="68"/>
      <c r="K15455" s="68"/>
      <c r="AG15455" s="68"/>
      <c r="AH15455" s="68"/>
      <c r="AI15455" s="68"/>
      <c r="AJ15455" s="68"/>
    </row>
    <row r="15456" spans="8:36" x14ac:dyDescent="0.45">
      <c r="H15456" s="68"/>
      <c r="I15456" s="68"/>
      <c r="J15456" s="68"/>
      <c r="K15456" s="68"/>
      <c r="AG15456" s="68"/>
      <c r="AH15456" s="68"/>
      <c r="AI15456" s="68"/>
      <c r="AJ15456" s="68"/>
    </row>
    <row r="15457" spans="8:36" x14ac:dyDescent="0.45">
      <c r="H15457" s="68"/>
      <c r="I15457" s="68"/>
      <c r="J15457" s="68"/>
      <c r="K15457" s="68"/>
      <c r="AG15457" s="68"/>
      <c r="AH15457" s="68"/>
      <c r="AI15457" s="68"/>
      <c r="AJ15457" s="68"/>
    </row>
    <row r="15458" spans="8:36" x14ac:dyDescent="0.45">
      <c r="H15458" s="68"/>
      <c r="I15458" s="68"/>
      <c r="J15458" s="68"/>
      <c r="K15458" s="68"/>
      <c r="AG15458" s="68"/>
      <c r="AH15458" s="68"/>
      <c r="AI15458" s="68"/>
      <c r="AJ15458" s="68"/>
    </row>
    <row r="15459" spans="8:36" x14ac:dyDescent="0.45">
      <c r="H15459" s="68"/>
      <c r="I15459" s="68"/>
      <c r="J15459" s="68"/>
      <c r="K15459" s="68"/>
      <c r="AG15459" s="68"/>
      <c r="AH15459" s="68"/>
      <c r="AI15459" s="68"/>
      <c r="AJ15459" s="68"/>
    </row>
    <row r="15460" spans="8:36" x14ac:dyDescent="0.45">
      <c r="H15460" s="68"/>
      <c r="I15460" s="68"/>
      <c r="J15460" s="68"/>
      <c r="K15460" s="68"/>
      <c r="AG15460" s="68"/>
      <c r="AH15460" s="68"/>
      <c r="AI15460" s="68"/>
      <c r="AJ15460" s="68"/>
    </row>
    <row r="15461" spans="8:36" x14ac:dyDescent="0.45">
      <c r="H15461" s="68"/>
      <c r="I15461" s="68"/>
      <c r="J15461" s="68"/>
      <c r="K15461" s="68"/>
      <c r="AG15461" s="68"/>
      <c r="AH15461" s="68"/>
      <c r="AI15461" s="68"/>
      <c r="AJ15461" s="68"/>
    </row>
    <row r="15462" spans="8:36" x14ac:dyDescent="0.45">
      <c r="H15462" s="68"/>
      <c r="I15462" s="68"/>
      <c r="J15462" s="68"/>
      <c r="K15462" s="68"/>
      <c r="AG15462" s="68"/>
      <c r="AH15462" s="68"/>
      <c r="AI15462" s="68"/>
      <c r="AJ15462" s="68"/>
    </row>
    <row r="15463" spans="8:36" x14ac:dyDescent="0.45">
      <c r="H15463" s="68"/>
      <c r="I15463" s="68"/>
      <c r="J15463" s="68"/>
      <c r="K15463" s="68"/>
      <c r="AG15463" s="68"/>
      <c r="AH15463" s="68"/>
      <c r="AI15463" s="68"/>
      <c r="AJ15463" s="68"/>
    </row>
    <row r="15464" spans="8:36" x14ac:dyDescent="0.45">
      <c r="H15464" s="68"/>
      <c r="I15464" s="68"/>
      <c r="J15464" s="68"/>
      <c r="K15464" s="68"/>
      <c r="AG15464" s="68"/>
      <c r="AH15464" s="68"/>
      <c r="AI15464" s="68"/>
      <c r="AJ15464" s="68"/>
    </row>
    <row r="15465" spans="8:36" x14ac:dyDescent="0.45">
      <c r="H15465" s="68"/>
      <c r="I15465" s="68"/>
      <c r="J15465" s="68"/>
      <c r="K15465" s="68"/>
      <c r="AG15465" s="68"/>
      <c r="AH15465" s="68"/>
      <c r="AI15465" s="68"/>
      <c r="AJ15465" s="68"/>
    </row>
    <row r="15466" spans="8:36" x14ac:dyDescent="0.45">
      <c r="H15466" s="68"/>
      <c r="I15466" s="68"/>
      <c r="J15466" s="68"/>
      <c r="K15466" s="68"/>
      <c r="AG15466" s="68"/>
      <c r="AH15466" s="68"/>
      <c r="AI15466" s="68"/>
      <c r="AJ15466" s="68"/>
    </row>
    <row r="15467" spans="8:36" x14ac:dyDescent="0.45">
      <c r="H15467" s="68"/>
      <c r="I15467" s="68"/>
      <c r="J15467" s="68"/>
      <c r="K15467" s="68"/>
      <c r="AG15467" s="68"/>
      <c r="AH15467" s="68"/>
      <c r="AI15467" s="68"/>
      <c r="AJ15467" s="68"/>
    </row>
    <row r="15468" spans="8:36" x14ac:dyDescent="0.45">
      <c r="H15468" s="68"/>
      <c r="I15468" s="68"/>
      <c r="J15468" s="68"/>
      <c r="K15468" s="68"/>
      <c r="AG15468" s="68"/>
      <c r="AH15468" s="68"/>
      <c r="AI15468" s="68"/>
      <c r="AJ15468" s="68"/>
    </row>
    <row r="15469" spans="8:36" x14ac:dyDescent="0.45">
      <c r="H15469" s="68"/>
      <c r="I15469" s="68"/>
      <c r="J15469" s="68"/>
      <c r="K15469" s="68"/>
      <c r="AG15469" s="68"/>
      <c r="AH15469" s="68"/>
      <c r="AI15469" s="68"/>
      <c r="AJ15469" s="68"/>
    </row>
    <row r="15470" spans="8:36" x14ac:dyDescent="0.45">
      <c r="H15470" s="68"/>
      <c r="I15470" s="68"/>
      <c r="J15470" s="68"/>
      <c r="K15470" s="68"/>
      <c r="AG15470" s="68"/>
      <c r="AH15470" s="68"/>
      <c r="AI15470" s="68"/>
      <c r="AJ15470" s="68"/>
    </row>
    <row r="15471" spans="8:36" x14ac:dyDescent="0.45">
      <c r="H15471" s="68"/>
      <c r="I15471" s="68"/>
      <c r="J15471" s="68"/>
      <c r="K15471" s="68"/>
      <c r="AG15471" s="68"/>
      <c r="AH15471" s="68"/>
      <c r="AI15471" s="68"/>
      <c r="AJ15471" s="68"/>
    </row>
    <row r="15472" spans="8:36" x14ac:dyDescent="0.45">
      <c r="H15472" s="68"/>
      <c r="I15472" s="68"/>
      <c r="J15472" s="68"/>
      <c r="K15472" s="68"/>
      <c r="AG15472" s="68"/>
      <c r="AH15472" s="68"/>
      <c r="AI15472" s="68"/>
      <c r="AJ15472" s="68"/>
    </row>
    <row r="15473" spans="8:36" x14ac:dyDescent="0.45">
      <c r="H15473" s="68"/>
      <c r="I15473" s="68"/>
      <c r="J15473" s="68"/>
      <c r="K15473" s="68"/>
      <c r="AG15473" s="68"/>
      <c r="AH15473" s="68"/>
      <c r="AI15473" s="68"/>
      <c r="AJ15473" s="68"/>
    </row>
    <row r="15474" spans="8:36" x14ac:dyDescent="0.45">
      <c r="H15474" s="68"/>
      <c r="I15474" s="68"/>
      <c r="J15474" s="68"/>
      <c r="K15474" s="68"/>
      <c r="AG15474" s="68"/>
      <c r="AH15474" s="68"/>
      <c r="AI15474" s="68"/>
      <c r="AJ15474" s="68"/>
    </row>
    <row r="15475" spans="8:36" x14ac:dyDescent="0.45">
      <c r="H15475" s="68"/>
      <c r="I15475" s="68"/>
      <c r="J15475" s="68"/>
      <c r="K15475" s="68"/>
      <c r="AG15475" s="68"/>
      <c r="AH15475" s="68"/>
      <c r="AI15475" s="68"/>
      <c r="AJ15475" s="68"/>
    </row>
    <row r="15476" spans="8:36" x14ac:dyDescent="0.45">
      <c r="H15476" s="68"/>
      <c r="I15476" s="68"/>
      <c r="J15476" s="68"/>
      <c r="K15476" s="68"/>
      <c r="AG15476" s="68"/>
      <c r="AH15476" s="68"/>
      <c r="AI15476" s="68"/>
      <c r="AJ15476" s="68"/>
    </row>
    <row r="15477" spans="8:36" x14ac:dyDescent="0.45">
      <c r="H15477" s="68"/>
      <c r="I15477" s="68"/>
      <c r="J15477" s="68"/>
      <c r="K15477" s="68"/>
      <c r="AG15477" s="68"/>
      <c r="AH15477" s="68"/>
      <c r="AI15477" s="68"/>
      <c r="AJ15477" s="68"/>
    </row>
    <row r="15478" spans="8:36" x14ac:dyDescent="0.45">
      <c r="H15478" s="68"/>
      <c r="I15478" s="68"/>
      <c r="J15478" s="68"/>
      <c r="K15478" s="68"/>
      <c r="AG15478" s="68"/>
      <c r="AH15478" s="68"/>
      <c r="AI15478" s="68"/>
      <c r="AJ15478" s="68"/>
    </row>
    <row r="15479" spans="8:36" x14ac:dyDescent="0.45">
      <c r="H15479" s="68"/>
      <c r="I15479" s="68"/>
      <c r="J15479" s="68"/>
      <c r="K15479" s="68"/>
      <c r="AG15479" s="68"/>
      <c r="AH15479" s="68"/>
      <c r="AI15479" s="68"/>
      <c r="AJ15479" s="68"/>
    </row>
    <row r="15480" spans="8:36" x14ac:dyDescent="0.45">
      <c r="H15480" s="68"/>
      <c r="I15480" s="68"/>
      <c r="J15480" s="68"/>
      <c r="K15480" s="68"/>
      <c r="AG15480" s="68"/>
      <c r="AH15480" s="68"/>
      <c r="AI15480" s="68"/>
      <c r="AJ15480" s="68"/>
    </row>
    <row r="15481" spans="8:36" x14ac:dyDescent="0.45">
      <c r="H15481" s="68"/>
      <c r="I15481" s="68"/>
      <c r="J15481" s="68"/>
      <c r="K15481" s="68"/>
      <c r="AG15481" s="68"/>
      <c r="AH15481" s="68"/>
      <c r="AI15481" s="68"/>
      <c r="AJ15481" s="68"/>
    </row>
    <row r="15482" spans="8:36" x14ac:dyDescent="0.45">
      <c r="H15482" s="68"/>
      <c r="I15482" s="68"/>
      <c r="J15482" s="68"/>
      <c r="K15482" s="68"/>
      <c r="AG15482" s="68"/>
      <c r="AH15482" s="68"/>
      <c r="AI15482" s="68"/>
      <c r="AJ15482" s="68"/>
    </row>
    <row r="15483" spans="8:36" x14ac:dyDescent="0.45">
      <c r="H15483" s="68"/>
      <c r="I15483" s="68"/>
      <c r="J15483" s="68"/>
      <c r="K15483" s="68"/>
      <c r="AG15483" s="68"/>
      <c r="AH15483" s="68"/>
      <c r="AI15483" s="68"/>
      <c r="AJ15483" s="68"/>
    </row>
    <row r="15484" spans="8:36" x14ac:dyDescent="0.45">
      <c r="H15484" s="68"/>
      <c r="I15484" s="68"/>
      <c r="J15484" s="68"/>
      <c r="K15484" s="68"/>
      <c r="AG15484" s="68"/>
      <c r="AH15484" s="68"/>
      <c r="AI15484" s="68"/>
      <c r="AJ15484" s="68"/>
    </row>
    <row r="15485" spans="8:36" x14ac:dyDescent="0.45">
      <c r="H15485" s="68"/>
      <c r="I15485" s="68"/>
      <c r="J15485" s="68"/>
      <c r="K15485" s="68"/>
      <c r="AG15485" s="68"/>
      <c r="AH15485" s="68"/>
      <c r="AI15485" s="68"/>
      <c r="AJ15485" s="68"/>
    </row>
    <row r="15486" spans="8:36" x14ac:dyDescent="0.45">
      <c r="H15486" s="68"/>
      <c r="I15486" s="68"/>
      <c r="J15486" s="68"/>
      <c r="K15486" s="68"/>
      <c r="AG15486" s="68"/>
      <c r="AH15486" s="68"/>
      <c r="AI15486" s="68"/>
      <c r="AJ15486" s="68"/>
    </row>
    <row r="15487" spans="8:36" x14ac:dyDescent="0.45">
      <c r="H15487" s="68"/>
      <c r="I15487" s="68"/>
      <c r="J15487" s="68"/>
      <c r="K15487" s="68"/>
      <c r="AG15487" s="68"/>
      <c r="AH15487" s="68"/>
      <c r="AI15487" s="68"/>
      <c r="AJ15487" s="68"/>
    </row>
    <row r="15488" spans="8:36" x14ac:dyDescent="0.45">
      <c r="H15488" s="68"/>
      <c r="I15488" s="68"/>
      <c r="J15488" s="68"/>
      <c r="K15488" s="68"/>
      <c r="AG15488" s="68"/>
      <c r="AH15488" s="68"/>
      <c r="AI15488" s="68"/>
      <c r="AJ15488" s="68"/>
    </row>
    <row r="15489" spans="8:36" x14ac:dyDescent="0.45">
      <c r="H15489" s="68"/>
      <c r="I15489" s="68"/>
      <c r="J15489" s="68"/>
      <c r="K15489" s="68"/>
      <c r="AG15489" s="68"/>
      <c r="AH15489" s="68"/>
      <c r="AI15489" s="68"/>
      <c r="AJ15489" s="68"/>
    </row>
    <row r="15490" spans="8:36" x14ac:dyDescent="0.45">
      <c r="H15490" s="68"/>
      <c r="I15490" s="68"/>
      <c r="J15490" s="68"/>
      <c r="K15490" s="68"/>
      <c r="AG15490" s="68"/>
      <c r="AH15490" s="68"/>
      <c r="AI15490" s="68"/>
      <c r="AJ15490" s="68"/>
    </row>
    <row r="15491" spans="8:36" x14ac:dyDescent="0.45">
      <c r="H15491" s="68"/>
      <c r="I15491" s="68"/>
      <c r="J15491" s="68"/>
      <c r="K15491" s="68"/>
      <c r="AG15491" s="68"/>
      <c r="AH15491" s="68"/>
      <c r="AI15491" s="68"/>
      <c r="AJ15491" s="68"/>
    </row>
    <row r="15492" spans="8:36" x14ac:dyDescent="0.45">
      <c r="H15492" s="68"/>
      <c r="I15492" s="68"/>
      <c r="J15492" s="68"/>
      <c r="K15492" s="68"/>
      <c r="AG15492" s="68"/>
      <c r="AH15492" s="68"/>
      <c r="AI15492" s="68"/>
      <c r="AJ15492" s="68"/>
    </row>
    <row r="15493" spans="8:36" x14ac:dyDescent="0.45">
      <c r="H15493" s="68"/>
      <c r="I15493" s="68"/>
      <c r="J15493" s="68"/>
      <c r="K15493" s="68"/>
      <c r="AG15493" s="68"/>
      <c r="AH15493" s="68"/>
      <c r="AI15493" s="68"/>
      <c r="AJ15493" s="68"/>
    </row>
    <row r="15494" spans="8:36" x14ac:dyDescent="0.45">
      <c r="H15494" s="68"/>
      <c r="I15494" s="68"/>
      <c r="J15494" s="68"/>
      <c r="K15494" s="68"/>
      <c r="AG15494" s="68"/>
      <c r="AH15494" s="68"/>
      <c r="AI15494" s="68"/>
      <c r="AJ15494" s="68"/>
    </row>
    <row r="15495" spans="8:36" x14ac:dyDescent="0.45">
      <c r="H15495" s="68"/>
      <c r="I15495" s="68"/>
      <c r="J15495" s="68"/>
      <c r="K15495" s="68"/>
      <c r="AG15495" s="68"/>
      <c r="AH15495" s="68"/>
      <c r="AI15495" s="68"/>
      <c r="AJ15495" s="68"/>
    </row>
    <row r="15496" spans="8:36" x14ac:dyDescent="0.45">
      <c r="H15496" s="68"/>
      <c r="I15496" s="68"/>
      <c r="J15496" s="68"/>
      <c r="K15496" s="68"/>
      <c r="AG15496" s="68"/>
      <c r="AH15496" s="68"/>
      <c r="AI15496" s="68"/>
      <c r="AJ15496" s="68"/>
    </row>
    <row r="15497" spans="8:36" x14ac:dyDescent="0.45">
      <c r="H15497" s="68"/>
      <c r="I15497" s="68"/>
      <c r="J15497" s="68"/>
      <c r="K15497" s="68"/>
      <c r="AG15497" s="68"/>
      <c r="AH15497" s="68"/>
      <c r="AI15497" s="68"/>
      <c r="AJ15497" s="68"/>
    </row>
    <row r="15498" spans="8:36" x14ac:dyDescent="0.45">
      <c r="H15498" s="68"/>
      <c r="I15498" s="68"/>
      <c r="J15498" s="68"/>
      <c r="K15498" s="68"/>
      <c r="AG15498" s="68"/>
      <c r="AH15498" s="68"/>
      <c r="AI15498" s="68"/>
      <c r="AJ15498" s="68"/>
    </row>
    <row r="15499" spans="8:36" x14ac:dyDescent="0.45">
      <c r="H15499" s="68"/>
      <c r="I15499" s="68"/>
      <c r="J15499" s="68"/>
      <c r="K15499" s="68"/>
      <c r="AG15499" s="68"/>
      <c r="AH15499" s="68"/>
      <c r="AI15499" s="68"/>
      <c r="AJ15499" s="68"/>
    </row>
    <row r="15500" spans="8:36" x14ac:dyDescent="0.45">
      <c r="H15500" s="68"/>
      <c r="I15500" s="68"/>
      <c r="J15500" s="68"/>
      <c r="K15500" s="68"/>
      <c r="AG15500" s="68"/>
      <c r="AH15500" s="68"/>
      <c r="AI15500" s="68"/>
      <c r="AJ15500" s="68"/>
    </row>
    <row r="15501" spans="8:36" x14ac:dyDescent="0.45">
      <c r="H15501" s="68"/>
      <c r="I15501" s="68"/>
      <c r="J15501" s="68"/>
      <c r="K15501" s="68"/>
      <c r="AG15501" s="68"/>
      <c r="AH15501" s="68"/>
      <c r="AI15501" s="68"/>
      <c r="AJ15501" s="68"/>
    </row>
    <row r="15502" spans="8:36" x14ac:dyDescent="0.45">
      <c r="H15502" s="68"/>
      <c r="I15502" s="68"/>
      <c r="J15502" s="68"/>
      <c r="K15502" s="68"/>
      <c r="AG15502" s="68"/>
      <c r="AH15502" s="68"/>
      <c r="AI15502" s="68"/>
      <c r="AJ15502" s="68"/>
    </row>
    <row r="15503" spans="8:36" x14ac:dyDescent="0.45">
      <c r="H15503" s="68"/>
      <c r="I15503" s="68"/>
      <c r="J15503" s="68"/>
      <c r="K15503" s="68"/>
      <c r="AG15503" s="68"/>
      <c r="AH15503" s="68"/>
      <c r="AI15503" s="68"/>
      <c r="AJ15503" s="68"/>
    </row>
    <row r="15504" spans="8:36" x14ac:dyDescent="0.45">
      <c r="H15504" s="68"/>
      <c r="I15504" s="68"/>
      <c r="J15504" s="68"/>
      <c r="K15504" s="68"/>
      <c r="AG15504" s="68"/>
      <c r="AH15504" s="68"/>
      <c r="AI15504" s="68"/>
      <c r="AJ15504" s="68"/>
    </row>
    <row r="15505" spans="8:36" x14ac:dyDescent="0.45">
      <c r="H15505" s="68"/>
      <c r="I15505" s="68"/>
      <c r="J15505" s="68"/>
      <c r="K15505" s="68"/>
      <c r="AG15505" s="68"/>
      <c r="AH15505" s="68"/>
      <c r="AI15505" s="68"/>
      <c r="AJ15505" s="68"/>
    </row>
    <row r="15506" spans="8:36" x14ac:dyDescent="0.45">
      <c r="H15506" s="68"/>
      <c r="I15506" s="68"/>
      <c r="J15506" s="68"/>
      <c r="K15506" s="68"/>
      <c r="AG15506" s="68"/>
      <c r="AH15506" s="68"/>
      <c r="AI15506" s="68"/>
      <c r="AJ15506" s="68"/>
    </row>
    <row r="15507" spans="8:36" x14ac:dyDescent="0.45">
      <c r="H15507" s="68"/>
      <c r="I15507" s="68"/>
      <c r="J15507" s="68"/>
      <c r="K15507" s="68"/>
      <c r="AG15507" s="68"/>
      <c r="AH15507" s="68"/>
      <c r="AI15507" s="68"/>
      <c r="AJ15507" s="68"/>
    </row>
    <row r="15508" spans="8:36" x14ac:dyDescent="0.45">
      <c r="H15508" s="68"/>
      <c r="I15508" s="68"/>
      <c r="J15508" s="68"/>
      <c r="K15508" s="68"/>
      <c r="AG15508" s="68"/>
      <c r="AH15508" s="68"/>
      <c r="AI15508" s="68"/>
      <c r="AJ15508" s="68"/>
    </row>
    <row r="15509" spans="8:36" x14ac:dyDescent="0.45">
      <c r="H15509" s="68"/>
      <c r="I15509" s="68"/>
      <c r="J15509" s="68"/>
      <c r="K15509" s="68"/>
      <c r="AG15509" s="68"/>
      <c r="AH15509" s="68"/>
      <c r="AI15509" s="68"/>
      <c r="AJ15509" s="68"/>
    </row>
    <row r="15510" spans="8:36" x14ac:dyDescent="0.45">
      <c r="H15510" s="68"/>
      <c r="I15510" s="68"/>
      <c r="J15510" s="68"/>
      <c r="K15510" s="68"/>
      <c r="AG15510" s="68"/>
      <c r="AH15510" s="68"/>
      <c r="AI15510" s="68"/>
      <c r="AJ15510" s="68"/>
    </row>
    <row r="15511" spans="8:36" x14ac:dyDescent="0.45">
      <c r="H15511" s="68"/>
      <c r="I15511" s="68"/>
      <c r="J15511" s="68"/>
      <c r="K15511" s="68"/>
      <c r="AG15511" s="68"/>
      <c r="AH15511" s="68"/>
      <c r="AI15511" s="68"/>
      <c r="AJ15511" s="68"/>
    </row>
    <row r="15512" spans="8:36" x14ac:dyDescent="0.45">
      <c r="H15512" s="68"/>
      <c r="I15512" s="68"/>
      <c r="J15512" s="68"/>
      <c r="K15512" s="68"/>
      <c r="AG15512" s="68"/>
      <c r="AH15512" s="68"/>
      <c r="AI15512" s="68"/>
      <c r="AJ15512" s="68"/>
    </row>
    <row r="15513" spans="8:36" x14ac:dyDescent="0.45">
      <c r="H15513" s="68"/>
      <c r="I15513" s="68"/>
      <c r="J15513" s="68"/>
      <c r="K15513" s="68"/>
      <c r="AG15513" s="68"/>
      <c r="AH15513" s="68"/>
      <c r="AI15513" s="68"/>
      <c r="AJ15513" s="68"/>
    </row>
    <row r="15514" spans="8:36" x14ac:dyDescent="0.45">
      <c r="H15514" s="68"/>
      <c r="I15514" s="68"/>
      <c r="J15514" s="68"/>
      <c r="K15514" s="68"/>
      <c r="AG15514" s="68"/>
      <c r="AH15514" s="68"/>
      <c r="AI15514" s="68"/>
      <c r="AJ15514" s="68"/>
    </row>
    <row r="15515" spans="8:36" x14ac:dyDescent="0.45">
      <c r="H15515" s="68"/>
      <c r="I15515" s="68"/>
      <c r="J15515" s="68"/>
      <c r="K15515" s="68"/>
      <c r="AG15515" s="68"/>
      <c r="AH15515" s="68"/>
      <c r="AI15515" s="68"/>
      <c r="AJ15515" s="68"/>
    </row>
    <row r="15516" spans="8:36" x14ac:dyDescent="0.45">
      <c r="H15516" s="68"/>
      <c r="I15516" s="68"/>
      <c r="J15516" s="68"/>
      <c r="K15516" s="68"/>
      <c r="AG15516" s="68"/>
      <c r="AH15516" s="68"/>
      <c r="AI15516" s="68"/>
      <c r="AJ15516" s="68"/>
    </row>
    <row r="15517" spans="8:36" x14ac:dyDescent="0.45">
      <c r="H15517" s="68"/>
      <c r="I15517" s="68"/>
      <c r="J15517" s="68"/>
      <c r="K15517" s="68"/>
      <c r="AG15517" s="68"/>
      <c r="AH15517" s="68"/>
      <c r="AI15517" s="68"/>
      <c r="AJ15517" s="68"/>
    </row>
    <row r="15518" spans="8:36" x14ac:dyDescent="0.45">
      <c r="H15518" s="68"/>
      <c r="I15518" s="68"/>
      <c r="J15518" s="68"/>
      <c r="K15518" s="68"/>
      <c r="AG15518" s="68"/>
      <c r="AH15518" s="68"/>
      <c r="AI15518" s="68"/>
      <c r="AJ15518" s="68"/>
    </row>
    <row r="15519" spans="8:36" x14ac:dyDescent="0.45">
      <c r="H15519" s="68"/>
      <c r="I15519" s="68"/>
      <c r="J15519" s="68"/>
      <c r="K15519" s="68"/>
      <c r="AG15519" s="68"/>
      <c r="AH15519" s="68"/>
      <c r="AI15519" s="68"/>
      <c r="AJ15519" s="68"/>
    </row>
    <row r="15520" spans="8:36" x14ac:dyDescent="0.45">
      <c r="H15520" s="68"/>
      <c r="I15520" s="68"/>
      <c r="J15520" s="68"/>
      <c r="K15520" s="68"/>
      <c r="AG15520" s="68"/>
      <c r="AH15520" s="68"/>
      <c r="AI15520" s="68"/>
      <c r="AJ15520" s="68"/>
    </row>
    <row r="15521" spans="8:36" x14ac:dyDescent="0.45">
      <c r="H15521" s="68"/>
      <c r="I15521" s="68"/>
      <c r="J15521" s="68"/>
      <c r="K15521" s="68"/>
      <c r="AG15521" s="68"/>
      <c r="AH15521" s="68"/>
      <c r="AI15521" s="68"/>
      <c r="AJ15521" s="68"/>
    </row>
    <row r="15522" spans="8:36" x14ac:dyDescent="0.45">
      <c r="H15522" s="68"/>
      <c r="I15522" s="68"/>
      <c r="J15522" s="68"/>
      <c r="K15522" s="68"/>
      <c r="AG15522" s="68"/>
      <c r="AH15522" s="68"/>
      <c r="AI15522" s="68"/>
      <c r="AJ15522" s="68"/>
    </row>
    <row r="15523" spans="8:36" x14ac:dyDescent="0.45">
      <c r="H15523" s="68"/>
      <c r="I15523" s="68"/>
      <c r="J15523" s="68"/>
      <c r="K15523" s="68"/>
      <c r="AG15523" s="68"/>
      <c r="AH15523" s="68"/>
      <c r="AI15523" s="68"/>
      <c r="AJ15523" s="68"/>
    </row>
    <row r="15524" spans="8:36" x14ac:dyDescent="0.45">
      <c r="H15524" s="68"/>
      <c r="I15524" s="68"/>
      <c r="J15524" s="68"/>
      <c r="K15524" s="68"/>
      <c r="AG15524" s="68"/>
      <c r="AH15524" s="68"/>
      <c r="AI15524" s="68"/>
      <c r="AJ15524" s="68"/>
    </row>
    <row r="15525" spans="8:36" x14ac:dyDescent="0.45">
      <c r="H15525" s="68"/>
      <c r="I15525" s="68"/>
      <c r="J15525" s="68"/>
      <c r="K15525" s="68"/>
      <c r="AG15525" s="68"/>
      <c r="AH15525" s="68"/>
      <c r="AI15525" s="68"/>
      <c r="AJ15525" s="68"/>
    </row>
    <row r="15526" spans="8:36" x14ac:dyDescent="0.45">
      <c r="H15526" s="68"/>
      <c r="I15526" s="68"/>
      <c r="J15526" s="68"/>
      <c r="K15526" s="68"/>
      <c r="AG15526" s="68"/>
      <c r="AH15526" s="68"/>
      <c r="AI15526" s="68"/>
      <c r="AJ15526" s="68"/>
    </row>
    <row r="15527" spans="8:36" x14ac:dyDescent="0.45">
      <c r="H15527" s="68"/>
      <c r="I15527" s="68"/>
      <c r="J15527" s="68"/>
      <c r="K15527" s="68"/>
      <c r="AG15527" s="68"/>
      <c r="AH15527" s="68"/>
      <c r="AI15527" s="68"/>
      <c r="AJ15527" s="68"/>
    </row>
    <row r="15528" spans="8:36" x14ac:dyDescent="0.45">
      <c r="H15528" s="68"/>
      <c r="I15528" s="68"/>
      <c r="J15528" s="68"/>
      <c r="K15528" s="68"/>
      <c r="AG15528" s="68"/>
      <c r="AH15528" s="68"/>
      <c r="AI15528" s="68"/>
      <c r="AJ15528" s="68"/>
    </row>
    <row r="15529" spans="8:36" x14ac:dyDescent="0.45">
      <c r="H15529" s="68"/>
      <c r="I15529" s="68"/>
      <c r="J15529" s="68"/>
      <c r="K15529" s="68"/>
      <c r="AG15529" s="68"/>
      <c r="AH15529" s="68"/>
      <c r="AI15529" s="68"/>
      <c r="AJ15529" s="68"/>
    </row>
    <row r="15530" spans="8:36" x14ac:dyDescent="0.45">
      <c r="H15530" s="68"/>
      <c r="I15530" s="68"/>
      <c r="J15530" s="68"/>
      <c r="K15530" s="68"/>
      <c r="AG15530" s="68"/>
      <c r="AH15530" s="68"/>
      <c r="AI15530" s="68"/>
      <c r="AJ15530" s="68"/>
    </row>
    <row r="15531" spans="8:36" x14ac:dyDescent="0.45">
      <c r="H15531" s="68"/>
      <c r="I15531" s="68"/>
      <c r="J15531" s="68"/>
      <c r="K15531" s="68"/>
      <c r="AG15531" s="68"/>
      <c r="AH15531" s="68"/>
      <c r="AI15531" s="68"/>
      <c r="AJ15531" s="68"/>
    </row>
    <row r="15532" spans="8:36" x14ac:dyDescent="0.45">
      <c r="H15532" s="68"/>
      <c r="I15532" s="68"/>
      <c r="J15532" s="68"/>
      <c r="K15532" s="68"/>
      <c r="AG15532" s="68"/>
      <c r="AH15532" s="68"/>
      <c r="AI15532" s="68"/>
      <c r="AJ15532" s="68"/>
    </row>
    <row r="15533" spans="8:36" x14ac:dyDescent="0.45">
      <c r="H15533" s="68"/>
      <c r="I15533" s="68"/>
      <c r="J15533" s="68"/>
      <c r="K15533" s="68"/>
      <c r="AG15533" s="68"/>
      <c r="AH15533" s="68"/>
      <c r="AI15533" s="68"/>
      <c r="AJ15533" s="68"/>
    </row>
    <row r="15534" spans="8:36" x14ac:dyDescent="0.45">
      <c r="H15534" s="68"/>
      <c r="I15534" s="68"/>
      <c r="J15534" s="68"/>
      <c r="K15534" s="68"/>
      <c r="AG15534" s="68"/>
      <c r="AH15534" s="68"/>
      <c r="AI15534" s="68"/>
      <c r="AJ15534" s="68"/>
    </row>
    <row r="15535" spans="8:36" x14ac:dyDescent="0.45">
      <c r="H15535" s="68"/>
      <c r="I15535" s="68"/>
      <c r="J15535" s="68"/>
      <c r="K15535" s="68"/>
      <c r="AG15535" s="68"/>
      <c r="AH15535" s="68"/>
      <c r="AI15535" s="68"/>
      <c r="AJ15535" s="68"/>
    </row>
    <row r="15536" spans="8:36" x14ac:dyDescent="0.45">
      <c r="H15536" s="68"/>
      <c r="I15536" s="68"/>
      <c r="J15536" s="68"/>
      <c r="K15536" s="68"/>
      <c r="AG15536" s="68"/>
      <c r="AH15536" s="68"/>
      <c r="AI15536" s="68"/>
      <c r="AJ15536" s="68"/>
    </row>
    <row r="15537" spans="8:36" x14ac:dyDescent="0.45">
      <c r="H15537" s="68"/>
      <c r="I15537" s="68"/>
      <c r="J15537" s="68"/>
      <c r="K15537" s="68"/>
      <c r="AG15537" s="68"/>
      <c r="AH15537" s="68"/>
      <c r="AI15537" s="68"/>
      <c r="AJ15537" s="68"/>
    </row>
    <row r="15538" spans="8:36" x14ac:dyDescent="0.45">
      <c r="H15538" s="68"/>
      <c r="I15538" s="68"/>
      <c r="J15538" s="68"/>
      <c r="K15538" s="68"/>
      <c r="AG15538" s="68"/>
      <c r="AH15538" s="68"/>
      <c r="AI15538" s="68"/>
      <c r="AJ15538" s="68"/>
    </row>
    <row r="15539" spans="8:36" x14ac:dyDescent="0.45">
      <c r="H15539" s="68"/>
      <c r="I15539" s="68"/>
      <c r="J15539" s="68"/>
      <c r="K15539" s="68"/>
      <c r="AG15539" s="68"/>
      <c r="AH15539" s="68"/>
      <c r="AI15539" s="68"/>
      <c r="AJ15539" s="68"/>
    </row>
    <row r="15540" spans="8:36" x14ac:dyDescent="0.45">
      <c r="H15540" s="68"/>
      <c r="I15540" s="68"/>
      <c r="J15540" s="68"/>
      <c r="K15540" s="68"/>
      <c r="AG15540" s="68"/>
      <c r="AH15540" s="68"/>
      <c r="AI15540" s="68"/>
      <c r="AJ15540" s="68"/>
    </row>
    <row r="15541" spans="8:36" x14ac:dyDescent="0.45">
      <c r="H15541" s="68"/>
      <c r="I15541" s="68"/>
      <c r="J15541" s="68"/>
      <c r="K15541" s="68"/>
      <c r="AG15541" s="68"/>
      <c r="AH15541" s="68"/>
      <c r="AI15541" s="68"/>
      <c r="AJ15541" s="68"/>
    </row>
    <row r="15542" spans="8:36" x14ac:dyDescent="0.45">
      <c r="H15542" s="68"/>
      <c r="I15542" s="68"/>
      <c r="J15542" s="68"/>
      <c r="K15542" s="68"/>
      <c r="AG15542" s="68"/>
      <c r="AH15542" s="68"/>
      <c r="AI15542" s="68"/>
      <c r="AJ15542" s="68"/>
    </row>
    <row r="15543" spans="8:36" x14ac:dyDescent="0.45">
      <c r="H15543" s="68"/>
      <c r="I15543" s="68"/>
      <c r="J15543" s="68"/>
      <c r="K15543" s="68"/>
      <c r="AG15543" s="68"/>
      <c r="AH15543" s="68"/>
      <c r="AI15543" s="68"/>
      <c r="AJ15543" s="68"/>
    </row>
    <row r="15544" spans="8:36" x14ac:dyDescent="0.45">
      <c r="H15544" s="68"/>
      <c r="I15544" s="68"/>
      <c r="J15544" s="68"/>
      <c r="K15544" s="68"/>
      <c r="AG15544" s="68"/>
      <c r="AH15544" s="68"/>
      <c r="AI15544" s="68"/>
      <c r="AJ15544" s="68"/>
    </row>
    <row r="15545" spans="8:36" x14ac:dyDescent="0.45">
      <c r="H15545" s="68"/>
      <c r="I15545" s="68"/>
      <c r="J15545" s="68"/>
      <c r="K15545" s="68"/>
      <c r="AG15545" s="68"/>
      <c r="AH15545" s="68"/>
      <c r="AI15545" s="68"/>
      <c r="AJ15545" s="68"/>
    </row>
    <row r="15546" spans="8:36" x14ac:dyDescent="0.45">
      <c r="H15546" s="68"/>
      <c r="I15546" s="68"/>
      <c r="J15546" s="68"/>
      <c r="K15546" s="68"/>
      <c r="AG15546" s="68"/>
      <c r="AH15546" s="68"/>
      <c r="AI15546" s="68"/>
      <c r="AJ15546" s="68"/>
    </row>
    <row r="15547" spans="8:36" x14ac:dyDescent="0.45">
      <c r="H15547" s="68"/>
      <c r="I15547" s="68"/>
      <c r="J15547" s="68"/>
      <c r="K15547" s="68"/>
      <c r="AG15547" s="68"/>
      <c r="AH15547" s="68"/>
      <c r="AI15547" s="68"/>
      <c r="AJ15547" s="68"/>
    </row>
    <row r="15548" spans="8:36" x14ac:dyDescent="0.45">
      <c r="H15548" s="68"/>
      <c r="I15548" s="68"/>
      <c r="J15548" s="68"/>
      <c r="K15548" s="68"/>
      <c r="AG15548" s="68"/>
      <c r="AH15548" s="68"/>
      <c r="AI15548" s="68"/>
      <c r="AJ15548" s="68"/>
    </row>
    <row r="15549" spans="8:36" x14ac:dyDescent="0.45">
      <c r="H15549" s="68"/>
      <c r="I15549" s="68"/>
      <c r="J15549" s="68"/>
      <c r="K15549" s="68"/>
      <c r="AG15549" s="68"/>
      <c r="AH15549" s="68"/>
      <c r="AI15549" s="68"/>
      <c r="AJ15549" s="68"/>
    </row>
    <row r="15550" spans="8:36" x14ac:dyDescent="0.45">
      <c r="H15550" s="68"/>
      <c r="I15550" s="68"/>
      <c r="J15550" s="68"/>
      <c r="K15550" s="68"/>
      <c r="AG15550" s="68"/>
      <c r="AH15550" s="68"/>
      <c r="AI15550" s="68"/>
      <c r="AJ15550" s="68"/>
    </row>
    <row r="15551" spans="8:36" x14ac:dyDescent="0.45">
      <c r="H15551" s="68"/>
      <c r="I15551" s="68"/>
      <c r="J15551" s="68"/>
      <c r="K15551" s="68"/>
      <c r="AG15551" s="68"/>
      <c r="AH15551" s="68"/>
      <c r="AI15551" s="68"/>
      <c r="AJ15551" s="68"/>
    </row>
    <row r="15552" spans="8:36" x14ac:dyDescent="0.45">
      <c r="H15552" s="68"/>
      <c r="I15552" s="68"/>
      <c r="J15552" s="68"/>
      <c r="K15552" s="68"/>
      <c r="AG15552" s="68"/>
      <c r="AH15552" s="68"/>
      <c r="AI15552" s="68"/>
      <c r="AJ15552" s="68"/>
    </row>
    <row r="15553" spans="8:36" x14ac:dyDescent="0.45">
      <c r="H15553" s="68"/>
      <c r="I15553" s="68"/>
      <c r="J15553" s="68"/>
      <c r="K15553" s="68"/>
      <c r="AG15553" s="68"/>
      <c r="AH15553" s="68"/>
      <c r="AI15553" s="68"/>
      <c r="AJ15553" s="68"/>
    </row>
    <row r="15554" spans="8:36" x14ac:dyDescent="0.45">
      <c r="H15554" s="68"/>
      <c r="I15554" s="68"/>
      <c r="J15554" s="68"/>
      <c r="K15554" s="68"/>
      <c r="AG15554" s="68"/>
      <c r="AH15554" s="68"/>
      <c r="AI15554" s="68"/>
      <c r="AJ15554" s="68"/>
    </row>
    <row r="15555" spans="8:36" x14ac:dyDescent="0.45">
      <c r="H15555" s="68"/>
      <c r="I15555" s="68"/>
      <c r="J15555" s="68"/>
      <c r="K15555" s="68"/>
      <c r="AG15555" s="68"/>
      <c r="AH15555" s="68"/>
      <c r="AI15555" s="68"/>
      <c r="AJ15555" s="68"/>
    </row>
    <row r="15556" spans="8:36" x14ac:dyDescent="0.45">
      <c r="H15556" s="68"/>
      <c r="I15556" s="68"/>
      <c r="J15556" s="68"/>
      <c r="K15556" s="68"/>
      <c r="AG15556" s="68"/>
      <c r="AH15556" s="68"/>
      <c r="AI15556" s="68"/>
      <c r="AJ15556" s="68"/>
    </row>
    <row r="15557" spans="8:36" x14ac:dyDescent="0.45">
      <c r="H15557" s="68"/>
      <c r="I15557" s="68"/>
      <c r="J15557" s="68"/>
      <c r="K15557" s="68"/>
      <c r="AG15557" s="68"/>
      <c r="AH15557" s="68"/>
      <c r="AI15557" s="68"/>
      <c r="AJ15557" s="68"/>
    </row>
    <row r="15558" spans="8:36" x14ac:dyDescent="0.45">
      <c r="H15558" s="68"/>
      <c r="I15558" s="68"/>
      <c r="J15558" s="68"/>
      <c r="K15558" s="68"/>
      <c r="AG15558" s="68"/>
      <c r="AH15558" s="68"/>
      <c r="AI15558" s="68"/>
      <c r="AJ15558" s="68"/>
    </row>
    <row r="15559" spans="8:36" x14ac:dyDescent="0.45">
      <c r="H15559" s="68"/>
      <c r="I15559" s="68"/>
      <c r="J15559" s="68"/>
      <c r="K15559" s="68"/>
      <c r="AG15559" s="68"/>
      <c r="AH15559" s="68"/>
      <c r="AI15559" s="68"/>
      <c r="AJ15559" s="68"/>
    </row>
    <row r="15560" spans="8:36" x14ac:dyDescent="0.45">
      <c r="H15560" s="68"/>
      <c r="I15560" s="68"/>
      <c r="J15560" s="68"/>
      <c r="K15560" s="68"/>
      <c r="AG15560" s="68"/>
      <c r="AH15560" s="68"/>
      <c r="AI15560" s="68"/>
      <c r="AJ15560" s="68"/>
    </row>
    <row r="15561" spans="8:36" x14ac:dyDescent="0.45">
      <c r="H15561" s="68"/>
      <c r="I15561" s="68"/>
      <c r="J15561" s="68"/>
      <c r="K15561" s="68"/>
      <c r="AG15561" s="68"/>
      <c r="AH15561" s="68"/>
      <c r="AI15561" s="68"/>
      <c r="AJ15561" s="68"/>
    </row>
    <row r="15562" spans="8:36" x14ac:dyDescent="0.45">
      <c r="H15562" s="68"/>
      <c r="I15562" s="68"/>
      <c r="J15562" s="68"/>
      <c r="K15562" s="68"/>
      <c r="AG15562" s="68"/>
      <c r="AH15562" s="68"/>
      <c r="AI15562" s="68"/>
      <c r="AJ15562" s="68"/>
    </row>
    <row r="15563" spans="8:36" x14ac:dyDescent="0.45">
      <c r="H15563" s="68"/>
      <c r="I15563" s="68"/>
      <c r="J15563" s="68"/>
      <c r="K15563" s="68"/>
      <c r="AG15563" s="68"/>
      <c r="AH15563" s="68"/>
      <c r="AI15563" s="68"/>
      <c r="AJ15563" s="68"/>
    </row>
    <row r="15564" spans="8:36" x14ac:dyDescent="0.45">
      <c r="H15564" s="68"/>
      <c r="I15564" s="68"/>
      <c r="J15564" s="68"/>
      <c r="K15564" s="68"/>
      <c r="AG15564" s="68"/>
      <c r="AH15564" s="68"/>
      <c r="AI15564" s="68"/>
      <c r="AJ15564" s="68"/>
    </row>
    <row r="15565" spans="8:36" x14ac:dyDescent="0.45">
      <c r="H15565" s="68"/>
      <c r="I15565" s="68"/>
      <c r="J15565" s="68"/>
      <c r="K15565" s="68"/>
      <c r="AG15565" s="68"/>
      <c r="AH15565" s="68"/>
      <c r="AI15565" s="68"/>
      <c r="AJ15565" s="68"/>
    </row>
    <row r="15566" spans="8:36" x14ac:dyDescent="0.45">
      <c r="H15566" s="68"/>
      <c r="I15566" s="68"/>
      <c r="J15566" s="68"/>
      <c r="K15566" s="68"/>
      <c r="AG15566" s="68"/>
      <c r="AH15566" s="68"/>
      <c r="AI15566" s="68"/>
      <c r="AJ15566" s="68"/>
    </row>
    <row r="15567" spans="8:36" x14ac:dyDescent="0.45">
      <c r="H15567" s="68"/>
      <c r="I15567" s="68"/>
      <c r="J15567" s="68"/>
      <c r="K15567" s="68"/>
      <c r="AG15567" s="68"/>
      <c r="AH15567" s="68"/>
      <c r="AI15567" s="68"/>
      <c r="AJ15567" s="68"/>
    </row>
    <row r="15568" spans="8:36" x14ac:dyDescent="0.45">
      <c r="H15568" s="68"/>
      <c r="I15568" s="68"/>
      <c r="J15568" s="68"/>
      <c r="K15568" s="68"/>
      <c r="AG15568" s="68"/>
      <c r="AH15568" s="68"/>
      <c r="AI15568" s="68"/>
      <c r="AJ15568" s="68"/>
    </row>
    <row r="15569" spans="8:36" x14ac:dyDescent="0.45">
      <c r="H15569" s="68"/>
      <c r="I15569" s="68"/>
      <c r="J15569" s="68"/>
      <c r="K15569" s="68"/>
      <c r="AG15569" s="68"/>
      <c r="AH15569" s="68"/>
      <c r="AI15569" s="68"/>
      <c r="AJ15569" s="68"/>
    </row>
    <row r="15570" spans="8:36" x14ac:dyDescent="0.45">
      <c r="H15570" s="68"/>
      <c r="I15570" s="68"/>
      <c r="J15570" s="68"/>
      <c r="K15570" s="68"/>
      <c r="AG15570" s="68"/>
      <c r="AH15570" s="68"/>
      <c r="AI15570" s="68"/>
      <c r="AJ15570" s="68"/>
    </row>
    <row r="15571" spans="8:36" x14ac:dyDescent="0.45">
      <c r="H15571" s="68"/>
      <c r="I15571" s="68"/>
      <c r="J15571" s="68"/>
      <c r="K15571" s="68"/>
      <c r="AG15571" s="68"/>
      <c r="AH15571" s="68"/>
      <c r="AI15571" s="68"/>
      <c r="AJ15571" s="68"/>
    </row>
    <row r="15572" spans="8:36" x14ac:dyDescent="0.45">
      <c r="H15572" s="68"/>
      <c r="I15572" s="68"/>
      <c r="J15572" s="68"/>
      <c r="K15572" s="68"/>
      <c r="AG15572" s="68"/>
      <c r="AH15572" s="68"/>
      <c r="AI15572" s="68"/>
      <c r="AJ15572" s="68"/>
    </row>
    <row r="15573" spans="8:36" x14ac:dyDescent="0.45">
      <c r="H15573" s="68"/>
      <c r="I15573" s="68"/>
      <c r="J15573" s="68"/>
      <c r="K15573" s="68"/>
      <c r="AG15573" s="68"/>
      <c r="AH15573" s="68"/>
      <c r="AI15573" s="68"/>
      <c r="AJ15573" s="68"/>
    </row>
    <row r="15574" spans="8:36" x14ac:dyDescent="0.45">
      <c r="H15574" s="68"/>
      <c r="I15574" s="68"/>
      <c r="J15574" s="68"/>
      <c r="K15574" s="68"/>
      <c r="AG15574" s="68"/>
      <c r="AH15574" s="68"/>
      <c r="AI15574" s="68"/>
      <c r="AJ15574" s="68"/>
    </row>
    <row r="15575" spans="8:36" x14ac:dyDescent="0.45">
      <c r="H15575" s="68"/>
      <c r="I15575" s="68"/>
      <c r="J15575" s="68"/>
      <c r="K15575" s="68"/>
      <c r="AG15575" s="68"/>
      <c r="AH15575" s="68"/>
      <c r="AI15575" s="68"/>
      <c r="AJ15575" s="68"/>
    </row>
    <row r="15576" spans="8:36" x14ac:dyDescent="0.45">
      <c r="H15576" s="68"/>
      <c r="I15576" s="68"/>
      <c r="J15576" s="68"/>
      <c r="K15576" s="68"/>
      <c r="AG15576" s="68"/>
      <c r="AH15576" s="68"/>
      <c r="AI15576" s="68"/>
      <c r="AJ15576" s="68"/>
    </row>
    <row r="15577" spans="8:36" x14ac:dyDescent="0.45">
      <c r="H15577" s="68"/>
      <c r="I15577" s="68"/>
      <c r="J15577" s="68"/>
      <c r="K15577" s="68"/>
      <c r="AG15577" s="68"/>
      <c r="AH15577" s="68"/>
      <c r="AI15577" s="68"/>
      <c r="AJ15577" s="68"/>
    </row>
    <row r="15578" spans="8:36" x14ac:dyDescent="0.45">
      <c r="H15578" s="68"/>
      <c r="I15578" s="68"/>
      <c r="J15578" s="68"/>
      <c r="K15578" s="68"/>
      <c r="AG15578" s="68"/>
      <c r="AH15578" s="68"/>
      <c r="AI15578" s="68"/>
      <c r="AJ15578" s="68"/>
    </row>
    <row r="15579" spans="8:36" x14ac:dyDescent="0.45">
      <c r="H15579" s="68"/>
      <c r="I15579" s="68"/>
      <c r="J15579" s="68"/>
      <c r="K15579" s="68"/>
      <c r="AG15579" s="68"/>
      <c r="AH15579" s="68"/>
      <c r="AI15579" s="68"/>
      <c r="AJ15579" s="68"/>
    </row>
    <row r="15580" spans="8:36" x14ac:dyDescent="0.45">
      <c r="H15580" s="68"/>
      <c r="I15580" s="68"/>
      <c r="J15580" s="68"/>
      <c r="K15580" s="68"/>
      <c r="AG15580" s="68"/>
      <c r="AH15580" s="68"/>
      <c r="AI15580" s="68"/>
      <c r="AJ15580" s="68"/>
    </row>
    <row r="15581" spans="8:36" x14ac:dyDescent="0.45">
      <c r="H15581" s="68"/>
      <c r="I15581" s="68"/>
      <c r="J15581" s="68"/>
      <c r="K15581" s="68"/>
      <c r="AG15581" s="68"/>
      <c r="AH15581" s="68"/>
      <c r="AI15581" s="68"/>
      <c r="AJ15581" s="68"/>
    </row>
    <row r="15582" spans="8:36" x14ac:dyDescent="0.45">
      <c r="H15582" s="68"/>
      <c r="I15582" s="68"/>
      <c r="J15582" s="68"/>
      <c r="K15582" s="68"/>
      <c r="AG15582" s="68"/>
      <c r="AH15582" s="68"/>
      <c r="AI15582" s="68"/>
      <c r="AJ15582" s="68"/>
    </row>
    <row r="15583" spans="8:36" x14ac:dyDescent="0.45">
      <c r="H15583" s="68"/>
      <c r="I15583" s="68"/>
      <c r="J15583" s="68"/>
      <c r="K15583" s="68"/>
      <c r="AG15583" s="68"/>
      <c r="AH15583" s="68"/>
      <c r="AI15583" s="68"/>
      <c r="AJ15583" s="68"/>
    </row>
    <row r="15584" spans="8:36" x14ac:dyDescent="0.45">
      <c r="H15584" s="68"/>
      <c r="I15584" s="68"/>
      <c r="J15584" s="68"/>
      <c r="K15584" s="68"/>
      <c r="AG15584" s="68"/>
      <c r="AH15584" s="68"/>
      <c r="AI15584" s="68"/>
      <c r="AJ15584" s="68"/>
    </row>
    <row r="15585" spans="8:36" x14ac:dyDescent="0.45">
      <c r="H15585" s="68"/>
      <c r="I15585" s="68"/>
      <c r="J15585" s="68"/>
      <c r="K15585" s="68"/>
      <c r="AG15585" s="68"/>
      <c r="AH15585" s="68"/>
      <c r="AI15585" s="68"/>
      <c r="AJ15585" s="68"/>
    </row>
    <row r="15586" spans="8:36" x14ac:dyDescent="0.45">
      <c r="H15586" s="68"/>
      <c r="I15586" s="68"/>
      <c r="J15586" s="68"/>
      <c r="K15586" s="68"/>
      <c r="AG15586" s="68"/>
      <c r="AH15586" s="68"/>
      <c r="AI15586" s="68"/>
      <c r="AJ15586" s="68"/>
    </row>
    <row r="15587" spans="8:36" x14ac:dyDescent="0.45">
      <c r="H15587" s="68"/>
      <c r="I15587" s="68"/>
      <c r="J15587" s="68"/>
      <c r="K15587" s="68"/>
      <c r="AG15587" s="68"/>
      <c r="AH15587" s="68"/>
      <c r="AI15587" s="68"/>
      <c r="AJ15587" s="68"/>
    </row>
    <row r="15588" spans="8:36" x14ac:dyDescent="0.45">
      <c r="H15588" s="68"/>
      <c r="I15588" s="68"/>
      <c r="J15588" s="68"/>
      <c r="K15588" s="68"/>
      <c r="AG15588" s="68"/>
      <c r="AH15588" s="68"/>
      <c r="AI15588" s="68"/>
      <c r="AJ15588" s="68"/>
    </row>
    <row r="15589" spans="8:36" x14ac:dyDescent="0.45">
      <c r="H15589" s="68"/>
      <c r="I15589" s="68"/>
      <c r="J15589" s="68"/>
      <c r="K15589" s="68"/>
      <c r="AG15589" s="68"/>
      <c r="AH15589" s="68"/>
      <c r="AI15589" s="68"/>
      <c r="AJ15589" s="68"/>
    </row>
    <row r="15590" spans="8:36" x14ac:dyDescent="0.45">
      <c r="H15590" s="68"/>
      <c r="I15590" s="68"/>
      <c r="J15590" s="68"/>
      <c r="K15590" s="68"/>
      <c r="AG15590" s="68"/>
      <c r="AH15590" s="68"/>
      <c r="AI15590" s="68"/>
      <c r="AJ15590" s="68"/>
    </row>
    <row r="15591" spans="8:36" x14ac:dyDescent="0.45">
      <c r="H15591" s="68"/>
      <c r="I15591" s="68"/>
      <c r="J15591" s="68"/>
      <c r="K15591" s="68"/>
      <c r="AG15591" s="68"/>
      <c r="AH15591" s="68"/>
      <c r="AI15591" s="68"/>
      <c r="AJ15591" s="68"/>
    </row>
    <row r="15592" spans="8:36" x14ac:dyDescent="0.45">
      <c r="H15592" s="68"/>
      <c r="I15592" s="68"/>
      <c r="J15592" s="68"/>
      <c r="K15592" s="68"/>
      <c r="AG15592" s="68"/>
      <c r="AH15592" s="68"/>
      <c r="AI15592" s="68"/>
      <c r="AJ15592" s="68"/>
    </row>
    <row r="15593" spans="8:36" x14ac:dyDescent="0.45">
      <c r="H15593" s="68"/>
      <c r="I15593" s="68"/>
      <c r="J15593" s="68"/>
      <c r="K15593" s="68"/>
      <c r="AG15593" s="68"/>
      <c r="AH15593" s="68"/>
      <c r="AI15593" s="68"/>
      <c r="AJ15593" s="68"/>
    </row>
    <row r="15594" spans="8:36" x14ac:dyDescent="0.45">
      <c r="H15594" s="68"/>
      <c r="I15594" s="68"/>
      <c r="J15594" s="68"/>
      <c r="K15594" s="68"/>
      <c r="AG15594" s="68"/>
      <c r="AH15594" s="68"/>
      <c r="AI15594" s="68"/>
      <c r="AJ15594" s="68"/>
    </row>
    <row r="15595" spans="8:36" x14ac:dyDescent="0.45">
      <c r="H15595" s="68"/>
      <c r="I15595" s="68"/>
      <c r="J15595" s="68"/>
      <c r="K15595" s="68"/>
      <c r="AG15595" s="68"/>
      <c r="AH15595" s="68"/>
      <c r="AI15595" s="68"/>
      <c r="AJ15595" s="68"/>
    </row>
    <row r="15596" spans="8:36" x14ac:dyDescent="0.45">
      <c r="H15596" s="68"/>
      <c r="I15596" s="68"/>
      <c r="J15596" s="68"/>
      <c r="K15596" s="68"/>
      <c r="AG15596" s="68"/>
      <c r="AH15596" s="68"/>
      <c r="AI15596" s="68"/>
      <c r="AJ15596" s="68"/>
    </row>
    <row r="15597" spans="8:36" x14ac:dyDescent="0.45">
      <c r="H15597" s="68"/>
      <c r="I15597" s="68"/>
      <c r="J15597" s="68"/>
      <c r="K15597" s="68"/>
      <c r="AG15597" s="68"/>
      <c r="AH15597" s="68"/>
      <c r="AI15597" s="68"/>
      <c r="AJ15597" s="68"/>
    </row>
    <row r="15598" spans="8:36" x14ac:dyDescent="0.45">
      <c r="H15598" s="68"/>
      <c r="I15598" s="68"/>
      <c r="J15598" s="68"/>
      <c r="K15598" s="68"/>
      <c r="AG15598" s="68"/>
      <c r="AH15598" s="68"/>
      <c r="AI15598" s="68"/>
      <c r="AJ15598" s="68"/>
    </row>
    <row r="15599" spans="8:36" x14ac:dyDescent="0.45">
      <c r="H15599" s="68"/>
      <c r="I15599" s="68"/>
      <c r="J15599" s="68"/>
      <c r="K15599" s="68"/>
      <c r="AG15599" s="68"/>
      <c r="AH15599" s="68"/>
      <c r="AI15599" s="68"/>
      <c r="AJ15599" s="68"/>
    </row>
    <row r="15600" spans="8:36" x14ac:dyDescent="0.45">
      <c r="H15600" s="68"/>
      <c r="I15600" s="68"/>
      <c r="J15600" s="68"/>
      <c r="K15600" s="68"/>
      <c r="AG15600" s="68"/>
      <c r="AH15600" s="68"/>
      <c r="AI15600" s="68"/>
      <c r="AJ15600" s="68"/>
    </row>
    <row r="15601" spans="8:36" x14ac:dyDescent="0.45">
      <c r="H15601" s="68"/>
      <c r="I15601" s="68"/>
      <c r="J15601" s="68"/>
      <c r="K15601" s="68"/>
      <c r="AG15601" s="68"/>
      <c r="AH15601" s="68"/>
      <c r="AI15601" s="68"/>
      <c r="AJ15601" s="68"/>
    </row>
    <row r="15602" spans="8:36" x14ac:dyDescent="0.45">
      <c r="H15602" s="68"/>
      <c r="I15602" s="68"/>
      <c r="J15602" s="68"/>
      <c r="K15602" s="68"/>
      <c r="AG15602" s="68"/>
      <c r="AH15602" s="68"/>
      <c r="AI15602" s="68"/>
      <c r="AJ15602" s="68"/>
    </row>
    <row r="15603" spans="8:36" x14ac:dyDescent="0.45">
      <c r="H15603" s="68"/>
      <c r="I15603" s="68"/>
      <c r="J15603" s="68"/>
      <c r="K15603" s="68"/>
      <c r="AG15603" s="68"/>
      <c r="AH15603" s="68"/>
      <c r="AI15603" s="68"/>
      <c r="AJ15603" s="68"/>
    </row>
    <row r="15604" spans="8:36" x14ac:dyDescent="0.45">
      <c r="H15604" s="68"/>
      <c r="I15604" s="68"/>
      <c r="J15604" s="68"/>
      <c r="K15604" s="68"/>
      <c r="AG15604" s="68"/>
      <c r="AH15604" s="68"/>
      <c r="AI15604" s="68"/>
      <c r="AJ15604" s="68"/>
    </row>
    <row r="15605" spans="8:36" x14ac:dyDescent="0.45">
      <c r="H15605" s="68"/>
      <c r="I15605" s="68"/>
      <c r="J15605" s="68"/>
      <c r="K15605" s="68"/>
      <c r="AG15605" s="68"/>
      <c r="AH15605" s="68"/>
      <c r="AI15605" s="68"/>
      <c r="AJ15605" s="68"/>
    </row>
    <row r="15606" spans="8:36" x14ac:dyDescent="0.45">
      <c r="H15606" s="68"/>
      <c r="I15606" s="68"/>
      <c r="J15606" s="68"/>
      <c r="K15606" s="68"/>
      <c r="AG15606" s="68"/>
      <c r="AH15606" s="68"/>
      <c r="AI15606" s="68"/>
      <c r="AJ15606" s="68"/>
    </row>
    <row r="15607" spans="8:36" x14ac:dyDescent="0.45">
      <c r="H15607" s="68"/>
      <c r="I15607" s="68"/>
      <c r="J15607" s="68"/>
      <c r="K15607" s="68"/>
      <c r="AG15607" s="68"/>
      <c r="AH15607" s="68"/>
      <c r="AI15607" s="68"/>
      <c r="AJ15607" s="68"/>
    </row>
    <row r="15608" spans="8:36" x14ac:dyDescent="0.45">
      <c r="H15608" s="68"/>
      <c r="I15608" s="68"/>
      <c r="J15608" s="68"/>
      <c r="K15608" s="68"/>
      <c r="AG15608" s="68"/>
      <c r="AH15608" s="68"/>
      <c r="AI15608" s="68"/>
      <c r="AJ15608" s="68"/>
    </row>
    <row r="15609" spans="8:36" x14ac:dyDescent="0.45">
      <c r="H15609" s="68"/>
      <c r="I15609" s="68"/>
      <c r="J15609" s="68"/>
      <c r="K15609" s="68"/>
      <c r="AG15609" s="68"/>
      <c r="AH15609" s="68"/>
      <c r="AI15609" s="68"/>
      <c r="AJ15609" s="68"/>
    </row>
    <row r="15610" spans="8:36" x14ac:dyDescent="0.45">
      <c r="H15610" s="68"/>
      <c r="I15610" s="68"/>
      <c r="J15610" s="68"/>
      <c r="K15610" s="68"/>
      <c r="AG15610" s="68"/>
      <c r="AH15610" s="68"/>
      <c r="AI15610" s="68"/>
      <c r="AJ15610" s="68"/>
    </row>
    <row r="15611" spans="8:36" x14ac:dyDescent="0.45">
      <c r="H15611" s="68"/>
      <c r="I15611" s="68"/>
      <c r="J15611" s="68"/>
      <c r="K15611" s="68"/>
      <c r="AG15611" s="68"/>
      <c r="AH15611" s="68"/>
      <c r="AI15611" s="68"/>
      <c r="AJ15611" s="68"/>
    </row>
    <row r="15612" spans="8:36" x14ac:dyDescent="0.45">
      <c r="H15612" s="68"/>
      <c r="I15612" s="68"/>
      <c r="J15612" s="68"/>
      <c r="K15612" s="68"/>
      <c r="AG15612" s="68"/>
      <c r="AH15612" s="68"/>
      <c r="AI15612" s="68"/>
      <c r="AJ15612" s="68"/>
    </row>
    <row r="15613" spans="8:36" x14ac:dyDescent="0.45">
      <c r="H15613" s="68"/>
      <c r="I15613" s="68"/>
      <c r="J15613" s="68"/>
      <c r="K15613" s="68"/>
      <c r="AG15613" s="68"/>
      <c r="AH15613" s="68"/>
      <c r="AI15613" s="68"/>
      <c r="AJ15613" s="68"/>
    </row>
    <row r="15614" spans="8:36" x14ac:dyDescent="0.45">
      <c r="H15614" s="68"/>
      <c r="I15614" s="68"/>
      <c r="J15614" s="68"/>
      <c r="K15614" s="68"/>
      <c r="AG15614" s="68"/>
      <c r="AH15614" s="68"/>
      <c r="AI15614" s="68"/>
      <c r="AJ15614" s="68"/>
    </row>
    <row r="15615" spans="8:36" x14ac:dyDescent="0.45">
      <c r="H15615" s="68"/>
      <c r="I15615" s="68"/>
      <c r="J15615" s="68"/>
      <c r="K15615" s="68"/>
      <c r="AG15615" s="68"/>
      <c r="AH15615" s="68"/>
      <c r="AI15615" s="68"/>
      <c r="AJ15615" s="68"/>
    </row>
    <row r="15616" spans="8:36" x14ac:dyDescent="0.45">
      <c r="H15616" s="68"/>
      <c r="I15616" s="68"/>
      <c r="J15616" s="68"/>
      <c r="K15616" s="68"/>
      <c r="AG15616" s="68"/>
      <c r="AH15616" s="68"/>
      <c r="AI15616" s="68"/>
      <c r="AJ15616" s="68"/>
    </row>
    <row r="15617" spans="8:36" x14ac:dyDescent="0.45">
      <c r="H15617" s="68"/>
      <c r="I15617" s="68"/>
      <c r="J15617" s="68"/>
      <c r="K15617" s="68"/>
      <c r="AG15617" s="68"/>
      <c r="AH15617" s="68"/>
      <c r="AI15617" s="68"/>
      <c r="AJ15617" s="68"/>
    </row>
    <row r="15618" spans="8:36" x14ac:dyDescent="0.45">
      <c r="H15618" s="68"/>
      <c r="I15618" s="68"/>
      <c r="J15618" s="68"/>
      <c r="K15618" s="68"/>
      <c r="AG15618" s="68"/>
      <c r="AH15618" s="68"/>
      <c r="AI15618" s="68"/>
      <c r="AJ15618" s="68"/>
    </row>
    <row r="15619" spans="8:36" x14ac:dyDescent="0.45">
      <c r="H15619" s="68"/>
      <c r="I15619" s="68"/>
      <c r="J15619" s="68"/>
      <c r="K15619" s="68"/>
      <c r="AG15619" s="68"/>
      <c r="AH15619" s="68"/>
      <c r="AI15619" s="68"/>
      <c r="AJ15619" s="68"/>
    </row>
    <row r="15620" spans="8:36" x14ac:dyDescent="0.45">
      <c r="H15620" s="68"/>
      <c r="I15620" s="68"/>
      <c r="J15620" s="68"/>
      <c r="K15620" s="68"/>
      <c r="AG15620" s="68"/>
      <c r="AH15620" s="68"/>
      <c r="AI15620" s="68"/>
      <c r="AJ15620" s="68"/>
    </row>
    <row r="15621" spans="8:36" x14ac:dyDescent="0.45">
      <c r="H15621" s="68"/>
      <c r="I15621" s="68"/>
      <c r="J15621" s="68"/>
      <c r="K15621" s="68"/>
      <c r="AG15621" s="68"/>
      <c r="AH15621" s="68"/>
      <c r="AI15621" s="68"/>
      <c r="AJ15621" s="68"/>
    </row>
    <row r="15622" spans="8:36" x14ac:dyDescent="0.45">
      <c r="H15622" s="68"/>
      <c r="I15622" s="68"/>
      <c r="J15622" s="68"/>
      <c r="K15622" s="68"/>
      <c r="AG15622" s="68"/>
      <c r="AH15622" s="68"/>
      <c r="AI15622" s="68"/>
      <c r="AJ15622" s="68"/>
    </row>
    <row r="15623" spans="8:36" x14ac:dyDescent="0.45">
      <c r="H15623" s="68"/>
      <c r="I15623" s="68"/>
      <c r="J15623" s="68"/>
      <c r="K15623" s="68"/>
      <c r="AG15623" s="68"/>
      <c r="AH15623" s="68"/>
      <c r="AI15623" s="68"/>
      <c r="AJ15623" s="68"/>
    </row>
    <row r="15624" spans="8:36" x14ac:dyDescent="0.45">
      <c r="H15624" s="68"/>
      <c r="I15624" s="68"/>
      <c r="J15624" s="68"/>
      <c r="K15624" s="68"/>
      <c r="AG15624" s="68"/>
      <c r="AH15624" s="68"/>
      <c r="AI15624" s="68"/>
      <c r="AJ15624" s="68"/>
    </row>
    <row r="15625" spans="8:36" x14ac:dyDescent="0.45">
      <c r="H15625" s="68"/>
      <c r="I15625" s="68"/>
      <c r="J15625" s="68"/>
      <c r="K15625" s="68"/>
      <c r="AG15625" s="68"/>
      <c r="AH15625" s="68"/>
      <c r="AI15625" s="68"/>
      <c r="AJ15625" s="68"/>
    </row>
    <row r="15626" spans="8:36" x14ac:dyDescent="0.45">
      <c r="H15626" s="68"/>
      <c r="I15626" s="68"/>
      <c r="J15626" s="68"/>
      <c r="K15626" s="68"/>
      <c r="AG15626" s="68"/>
      <c r="AH15626" s="68"/>
      <c r="AI15626" s="68"/>
      <c r="AJ15626" s="68"/>
    </row>
    <row r="15627" spans="8:36" x14ac:dyDescent="0.45">
      <c r="H15627" s="68"/>
      <c r="I15627" s="68"/>
      <c r="J15627" s="68"/>
      <c r="K15627" s="68"/>
      <c r="AG15627" s="68"/>
      <c r="AH15627" s="68"/>
      <c r="AI15627" s="68"/>
      <c r="AJ15627" s="68"/>
    </row>
    <row r="15628" spans="8:36" x14ac:dyDescent="0.45">
      <c r="H15628" s="68"/>
      <c r="I15628" s="68"/>
      <c r="J15628" s="68"/>
      <c r="K15628" s="68"/>
      <c r="AG15628" s="68"/>
      <c r="AH15628" s="68"/>
      <c r="AI15628" s="68"/>
      <c r="AJ15628" s="68"/>
    </row>
    <row r="15629" spans="8:36" x14ac:dyDescent="0.45">
      <c r="H15629" s="68"/>
      <c r="I15629" s="68"/>
      <c r="J15629" s="68"/>
      <c r="K15629" s="68"/>
      <c r="AG15629" s="68"/>
      <c r="AH15629" s="68"/>
      <c r="AI15629" s="68"/>
      <c r="AJ15629" s="68"/>
    </row>
    <row r="15630" spans="8:36" x14ac:dyDescent="0.45">
      <c r="H15630" s="68"/>
      <c r="I15630" s="68"/>
      <c r="J15630" s="68"/>
      <c r="K15630" s="68"/>
      <c r="AG15630" s="68"/>
      <c r="AH15630" s="68"/>
      <c r="AI15630" s="68"/>
      <c r="AJ15630" s="68"/>
    </row>
    <row r="15631" spans="8:36" x14ac:dyDescent="0.45">
      <c r="H15631" s="68"/>
      <c r="I15631" s="68"/>
      <c r="J15631" s="68"/>
      <c r="K15631" s="68"/>
      <c r="AG15631" s="68"/>
      <c r="AH15631" s="68"/>
      <c r="AI15631" s="68"/>
      <c r="AJ15631" s="68"/>
    </row>
    <row r="15632" spans="8:36" x14ac:dyDescent="0.45">
      <c r="H15632" s="68"/>
      <c r="I15632" s="68"/>
      <c r="J15632" s="68"/>
      <c r="K15632" s="68"/>
      <c r="AG15632" s="68"/>
      <c r="AH15632" s="68"/>
      <c r="AI15632" s="68"/>
      <c r="AJ15632" s="68"/>
    </row>
    <row r="15633" spans="8:36" x14ac:dyDescent="0.45">
      <c r="H15633" s="68"/>
      <c r="I15633" s="68"/>
      <c r="J15633" s="68"/>
      <c r="K15633" s="68"/>
      <c r="AG15633" s="68"/>
      <c r="AH15633" s="68"/>
      <c r="AI15633" s="68"/>
      <c r="AJ15633" s="68"/>
    </row>
    <row r="15634" spans="8:36" x14ac:dyDescent="0.45">
      <c r="H15634" s="68"/>
      <c r="I15634" s="68"/>
      <c r="J15634" s="68"/>
      <c r="K15634" s="68"/>
      <c r="AG15634" s="68"/>
      <c r="AH15634" s="68"/>
      <c r="AI15634" s="68"/>
      <c r="AJ15634" s="68"/>
    </row>
    <row r="15635" spans="8:36" x14ac:dyDescent="0.45">
      <c r="H15635" s="68"/>
      <c r="I15635" s="68"/>
      <c r="J15635" s="68"/>
      <c r="K15635" s="68"/>
      <c r="AG15635" s="68"/>
      <c r="AH15635" s="68"/>
      <c r="AI15635" s="68"/>
      <c r="AJ15635" s="68"/>
    </row>
    <row r="15636" spans="8:36" x14ac:dyDescent="0.45">
      <c r="H15636" s="68"/>
      <c r="I15636" s="68"/>
      <c r="J15636" s="68"/>
      <c r="K15636" s="68"/>
      <c r="AG15636" s="68"/>
      <c r="AH15636" s="68"/>
      <c r="AI15636" s="68"/>
      <c r="AJ15636" s="68"/>
    </row>
    <row r="15637" spans="8:36" x14ac:dyDescent="0.45">
      <c r="H15637" s="68"/>
      <c r="I15637" s="68"/>
      <c r="J15637" s="68"/>
      <c r="K15637" s="68"/>
      <c r="AG15637" s="68"/>
      <c r="AH15637" s="68"/>
      <c r="AI15637" s="68"/>
      <c r="AJ15637" s="68"/>
    </row>
    <row r="15638" spans="8:36" x14ac:dyDescent="0.45">
      <c r="H15638" s="68"/>
      <c r="I15638" s="68"/>
      <c r="J15638" s="68"/>
      <c r="K15638" s="68"/>
      <c r="AG15638" s="68"/>
      <c r="AH15638" s="68"/>
      <c r="AI15638" s="68"/>
      <c r="AJ15638" s="68"/>
    </row>
    <row r="15639" spans="8:36" x14ac:dyDescent="0.45">
      <c r="H15639" s="68"/>
      <c r="I15639" s="68"/>
      <c r="J15639" s="68"/>
      <c r="K15639" s="68"/>
      <c r="AG15639" s="68"/>
      <c r="AH15639" s="68"/>
      <c r="AI15639" s="68"/>
      <c r="AJ15639" s="68"/>
    </row>
    <row r="15640" spans="8:36" x14ac:dyDescent="0.45">
      <c r="H15640" s="68"/>
      <c r="I15640" s="68"/>
      <c r="J15640" s="68"/>
      <c r="K15640" s="68"/>
      <c r="AG15640" s="68"/>
      <c r="AH15640" s="68"/>
      <c r="AI15640" s="68"/>
      <c r="AJ15640" s="68"/>
    </row>
    <row r="15641" spans="8:36" x14ac:dyDescent="0.45">
      <c r="H15641" s="68"/>
      <c r="I15641" s="68"/>
      <c r="J15641" s="68"/>
      <c r="K15641" s="68"/>
      <c r="AG15641" s="68"/>
      <c r="AH15641" s="68"/>
      <c r="AI15641" s="68"/>
      <c r="AJ15641" s="68"/>
    </row>
    <row r="15642" spans="8:36" x14ac:dyDescent="0.45">
      <c r="H15642" s="68"/>
      <c r="I15642" s="68"/>
      <c r="J15642" s="68"/>
      <c r="K15642" s="68"/>
      <c r="AG15642" s="68"/>
      <c r="AH15642" s="68"/>
      <c r="AI15642" s="68"/>
      <c r="AJ15642" s="68"/>
    </row>
    <row r="15643" spans="8:36" x14ac:dyDescent="0.45">
      <c r="H15643" s="68"/>
      <c r="I15643" s="68"/>
      <c r="J15643" s="68"/>
      <c r="K15643" s="68"/>
      <c r="AG15643" s="68"/>
      <c r="AH15643" s="68"/>
      <c r="AI15643" s="68"/>
      <c r="AJ15643" s="68"/>
    </row>
    <row r="15644" spans="8:36" x14ac:dyDescent="0.45">
      <c r="H15644" s="68"/>
      <c r="I15644" s="68"/>
      <c r="J15644" s="68"/>
      <c r="K15644" s="68"/>
      <c r="AG15644" s="68"/>
      <c r="AH15644" s="68"/>
      <c r="AI15644" s="68"/>
      <c r="AJ15644" s="68"/>
    </row>
    <row r="15645" spans="8:36" x14ac:dyDescent="0.45">
      <c r="H15645" s="68"/>
      <c r="I15645" s="68"/>
      <c r="J15645" s="68"/>
      <c r="K15645" s="68"/>
      <c r="AG15645" s="68"/>
      <c r="AH15645" s="68"/>
      <c r="AI15645" s="68"/>
      <c r="AJ15645" s="68"/>
    </row>
    <row r="15646" spans="8:36" x14ac:dyDescent="0.45">
      <c r="H15646" s="68"/>
      <c r="I15646" s="68"/>
      <c r="J15646" s="68"/>
      <c r="K15646" s="68"/>
      <c r="AG15646" s="68"/>
      <c r="AH15646" s="68"/>
      <c r="AI15646" s="68"/>
      <c r="AJ15646" s="68"/>
    </row>
    <row r="15647" spans="8:36" x14ac:dyDescent="0.45">
      <c r="H15647" s="68"/>
      <c r="I15647" s="68"/>
      <c r="J15647" s="68"/>
      <c r="K15647" s="68"/>
      <c r="AG15647" s="68"/>
      <c r="AH15647" s="68"/>
      <c r="AI15647" s="68"/>
      <c r="AJ15647" s="68"/>
    </row>
    <row r="15648" spans="8:36" x14ac:dyDescent="0.45">
      <c r="H15648" s="68"/>
      <c r="I15648" s="68"/>
      <c r="J15648" s="68"/>
      <c r="K15648" s="68"/>
      <c r="AG15648" s="68"/>
      <c r="AH15648" s="68"/>
      <c r="AI15648" s="68"/>
      <c r="AJ15648" s="68"/>
    </row>
    <row r="15649" spans="8:36" x14ac:dyDescent="0.45">
      <c r="H15649" s="68"/>
      <c r="I15649" s="68"/>
      <c r="J15649" s="68"/>
      <c r="K15649" s="68"/>
      <c r="AG15649" s="68"/>
      <c r="AH15649" s="68"/>
      <c r="AI15649" s="68"/>
      <c r="AJ15649" s="68"/>
    </row>
    <row r="15650" spans="8:36" x14ac:dyDescent="0.45">
      <c r="H15650" s="68"/>
      <c r="I15650" s="68"/>
      <c r="J15650" s="68"/>
      <c r="K15650" s="68"/>
      <c r="AG15650" s="68"/>
      <c r="AH15650" s="68"/>
      <c r="AI15650" s="68"/>
      <c r="AJ15650" s="68"/>
    </row>
    <row r="15651" spans="8:36" x14ac:dyDescent="0.45">
      <c r="H15651" s="68"/>
      <c r="I15651" s="68"/>
      <c r="J15651" s="68"/>
      <c r="K15651" s="68"/>
      <c r="AG15651" s="68"/>
      <c r="AH15651" s="68"/>
      <c r="AI15651" s="68"/>
      <c r="AJ15651" s="68"/>
    </row>
    <row r="15652" spans="8:36" x14ac:dyDescent="0.45">
      <c r="H15652" s="68"/>
      <c r="I15652" s="68"/>
      <c r="J15652" s="68"/>
      <c r="K15652" s="68"/>
      <c r="AG15652" s="68"/>
      <c r="AH15652" s="68"/>
      <c r="AI15652" s="68"/>
      <c r="AJ15652" s="68"/>
    </row>
    <row r="15653" spans="8:36" x14ac:dyDescent="0.45">
      <c r="H15653" s="68"/>
      <c r="I15653" s="68"/>
      <c r="J15653" s="68"/>
      <c r="K15653" s="68"/>
      <c r="AG15653" s="68"/>
      <c r="AH15653" s="68"/>
      <c r="AI15653" s="68"/>
      <c r="AJ15653" s="68"/>
    </row>
    <row r="15654" spans="8:36" x14ac:dyDescent="0.45">
      <c r="H15654" s="68"/>
      <c r="I15654" s="68"/>
      <c r="J15654" s="68"/>
      <c r="K15654" s="68"/>
      <c r="AG15654" s="68"/>
      <c r="AH15654" s="68"/>
      <c r="AI15654" s="68"/>
      <c r="AJ15654" s="68"/>
    </row>
    <row r="15655" spans="8:36" x14ac:dyDescent="0.45">
      <c r="H15655" s="68"/>
      <c r="I15655" s="68"/>
      <c r="J15655" s="68"/>
      <c r="K15655" s="68"/>
      <c r="AG15655" s="68"/>
      <c r="AH15655" s="68"/>
      <c r="AI15655" s="68"/>
      <c r="AJ15655" s="68"/>
    </row>
    <row r="15656" spans="8:36" x14ac:dyDescent="0.45">
      <c r="H15656" s="68"/>
      <c r="I15656" s="68"/>
      <c r="J15656" s="68"/>
      <c r="K15656" s="68"/>
      <c r="AG15656" s="68"/>
      <c r="AH15656" s="68"/>
      <c r="AI15656" s="68"/>
      <c r="AJ15656" s="68"/>
    </row>
    <row r="15657" spans="8:36" x14ac:dyDescent="0.45">
      <c r="H15657" s="68"/>
      <c r="I15657" s="68"/>
      <c r="J15657" s="68"/>
      <c r="K15657" s="68"/>
      <c r="AG15657" s="68"/>
      <c r="AH15657" s="68"/>
      <c r="AI15657" s="68"/>
      <c r="AJ15657" s="68"/>
    </row>
    <row r="15658" spans="8:36" x14ac:dyDescent="0.45">
      <c r="H15658" s="68"/>
      <c r="I15658" s="68"/>
      <c r="J15658" s="68"/>
      <c r="K15658" s="68"/>
      <c r="AG15658" s="68"/>
      <c r="AH15658" s="68"/>
      <c r="AI15658" s="68"/>
      <c r="AJ15658" s="68"/>
    </row>
    <row r="15659" spans="8:36" x14ac:dyDescent="0.45">
      <c r="H15659" s="68"/>
      <c r="I15659" s="68"/>
      <c r="J15659" s="68"/>
      <c r="K15659" s="68"/>
      <c r="AG15659" s="68"/>
      <c r="AH15659" s="68"/>
      <c r="AI15659" s="68"/>
      <c r="AJ15659" s="68"/>
    </row>
    <row r="15660" spans="8:36" x14ac:dyDescent="0.45">
      <c r="H15660" s="68"/>
      <c r="I15660" s="68"/>
      <c r="J15660" s="68"/>
      <c r="K15660" s="68"/>
      <c r="AG15660" s="68"/>
      <c r="AH15660" s="68"/>
      <c r="AI15660" s="68"/>
      <c r="AJ15660" s="68"/>
    </row>
    <row r="15661" spans="8:36" x14ac:dyDescent="0.45">
      <c r="H15661" s="68"/>
      <c r="I15661" s="68"/>
      <c r="J15661" s="68"/>
      <c r="K15661" s="68"/>
      <c r="AG15661" s="68"/>
      <c r="AH15661" s="68"/>
      <c r="AI15661" s="68"/>
      <c r="AJ15661" s="68"/>
    </row>
    <row r="15662" spans="8:36" x14ac:dyDescent="0.45">
      <c r="H15662" s="68"/>
      <c r="I15662" s="68"/>
      <c r="J15662" s="68"/>
      <c r="K15662" s="68"/>
      <c r="AG15662" s="68"/>
      <c r="AH15662" s="68"/>
      <c r="AI15662" s="68"/>
      <c r="AJ15662" s="68"/>
    </row>
    <row r="15663" spans="8:36" x14ac:dyDescent="0.45">
      <c r="H15663" s="68"/>
      <c r="I15663" s="68"/>
      <c r="J15663" s="68"/>
      <c r="K15663" s="68"/>
      <c r="AG15663" s="68"/>
      <c r="AH15663" s="68"/>
      <c r="AI15663" s="68"/>
      <c r="AJ15663" s="68"/>
    </row>
    <row r="15664" spans="8:36" x14ac:dyDescent="0.45">
      <c r="H15664" s="68"/>
      <c r="I15664" s="68"/>
      <c r="J15664" s="68"/>
      <c r="K15664" s="68"/>
      <c r="AG15664" s="68"/>
      <c r="AH15664" s="68"/>
      <c r="AI15664" s="68"/>
      <c r="AJ15664" s="68"/>
    </row>
    <row r="15665" spans="8:36" x14ac:dyDescent="0.45">
      <c r="H15665" s="68"/>
      <c r="I15665" s="68"/>
      <c r="J15665" s="68"/>
      <c r="K15665" s="68"/>
      <c r="AG15665" s="68"/>
      <c r="AH15665" s="68"/>
      <c r="AI15665" s="68"/>
      <c r="AJ15665" s="68"/>
    </row>
    <row r="15666" spans="8:36" x14ac:dyDescent="0.45">
      <c r="H15666" s="68"/>
      <c r="I15666" s="68"/>
      <c r="J15666" s="68"/>
      <c r="K15666" s="68"/>
      <c r="AG15666" s="68"/>
      <c r="AH15666" s="68"/>
      <c r="AI15666" s="68"/>
      <c r="AJ15666" s="68"/>
    </row>
    <row r="15667" spans="8:36" x14ac:dyDescent="0.45">
      <c r="H15667" s="68"/>
      <c r="I15667" s="68"/>
      <c r="J15667" s="68"/>
      <c r="K15667" s="68"/>
      <c r="AG15667" s="68"/>
      <c r="AH15667" s="68"/>
      <c r="AI15667" s="68"/>
      <c r="AJ15667" s="68"/>
    </row>
    <row r="15668" spans="8:36" x14ac:dyDescent="0.45">
      <c r="H15668" s="68"/>
      <c r="I15668" s="68"/>
      <c r="J15668" s="68"/>
      <c r="K15668" s="68"/>
      <c r="AG15668" s="68"/>
      <c r="AH15668" s="68"/>
      <c r="AI15668" s="68"/>
      <c r="AJ15668" s="68"/>
    </row>
    <row r="15669" spans="8:36" x14ac:dyDescent="0.45">
      <c r="H15669" s="68"/>
      <c r="I15669" s="68"/>
      <c r="J15669" s="68"/>
      <c r="K15669" s="68"/>
      <c r="AG15669" s="68"/>
      <c r="AH15669" s="68"/>
      <c r="AI15669" s="68"/>
      <c r="AJ15669" s="68"/>
    </row>
    <row r="15670" spans="8:36" x14ac:dyDescent="0.45">
      <c r="H15670" s="68"/>
      <c r="I15670" s="68"/>
      <c r="J15670" s="68"/>
      <c r="K15670" s="68"/>
      <c r="AG15670" s="68"/>
      <c r="AH15670" s="68"/>
      <c r="AI15670" s="68"/>
      <c r="AJ15670" s="68"/>
    </row>
    <row r="15671" spans="8:36" x14ac:dyDescent="0.45">
      <c r="H15671" s="68"/>
      <c r="I15671" s="68"/>
      <c r="J15671" s="68"/>
      <c r="K15671" s="68"/>
      <c r="AG15671" s="68"/>
      <c r="AH15671" s="68"/>
      <c r="AI15671" s="68"/>
      <c r="AJ15671" s="68"/>
    </row>
    <row r="15672" spans="8:36" x14ac:dyDescent="0.45">
      <c r="H15672" s="68"/>
      <c r="I15672" s="68"/>
      <c r="J15672" s="68"/>
      <c r="K15672" s="68"/>
      <c r="AG15672" s="68"/>
      <c r="AH15672" s="68"/>
      <c r="AI15672" s="68"/>
      <c r="AJ15672" s="68"/>
    </row>
    <row r="15673" spans="8:36" x14ac:dyDescent="0.45">
      <c r="H15673" s="68"/>
      <c r="I15673" s="68"/>
      <c r="J15673" s="68"/>
      <c r="K15673" s="68"/>
      <c r="AG15673" s="68"/>
      <c r="AH15673" s="68"/>
      <c r="AI15673" s="68"/>
      <c r="AJ15673" s="68"/>
    </row>
    <row r="15674" spans="8:36" x14ac:dyDescent="0.45">
      <c r="H15674" s="68"/>
      <c r="I15674" s="68"/>
      <c r="J15674" s="68"/>
      <c r="K15674" s="68"/>
      <c r="AG15674" s="68"/>
      <c r="AH15674" s="68"/>
      <c r="AI15674" s="68"/>
      <c r="AJ15674" s="68"/>
    </row>
    <row r="15675" spans="8:36" x14ac:dyDescent="0.45">
      <c r="H15675" s="68"/>
      <c r="I15675" s="68"/>
      <c r="J15675" s="68"/>
      <c r="K15675" s="68"/>
      <c r="AG15675" s="68"/>
      <c r="AH15675" s="68"/>
      <c r="AI15675" s="68"/>
      <c r="AJ15675" s="68"/>
    </row>
    <row r="15676" spans="8:36" x14ac:dyDescent="0.45">
      <c r="H15676" s="68"/>
      <c r="I15676" s="68"/>
      <c r="J15676" s="68"/>
      <c r="K15676" s="68"/>
      <c r="AG15676" s="68"/>
      <c r="AH15676" s="68"/>
      <c r="AI15676" s="68"/>
      <c r="AJ15676" s="68"/>
    </row>
    <row r="15677" spans="8:36" x14ac:dyDescent="0.45">
      <c r="H15677" s="68"/>
      <c r="I15677" s="68"/>
      <c r="J15677" s="68"/>
      <c r="K15677" s="68"/>
      <c r="AG15677" s="68"/>
      <c r="AH15677" s="68"/>
      <c r="AI15677" s="68"/>
      <c r="AJ15677" s="68"/>
    </row>
    <row r="15678" spans="8:36" x14ac:dyDescent="0.45">
      <c r="H15678" s="68"/>
      <c r="I15678" s="68"/>
      <c r="J15678" s="68"/>
      <c r="K15678" s="68"/>
      <c r="AG15678" s="68"/>
      <c r="AH15678" s="68"/>
      <c r="AI15678" s="68"/>
      <c r="AJ15678" s="68"/>
    </row>
    <row r="15679" spans="8:36" x14ac:dyDescent="0.45">
      <c r="H15679" s="68"/>
      <c r="I15679" s="68"/>
      <c r="J15679" s="68"/>
      <c r="K15679" s="68"/>
      <c r="AG15679" s="68"/>
      <c r="AH15679" s="68"/>
      <c r="AI15679" s="68"/>
      <c r="AJ15679" s="68"/>
    </row>
    <row r="15680" spans="8:36" x14ac:dyDescent="0.45">
      <c r="H15680" s="68"/>
      <c r="I15680" s="68"/>
      <c r="J15680" s="68"/>
      <c r="K15680" s="68"/>
      <c r="AG15680" s="68"/>
      <c r="AH15680" s="68"/>
      <c r="AI15680" s="68"/>
      <c r="AJ15680" s="68"/>
    </row>
    <row r="15681" spans="8:36" x14ac:dyDescent="0.45">
      <c r="H15681" s="68"/>
      <c r="I15681" s="68"/>
      <c r="J15681" s="68"/>
      <c r="K15681" s="68"/>
      <c r="AG15681" s="68"/>
      <c r="AH15681" s="68"/>
      <c r="AI15681" s="68"/>
      <c r="AJ15681" s="68"/>
    </row>
    <row r="15682" spans="8:36" x14ac:dyDescent="0.45">
      <c r="H15682" s="68"/>
      <c r="I15682" s="68"/>
      <c r="J15682" s="68"/>
      <c r="K15682" s="68"/>
      <c r="AG15682" s="68"/>
      <c r="AH15682" s="68"/>
      <c r="AI15682" s="68"/>
      <c r="AJ15682" s="68"/>
    </row>
    <row r="15683" spans="8:36" x14ac:dyDescent="0.45">
      <c r="H15683" s="68"/>
      <c r="I15683" s="68"/>
      <c r="J15683" s="68"/>
      <c r="K15683" s="68"/>
      <c r="AG15683" s="68"/>
      <c r="AH15683" s="68"/>
      <c r="AI15683" s="68"/>
      <c r="AJ15683" s="68"/>
    </row>
    <row r="15684" spans="8:36" x14ac:dyDescent="0.45">
      <c r="H15684" s="68"/>
      <c r="I15684" s="68"/>
      <c r="J15684" s="68"/>
      <c r="K15684" s="68"/>
      <c r="AG15684" s="68"/>
      <c r="AH15684" s="68"/>
      <c r="AI15684" s="68"/>
      <c r="AJ15684" s="68"/>
    </row>
    <row r="15685" spans="8:36" x14ac:dyDescent="0.45">
      <c r="H15685" s="68"/>
      <c r="I15685" s="68"/>
      <c r="J15685" s="68"/>
      <c r="K15685" s="68"/>
      <c r="AG15685" s="68"/>
      <c r="AH15685" s="68"/>
      <c r="AI15685" s="68"/>
      <c r="AJ15685" s="68"/>
    </row>
    <row r="15686" spans="8:36" x14ac:dyDescent="0.45">
      <c r="H15686" s="68"/>
      <c r="I15686" s="68"/>
      <c r="J15686" s="68"/>
      <c r="K15686" s="68"/>
      <c r="AG15686" s="68"/>
      <c r="AH15686" s="68"/>
      <c r="AI15686" s="68"/>
      <c r="AJ15686" s="68"/>
    </row>
    <row r="15687" spans="8:36" x14ac:dyDescent="0.45">
      <c r="H15687" s="68"/>
      <c r="I15687" s="68"/>
      <c r="J15687" s="68"/>
      <c r="K15687" s="68"/>
      <c r="AG15687" s="68"/>
      <c r="AH15687" s="68"/>
      <c r="AI15687" s="68"/>
      <c r="AJ15687" s="68"/>
    </row>
    <row r="15688" spans="8:36" x14ac:dyDescent="0.45">
      <c r="H15688" s="68"/>
      <c r="I15688" s="68"/>
      <c r="J15688" s="68"/>
      <c r="K15688" s="68"/>
      <c r="AG15688" s="68"/>
      <c r="AH15688" s="68"/>
      <c r="AI15688" s="68"/>
      <c r="AJ15688" s="68"/>
    </row>
    <row r="15689" spans="8:36" x14ac:dyDescent="0.45">
      <c r="H15689" s="68"/>
      <c r="I15689" s="68"/>
      <c r="J15689" s="68"/>
      <c r="K15689" s="68"/>
      <c r="AG15689" s="68"/>
      <c r="AH15689" s="68"/>
      <c r="AI15689" s="68"/>
      <c r="AJ15689" s="68"/>
    </row>
    <row r="15690" spans="8:36" x14ac:dyDescent="0.45">
      <c r="H15690" s="68"/>
      <c r="I15690" s="68"/>
      <c r="J15690" s="68"/>
      <c r="K15690" s="68"/>
      <c r="AG15690" s="68"/>
      <c r="AH15690" s="68"/>
      <c r="AI15690" s="68"/>
      <c r="AJ15690" s="68"/>
    </row>
    <row r="15691" spans="8:36" x14ac:dyDescent="0.45">
      <c r="H15691" s="68"/>
      <c r="I15691" s="68"/>
      <c r="J15691" s="68"/>
      <c r="K15691" s="68"/>
      <c r="AG15691" s="68"/>
      <c r="AH15691" s="68"/>
      <c r="AI15691" s="68"/>
      <c r="AJ15691" s="68"/>
    </row>
    <row r="15692" spans="8:36" x14ac:dyDescent="0.45">
      <c r="H15692" s="68"/>
      <c r="I15692" s="68"/>
      <c r="J15692" s="68"/>
      <c r="K15692" s="68"/>
      <c r="AG15692" s="68"/>
      <c r="AH15692" s="68"/>
      <c r="AI15692" s="68"/>
      <c r="AJ15692" s="68"/>
    </row>
    <row r="15693" spans="8:36" x14ac:dyDescent="0.45">
      <c r="H15693" s="68"/>
      <c r="I15693" s="68"/>
      <c r="J15693" s="68"/>
      <c r="K15693" s="68"/>
      <c r="AG15693" s="68"/>
      <c r="AH15693" s="68"/>
      <c r="AI15693" s="68"/>
      <c r="AJ15693" s="68"/>
    </row>
    <row r="15694" spans="8:36" x14ac:dyDescent="0.45">
      <c r="H15694" s="68"/>
      <c r="I15694" s="68"/>
      <c r="J15694" s="68"/>
      <c r="K15694" s="68"/>
      <c r="AG15694" s="68"/>
      <c r="AH15694" s="68"/>
      <c r="AI15694" s="68"/>
      <c r="AJ15694" s="68"/>
    </row>
    <row r="15695" spans="8:36" x14ac:dyDescent="0.45">
      <c r="H15695" s="68"/>
      <c r="I15695" s="68"/>
      <c r="J15695" s="68"/>
      <c r="K15695" s="68"/>
      <c r="AG15695" s="68"/>
      <c r="AH15695" s="68"/>
      <c r="AI15695" s="68"/>
      <c r="AJ15695" s="68"/>
    </row>
    <row r="15696" spans="8:36" x14ac:dyDescent="0.45">
      <c r="H15696" s="68"/>
      <c r="I15696" s="68"/>
      <c r="J15696" s="68"/>
      <c r="K15696" s="68"/>
      <c r="AG15696" s="68"/>
      <c r="AH15696" s="68"/>
      <c r="AI15696" s="68"/>
      <c r="AJ15696" s="68"/>
    </row>
    <row r="15697" spans="8:36" x14ac:dyDescent="0.45">
      <c r="H15697" s="68"/>
      <c r="I15697" s="68"/>
      <c r="J15697" s="68"/>
      <c r="K15697" s="68"/>
      <c r="AG15697" s="68"/>
      <c r="AH15697" s="68"/>
      <c r="AI15697" s="68"/>
      <c r="AJ15697" s="68"/>
    </row>
    <row r="15698" spans="8:36" x14ac:dyDescent="0.45">
      <c r="H15698" s="68"/>
      <c r="I15698" s="68"/>
      <c r="J15698" s="68"/>
      <c r="K15698" s="68"/>
      <c r="AG15698" s="68"/>
      <c r="AH15698" s="68"/>
      <c r="AI15698" s="68"/>
      <c r="AJ15698" s="68"/>
    </row>
    <row r="15699" spans="8:36" x14ac:dyDescent="0.45">
      <c r="H15699" s="68"/>
      <c r="I15699" s="68"/>
      <c r="J15699" s="68"/>
      <c r="K15699" s="68"/>
      <c r="AG15699" s="68"/>
      <c r="AH15699" s="68"/>
      <c r="AI15699" s="68"/>
      <c r="AJ15699" s="68"/>
    </row>
    <row r="15700" spans="8:36" x14ac:dyDescent="0.45">
      <c r="H15700" s="68"/>
      <c r="I15700" s="68"/>
      <c r="J15700" s="68"/>
      <c r="K15700" s="68"/>
      <c r="AG15700" s="68"/>
      <c r="AH15700" s="68"/>
      <c r="AI15700" s="68"/>
      <c r="AJ15700" s="68"/>
    </row>
    <row r="15701" spans="8:36" x14ac:dyDescent="0.45">
      <c r="H15701" s="68"/>
      <c r="I15701" s="68"/>
      <c r="J15701" s="68"/>
      <c r="K15701" s="68"/>
      <c r="AG15701" s="68"/>
      <c r="AH15701" s="68"/>
      <c r="AI15701" s="68"/>
      <c r="AJ15701" s="68"/>
    </row>
    <row r="15702" spans="8:36" x14ac:dyDescent="0.45">
      <c r="H15702" s="68"/>
      <c r="I15702" s="68"/>
      <c r="J15702" s="68"/>
      <c r="K15702" s="68"/>
      <c r="AG15702" s="68"/>
      <c r="AH15702" s="68"/>
      <c r="AI15702" s="68"/>
      <c r="AJ15702" s="68"/>
    </row>
    <row r="15703" spans="8:36" x14ac:dyDescent="0.45">
      <c r="H15703" s="68"/>
      <c r="I15703" s="68"/>
      <c r="J15703" s="68"/>
      <c r="K15703" s="68"/>
      <c r="AG15703" s="68"/>
      <c r="AH15703" s="68"/>
      <c r="AI15703" s="68"/>
      <c r="AJ15703" s="68"/>
    </row>
    <row r="15704" spans="8:36" x14ac:dyDescent="0.45">
      <c r="H15704" s="68"/>
      <c r="I15704" s="68"/>
      <c r="J15704" s="68"/>
      <c r="K15704" s="68"/>
      <c r="AG15704" s="68"/>
      <c r="AH15704" s="68"/>
      <c r="AI15704" s="68"/>
      <c r="AJ15704" s="68"/>
    </row>
    <row r="15705" spans="8:36" x14ac:dyDescent="0.45">
      <c r="H15705" s="68"/>
      <c r="I15705" s="68"/>
      <c r="J15705" s="68"/>
      <c r="K15705" s="68"/>
      <c r="AG15705" s="68"/>
      <c r="AH15705" s="68"/>
      <c r="AI15705" s="68"/>
      <c r="AJ15705" s="68"/>
    </row>
    <row r="15706" spans="8:36" x14ac:dyDescent="0.45">
      <c r="H15706" s="68"/>
      <c r="I15706" s="68"/>
      <c r="J15706" s="68"/>
      <c r="K15706" s="68"/>
      <c r="AG15706" s="68"/>
      <c r="AH15706" s="68"/>
      <c r="AI15706" s="68"/>
      <c r="AJ15706" s="68"/>
    </row>
    <row r="15707" spans="8:36" x14ac:dyDescent="0.45">
      <c r="H15707" s="68"/>
      <c r="I15707" s="68"/>
      <c r="J15707" s="68"/>
      <c r="K15707" s="68"/>
      <c r="AG15707" s="68"/>
      <c r="AH15707" s="68"/>
      <c r="AI15707" s="68"/>
      <c r="AJ15707" s="68"/>
    </row>
    <row r="15708" spans="8:36" x14ac:dyDescent="0.45">
      <c r="H15708" s="68"/>
      <c r="I15708" s="68"/>
      <c r="J15708" s="68"/>
      <c r="K15708" s="68"/>
      <c r="AG15708" s="68"/>
      <c r="AH15708" s="68"/>
      <c r="AI15708" s="68"/>
      <c r="AJ15708" s="68"/>
    </row>
    <row r="15709" spans="8:36" x14ac:dyDescent="0.45">
      <c r="H15709" s="68"/>
      <c r="I15709" s="68"/>
      <c r="J15709" s="68"/>
      <c r="K15709" s="68"/>
      <c r="AG15709" s="68"/>
      <c r="AH15709" s="68"/>
      <c r="AI15709" s="68"/>
      <c r="AJ15709" s="68"/>
    </row>
    <row r="15710" spans="8:36" x14ac:dyDescent="0.45">
      <c r="H15710" s="68"/>
      <c r="I15710" s="68"/>
      <c r="J15710" s="68"/>
      <c r="K15710" s="68"/>
      <c r="AG15710" s="68"/>
      <c r="AH15710" s="68"/>
      <c r="AI15710" s="68"/>
      <c r="AJ15710" s="68"/>
    </row>
    <row r="15711" spans="8:36" x14ac:dyDescent="0.45">
      <c r="H15711" s="68"/>
      <c r="I15711" s="68"/>
      <c r="J15711" s="68"/>
      <c r="K15711" s="68"/>
      <c r="AG15711" s="68"/>
      <c r="AH15711" s="68"/>
      <c r="AI15711" s="68"/>
      <c r="AJ15711" s="68"/>
    </row>
    <row r="15712" spans="8:36" x14ac:dyDescent="0.45">
      <c r="H15712" s="68"/>
      <c r="I15712" s="68"/>
      <c r="J15712" s="68"/>
      <c r="K15712" s="68"/>
      <c r="AG15712" s="68"/>
      <c r="AH15712" s="68"/>
      <c r="AI15712" s="68"/>
      <c r="AJ15712" s="68"/>
    </row>
    <row r="15713" spans="8:36" x14ac:dyDescent="0.45">
      <c r="H15713" s="68"/>
      <c r="I15713" s="68"/>
      <c r="J15713" s="68"/>
      <c r="K15713" s="68"/>
      <c r="AG15713" s="68"/>
      <c r="AH15713" s="68"/>
      <c r="AI15713" s="68"/>
      <c r="AJ15713" s="68"/>
    </row>
    <row r="15714" spans="8:36" x14ac:dyDescent="0.45">
      <c r="H15714" s="68"/>
      <c r="I15714" s="68"/>
      <c r="J15714" s="68"/>
      <c r="K15714" s="68"/>
      <c r="AG15714" s="68"/>
      <c r="AH15714" s="68"/>
      <c r="AI15714" s="68"/>
      <c r="AJ15714" s="68"/>
    </row>
    <row r="15715" spans="8:36" x14ac:dyDescent="0.45">
      <c r="H15715" s="68"/>
      <c r="I15715" s="68"/>
      <c r="J15715" s="68"/>
      <c r="K15715" s="68"/>
      <c r="AG15715" s="68"/>
      <c r="AH15715" s="68"/>
      <c r="AI15715" s="68"/>
      <c r="AJ15715" s="68"/>
    </row>
    <row r="15716" spans="8:36" x14ac:dyDescent="0.45">
      <c r="H15716" s="68"/>
      <c r="I15716" s="68"/>
      <c r="J15716" s="68"/>
      <c r="K15716" s="68"/>
      <c r="AG15716" s="68"/>
      <c r="AH15716" s="68"/>
      <c r="AI15716" s="68"/>
      <c r="AJ15716" s="68"/>
    </row>
    <row r="15717" spans="8:36" x14ac:dyDescent="0.45">
      <c r="H15717" s="68"/>
      <c r="I15717" s="68"/>
      <c r="J15717" s="68"/>
      <c r="K15717" s="68"/>
      <c r="AG15717" s="68"/>
      <c r="AH15717" s="68"/>
      <c r="AI15717" s="68"/>
      <c r="AJ15717" s="68"/>
    </row>
    <row r="15718" spans="8:36" x14ac:dyDescent="0.45">
      <c r="H15718" s="68"/>
      <c r="I15718" s="68"/>
      <c r="J15718" s="68"/>
      <c r="K15718" s="68"/>
      <c r="AG15718" s="68"/>
      <c r="AH15718" s="68"/>
      <c r="AI15718" s="68"/>
      <c r="AJ15718" s="68"/>
    </row>
    <row r="15719" spans="8:36" x14ac:dyDescent="0.45">
      <c r="H15719" s="68"/>
      <c r="I15719" s="68"/>
      <c r="J15719" s="68"/>
      <c r="K15719" s="68"/>
      <c r="AG15719" s="68"/>
      <c r="AH15719" s="68"/>
      <c r="AI15719" s="68"/>
      <c r="AJ15719" s="68"/>
    </row>
    <row r="15720" spans="8:36" x14ac:dyDescent="0.45">
      <c r="H15720" s="68"/>
      <c r="I15720" s="68"/>
      <c r="J15720" s="68"/>
      <c r="K15720" s="68"/>
      <c r="AG15720" s="68"/>
      <c r="AH15720" s="68"/>
      <c r="AI15720" s="68"/>
      <c r="AJ15720" s="68"/>
    </row>
    <row r="15721" spans="8:36" x14ac:dyDescent="0.45">
      <c r="H15721" s="68"/>
      <c r="I15721" s="68"/>
      <c r="J15721" s="68"/>
      <c r="K15721" s="68"/>
      <c r="AG15721" s="68"/>
      <c r="AH15721" s="68"/>
      <c r="AI15721" s="68"/>
      <c r="AJ15721" s="68"/>
    </row>
    <row r="15722" spans="8:36" x14ac:dyDescent="0.45">
      <c r="H15722" s="68"/>
      <c r="I15722" s="68"/>
      <c r="J15722" s="68"/>
      <c r="K15722" s="68"/>
      <c r="AG15722" s="68"/>
      <c r="AH15722" s="68"/>
      <c r="AI15722" s="68"/>
      <c r="AJ15722" s="68"/>
    </row>
    <row r="15723" spans="8:36" x14ac:dyDescent="0.45">
      <c r="H15723" s="68"/>
      <c r="I15723" s="68"/>
      <c r="J15723" s="68"/>
      <c r="K15723" s="68"/>
      <c r="AG15723" s="68"/>
      <c r="AH15723" s="68"/>
      <c r="AI15723" s="68"/>
      <c r="AJ15723" s="68"/>
    </row>
    <row r="15724" spans="8:36" x14ac:dyDescent="0.45">
      <c r="H15724" s="68"/>
      <c r="I15724" s="68"/>
      <c r="J15724" s="68"/>
      <c r="K15724" s="68"/>
      <c r="AG15724" s="68"/>
      <c r="AH15724" s="68"/>
      <c r="AI15724" s="68"/>
      <c r="AJ15724" s="68"/>
    </row>
    <row r="15725" spans="8:36" x14ac:dyDescent="0.45">
      <c r="H15725" s="68"/>
      <c r="I15725" s="68"/>
      <c r="J15725" s="68"/>
      <c r="K15725" s="68"/>
      <c r="AG15725" s="68"/>
      <c r="AH15725" s="68"/>
      <c r="AI15725" s="68"/>
      <c r="AJ15725" s="68"/>
    </row>
    <row r="15726" spans="8:36" x14ac:dyDescent="0.45">
      <c r="H15726" s="68"/>
      <c r="I15726" s="68"/>
      <c r="J15726" s="68"/>
      <c r="K15726" s="68"/>
      <c r="AG15726" s="68"/>
      <c r="AH15726" s="68"/>
      <c r="AI15726" s="68"/>
      <c r="AJ15726" s="68"/>
    </row>
    <row r="15727" spans="8:36" x14ac:dyDescent="0.45">
      <c r="H15727" s="68"/>
      <c r="I15727" s="68"/>
      <c r="J15727" s="68"/>
      <c r="K15727" s="68"/>
      <c r="AG15727" s="68"/>
      <c r="AH15727" s="68"/>
      <c r="AI15727" s="68"/>
      <c r="AJ15727" s="68"/>
    </row>
    <row r="15728" spans="8:36" x14ac:dyDescent="0.45">
      <c r="H15728" s="68"/>
      <c r="I15728" s="68"/>
      <c r="J15728" s="68"/>
      <c r="K15728" s="68"/>
      <c r="AG15728" s="68"/>
      <c r="AH15728" s="68"/>
      <c r="AI15728" s="68"/>
      <c r="AJ15728" s="68"/>
    </row>
    <row r="15729" spans="8:36" x14ac:dyDescent="0.45">
      <c r="H15729" s="68"/>
      <c r="I15729" s="68"/>
      <c r="J15729" s="68"/>
      <c r="K15729" s="68"/>
      <c r="AG15729" s="68"/>
      <c r="AH15729" s="68"/>
      <c r="AI15729" s="68"/>
      <c r="AJ15729" s="68"/>
    </row>
    <row r="15730" spans="8:36" x14ac:dyDescent="0.45">
      <c r="H15730" s="68"/>
      <c r="I15730" s="68"/>
      <c r="J15730" s="68"/>
      <c r="K15730" s="68"/>
      <c r="AG15730" s="68"/>
      <c r="AH15730" s="68"/>
      <c r="AI15730" s="68"/>
      <c r="AJ15730" s="68"/>
    </row>
    <row r="15731" spans="8:36" x14ac:dyDescent="0.45">
      <c r="H15731" s="68"/>
      <c r="I15731" s="68"/>
      <c r="J15731" s="68"/>
      <c r="K15731" s="68"/>
      <c r="AG15731" s="68"/>
      <c r="AH15731" s="68"/>
      <c r="AI15731" s="68"/>
      <c r="AJ15731" s="68"/>
    </row>
    <row r="15732" spans="8:36" x14ac:dyDescent="0.45">
      <c r="H15732" s="68"/>
      <c r="I15732" s="68"/>
      <c r="J15732" s="68"/>
      <c r="K15732" s="68"/>
      <c r="AG15732" s="68"/>
      <c r="AH15732" s="68"/>
      <c r="AI15732" s="68"/>
      <c r="AJ15732" s="68"/>
    </row>
    <row r="15733" spans="8:36" x14ac:dyDescent="0.45">
      <c r="H15733" s="68"/>
      <c r="I15733" s="68"/>
      <c r="J15733" s="68"/>
      <c r="K15733" s="68"/>
      <c r="AG15733" s="68"/>
      <c r="AH15733" s="68"/>
      <c r="AI15733" s="68"/>
      <c r="AJ15733" s="68"/>
    </row>
    <row r="15734" spans="8:36" x14ac:dyDescent="0.45">
      <c r="H15734" s="68"/>
      <c r="I15734" s="68"/>
      <c r="J15734" s="68"/>
      <c r="K15734" s="68"/>
      <c r="AG15734" s="68"/>
      <c r="AH15734" s="68"/>
      <c r="AI15734" s="68"/>
      <c r="AJ15734" s="68"/>
    </row>
    <row r="15735" spans="8:36" x14ac:dyDescent="0.45">
      <c r="H15735" s="68"/>
      <c r="I15735" s="68"/>
      <c r="J15735" s="68"/>
      <c r="K15735" s="68"/>
      <c r="AG15735" s="68"/>
      <c r="AH15735" s="68"/>
      <c r="AI15735" s="68"/>
      <c r="AJ15735" s="68"/>
    </row>
    <row r="15736" spans="8:36" x14ac:dyDescent="0.45">
      <c r="H15736" s="68"/>
      <c r="I15736" s="68"/>
      <c r="J15736" s="68"/>
      <c r="K15736" s="68"/>
      <c r="AG15736" s="68"/>
      <c r="AH15736" s="68"/>
      <c r="AI15736" s="68"/>
      <c r="AJ15736" s="68"/>
    </row>
    <row r="15737" spans="8:36" x14ac:dyDescent="0.45">
      <c r="H15737" s="68"/>
      <c r="I15737" s="68"/>
      <c r="J15737" s="68"/>
      <c r="K15737" s="68"/>
      <c r="AG15737" s="68"/>
      <c r="AH15737" s="68"/>
      <c r="AI15737" s="68"/>
      <c r="AJ15737" s="68"/>
    </row>
    <row r="15738" spans="8:36" x14ac:dyDescent="0.45">
      <c r="H15738" s="68"/>
      <c r="I15738" s="68"/>
      <c r="J15738" s="68"/>
      <c r="K15738" s="68"/>
      <c r="AG15738" s="68"/>
      <c r="AH15738" s="68"/>
      <c r="AI15738" s="68"/>
      <c r="AJ15738" s="68"/>
    </row>
    <row r="15739" spans="8:36" x14ac:dyDescent="0.45">
      <c r="H15739" s="68"/>
      <c r="I15739" s="68"/>
      <c r="J15739" s="68"/>
      <c r="K15739" s="68"/>
      <c r="AG15739" s="68"/>
      <c r="AH15739" s="68"/>
      <c r="AI15739" s="68"/>
      <c r="AJ15739" s="68"/>
    </row>
    <row r="15740" spans="8:36" x14ac:dyDescent="0.45">
      <c r="H15740" s="68"/>
      <c r="I15740" s="68"/>
      <c r="J15740" s="68"/>
      <c r="K15740" s="68"/>
      <c r="AG15740" s="68"/>
      <c r="AH15740" s="68"/>
      <c r="AI15740" s="68"/>
      <c r="AJ15740" s="68"/>
    </row>
    <row r="15741" spans="8:36" x14ac:dyDescent="0.45">
      <c r="H15741" s="68"/>
      <c r="I15741" s="68"/>
      <c r="J15741" s="68"/>
      <c r="K15741" s="68"/>
      <c r="AG15741" s="68"/>
      <c r="AH15741" s="68"/>
      <c r="AI15741" s="68"/>
      <c r="AJ15741" s="68"/>
    </row>
    <row r="15742" spans="8:36" x14ac:dyDescent="0.45">
      <c r="H15742" s="68"/>
      <c r="I15742" s="68"/>
      <c r="J15742" s="68"/>
      <c r="K15742" s="68"/>
      <c r="AG15742" s="68"/>
      <c r="AH15742" s="68"/>
      <c r="AI15742" s="68"/>
      <c r="AJ15742" s="68"/>
    </row>
    <row r="15743" spans="8:36" x14ac:dyDescent="0.45">
      <c r="H15743" s="68"/>
      <c r="I15743" s="68"/>
      <c r="J15743" s="68"/>
      <c r="K15743" s="68"/>
      <c r="AG15743" s="68"/>
      <c r="AH15743" s="68"/>
      <c r="AI15743" s="68"/>
      <c r="AJ15743" s="68"/>
    </row>
    <row r="15744" spans="8:36" x14ac:dyDescent="0.45">
      <c r="H15744" s="68"/>
      <c r="I15744" s="68"/>
      <c r="J15744" s="68"/>
      <c r="K15744" s="68"/>
      <c r="AG15744" s="68"/>
      <c r="AH15744" s="68"/>
      <c r="AI15744" s="68"/>
      <c r="AJ15744" s="68"/>
    </row>
    <row r="15745" spans="8:36" x14ac:dyDescent="0.45">
      <c r="H15745" s="68"/>
      <c r="I15745" s="68"/>
      <c r="J15745" s="68"/>
      <c r="K15745" s="68"/>
      <c r="AG15745" s="68"/>
      <c r="AH15745" s="68"/>
      <c r="AI15745" s="68"/>
      <c r="AJ15745" s="68"/>
    </row>
    <row r="15746" spans="8:36" x14ac:dyDescent="0.45">
      <c r="H15746" s="68"/>
      <c r="I15746" s="68"/>
      <c r="J15746" s="68"/>
      <c r="K15746" s="68"/>
      <c r="AG15746" s="68"/>
      <c r="AH15746" s="68"/>
      <c r="AI15746" s="68"/>
      <c r="AJ15746" s="68"/>
    </row>
    <row r="15747" spans="8:36" x14ac:dyDescent="0.45">
      <c r="H15747" s="68"/>
      <c r="I15747" s="68"/>
      <c r="J15747" s="68"/>
      <c r="K15747" s="68"/>
      <c r="AG15747" s="68"/>
      <c r="AH15747" s="68"/>
      <c r="AI15747" s="68"/>
      <c r="AJ15747" s="68"/>
    </row>
    <row r="15748" spans="8:36" x14ac:dyDescent="0.45">
      <c r="H15748" s="68"/>
      <c r="I15748" s="68"/>
      <c r="J15748" s="68"/>
      <c r="K15748" s="68"/>
      <c r="AG15748" s="68"/>
      <c r="AH15748" s="68"/>
      <c r="AI15748" s="68"/>
      <c r="AJ15748" s="68"/>
    </row>
    <row r="15749" spans="8:36" x14ac:dyDescent="0.45">
      <c r="H15749" s="68"/>
      <c r="I15749" s="68"/>
      <c r="J15749" s="68"/>
      <c r="K15749" s="68"/>
      <c r="AG15749" s="68"/>
      <c r="AH15749" s="68"/>
      <c r="AI15749" s="68"/>
      <c r="AJ15749" s="68"/>
    </row>
    <row r="15750" spans="8:36" x14ac:dyDescent="0.45">
      <c r="H15750" s="68"/>
      <c r="I15750" s="68"/>
      <c r="J15750" s="68"/>
      <c r="K15750" s="68"/>
      <c r="AG15750" s="68"/>
      <c r="AH15750" s="68"/>
      <c r="AI15750" s="68"/>
      <c r="AJ15750" s="68"/>
    </row>
    <row r="15751" spans="8:36" x14ac:dyDescent="0.45">
      <c r="H15751" s="68"/>
      <c r="I15751" s="68"/>
      <c r="J15751" s="68"/>
      <c r="K15751" s="68"/>
      <c r="AG15751" s="68"/>
      <c r="AH15751" s="68"/>
      <c r="AI15751" s="68"/>
      <c r="AJ15751" s="68"/>
    </row>
    <row r="15752" spans="8:36" x14ac:dyDescent="0.45">
      <c r="H15752" s="68"/>
      <c r="I15752" s="68"/>
      <c r="J15752" s="68"/>
      <c r="K15752" s="68"/>
      <c r="AG15752" s="68"/>
      <c r="AH15752" s="68"/>
      <c r="AI15752" s="68"/>
      <c r="AJ15752" s="68"/>
    </row>
    <row r="15753" spans="8:36" x14ac:dyDescent="0.45">
      <c r="H15753" s="68"/>
      <c r="I15753" s="68"/>
      <c r="J15753" s="68"/>
      <c r="K15753" s="68"/>
      <c r="AG15753" s="68"/>
      <c r="AH15753" s="68"/>
      <c r="AI15753" s="68"/>
      <c r="AJ15753" s="68"/>
    </row>
    <row r="15754" spans="8:36" x14ac:dyDescent="0.45">
      <c r="H15754" s="68"/>
      <c r="I15754" s="68"/>
      <c r="J15754" s="68"/>
      <c r="K15754" s="68"/>
      <c r="AG15754" s="68"/>
      <c r="AH15754" s="68"/>
      <c r="AI15754" s="68"/>
      <c r="AJ15754" s="68"/>
    </row>
    <row r="15755" spans="8:36" x14ac:dyDescent="0.45">
      <c r="H15755" s="68"/>
      <c r="I15755" s="68"/>
      <c r="J15755" s="68"/>
      <c r="K15755" s="68"/>
      <c r="AG15755" s="68"/>
      <c r="AH15755" s="68"/>
      <c r="AI15755" s="68"/>
      <c r="AJ15755" s="68"/>
    </row>
    <row r="15756" spans="8:36" x14ac:dyDescent="0.45">
      <c r="H15756" s="68"/>
      <c r="I15756" s="68"/>
      <c r="J15756" s="68"/>
      <c r="K15756" s="68"/>
      <c r="AG15756" s="68"/>
      <c r="AH15756" s="68"/>
      <c r="AI15756" s="68"/>
      <c r="AJ15756" s="68"/>
    </row>
    <row r="15757" spans="8:36" x14ac:dyDescent="0.45">
      <c r="H15757" s="68"/>
      <c r="I15757" s="68"/>
      <c r="J15757" s="68"/>
      <c r="K15757" s="68"/>
      <c r="AG15757" s="68"/>
      <c r="AH15757" s="68"/>
      <c r="AI15757" s="68"/>
      <c r="AJ15757" s="68"/>
    </row>
    <row r="15758" spans="8:36" x14ac:dyDescent="0.45">
      <c r="H15758" s="68"/>
      <c r="I15758" s="68"/>
      <c r="J15758" s="68"/>
      <c r="K15758" s="68"/>
      <c r="AG15758" s="68"/>
      <c r="AH15758" s="68"/>
      <c r="AI15758" s="68"/>
      <c r="AJ15758" s="68"/>
    </row>
    <row r="15759" spans="8:36" x14ac:dyDescent="0.45">
      <c r="H15759" s="68"/>
      <c r="I15759" s="68"/>
      <c r="J15759" s="68"/>
      <c r="K15759" s="68"/>
      <c r="AG15759" s="68"/>
      <c r="AH15759" s="68"/>
      <c r="AI15759" s="68"/>
      <c r="AJ15759" s="68"/>
    </row>
    <row r="15760" spans="8:36" x14ac:dyDescent="0.45">
      <c r="H15760" s="68"/>
      <c r="I15760" s="68"/>
      <c r="J15760" s="68"/>
      <c r="K15760" s="68"/>
      <c r="AG15760" s="68"/>
      <c r="AH15760" s="68"/>
      <c r="AI15760" s="68"/>
      <c r="AJ15760" s="68"/>
    </row>
    <row r="15761" spans="8:36" x14ac:dyDescent="0.45">
      <c r="H15761" s="68"/>
      <c r="I15761" s="68"/>
      <c r="J15761" s="68"/>
      <c r="K15761" s="68"/>
      <c r="AG15761" s="68"/>
      <c r="AH15761" s="68"/>
      <c r="AI15761" s="68"/>
      <c r="AJ15761" s="68"/>
    </row>
    <row r="15762" spans="8:36" x14ac:dyDescent="0.45">
      <c r="H15762" s="68"/>
      <c r="I15762" s="68"/>
      <c r="J15762" s="68"/>
      <c r="K15762" s="68"/>
      <c r="AG15762" s="68"/>
      <c r="AH15762" s="68"/>
      <c r="AI15762" s="68"/>
      <c r="AJ15762" s="68"/>
    </row>
    <row r="15763" spans="8:36" x14ac:dyDescent="0.45">
      <c r="H15763" s="68"/>
      <c r="I15763" s="68"/>
      <c r="J15763" s="68"/>
      <c r="K15763" s="68"/>
      <c r="AG15763" s="68"/>
      <c r="AH15763" s="68"/>
      <c r="AI15763" s="68"/>
      <c r="AJ15763" s="68"/>
    </row>
    <row r="15764" spans="8:36" x14ac:dyDescent="0.45">
      <c r="H15764" s="68"/>
      <c r="I15764" s="68"/>
      <c r="J15764" s="68"/>
      <c r="K15764" s="68"/>
      <c r="AG15764" s="68"/>
      <c r="AH15764" s="68"/>
      <c r="AI15764" s="68"/>
      <c r="AJ15764" s="68"/>
    </row>
    <row r="15765" spans="8:36" x14ac:dyDescent="0.45">
      <c r="H15765" s="68"/>
      <c r="I15765" s="68"/>
      <c r="J15765" s="68"/>
      <c r="K15765" s="68"/>
      <c r="AG15765" s="68"/>
      <c r="AH15765" s="68"/>
      <c r="AI15765" s="68"/>
      <c r="AJ15765" s="68"/>
    </row>
    <row r="15766" spans="8:36" x14ac:dyDescent="0.45">
      <c r="H15766" s="68"/>
      <c r="I15766" s="68"/>
      <c r="J15766" s="68"/>
      <c r="K15766" s="68"/>
      <c r="AG15766" s="68"/>
      <c r="AH15766" s="68"/>
      <c r="AI15766" s="68"/>
      <c r="AJ15766" s="68"/>
    </row>
    <row r="15767" spans="8:36" x14ac:dyDescent="0.45">
      <c r="H15767" s="68"/>
      <c r="I15767" s="68"/>
      <c r="J15767" s="68"/>
      <c r="K15767" s="68"/>
      <c r="AG15767" s="68"/>
      <c r="AH15767" s="68"/>
      <c r="AI15767" s="68"/>
      <c r="AJ15767" s="68"/>
    </row>
    <row r="15768" spans="8:36" x14ac:dyDescent="0.45">
      <c r="H15768" s="68"/>
      <c r="I15768" s="68"/>
      <c r="J15768" s="68"/>
      <c r="K15768" s="68"/>
      <c r="AG15768" s="68"/>
      <c r="AH15768" s="68"/>
      <c r="AI15768" s="68"/>
      <c r="AJ15768" s="68"/>
    </row>
    <row r="15769" spans="8:36" x14ac:dyDescent="0.45">
      <c r="H15769" s="68"/>
      <c r="I15769" s="68"/>
      <c r="J15769" s="68"/>
      <c r="K15769" s="68"/>
      <c r="AG15769" s="68"/>
      <c r="AH15769" s="68"/>
      <c r="AI15769" s="68"/>
      <c r="AJ15769" s="68"/>
    </row>
    <row r="15770" spans="8:36" x14ac:dyDescent="0.45">
      <c r="H15770" s="68"/>
      <c r="I15770" s="68"/>
      <c r="J15770" s="68"/>
      <c r="K15770" s="68"/>
      <c r="AG15770" s="68"/>
      <c r="AH15770" s="68"/>
      <c r="AI15770" s="68"/>
      <c r="AJ15770" s="68"/>
    </row>
    <row r="15771" spans="8:36" x14ac:dyDescent="0.45">
      <c r="H15771" s="68"/>
      <c r="I15771" s="68"/>
      <c r="J15771" s="68"/>
      <c r="K15771" s="68"/>
      <c r="AG15771" s="68"/>
      <c r="AH15771" s="68"/>
      <c r="AI15771" s="68"/>
      <c r="AJ15771" s="68"/>
    </row>
    <row r="15772" spans="8:36" x14ac:dyDescent="0.45">
      <c r="H15772" s="68"/>
      <c r="I15772" s="68"/>
      <c r="J15772" s="68"/>
      <c r="K15772" s="68"/>
      <c r="AG15772" s="68"/>
      <c r="AH15772" s="68"/>
      <c r="AI15772" s="68"/>
      <c r="AJ15772" s="68"/>
    </row>
    <row r="15773" spans="8:36" x14ac:dyDescent="0.45">
      <c r="H15773" s="68"/>
      <c r="I15773" s="68"/>
      <c r="J15773" s="68"/>
      <c r="K15773" s="68"/>
      <c r="AG15773" s="68"/>
      <c r="AH15773" s="68"/>
      <c r="AI15773" s="68"/>
      <c r="AJ15773" s="68"/>
    </row>
    <row r="15774" spans="8:36" x14ac:dyDescent="0.45">
      <c r="H15774" s="68"/>
      <c r="I15774" s="68"/>
      <c r="J15774" s="68"/>
      <c r="K15774" s="68"/>
      <c r="AG15774" s="68"/>
      <c r="AH15774" s="68"/>
      <c r="AI15774" s="68"/>
      <c r="AJ15774" s="68"/>
    </row>
    <row r="15775" spans="8:36" x14ac:dyDescent="0.45">
      <c r="H15775" s="68"/>
      <c r="I15775" s="68"/>
      <c r="J15775" s="68"/>
      <c r="K15775" s="68"/>
      <c r="AG15775" s="68"/>
      <c r="AH15775" s="68"/>
      <c r="AI15775" s="68"/>
      <c r="AJ15775" s="68"/>
    </row>
    <row r="15776" spans="8:36" x14ac:dyDescent="0.45">
      <c r="H15776" s="68"/>
      <c r="I15776" s="68"/>
      <c r="J15776" s="68"/>
      <c r="K15776" s="68"/>
      <c r="AG15776" s="68"/>
      <c r="AH15776" s="68"/>
      <c r="AI15776" s="68"/>
      <c r="AJ15776" s="68"/>
    </row>
    <row r="15777" spans="8:36" x14ac:dyDescent="0.45">
      <c r="H15777" s="68"/>
      <c r="I15777" s="68"/>
      <c r="J15777" s="68"/>
      <c r="K15777" s="68"/>
      <c r="AG15777" s="68"/>
      <c r="AH15777" s="68"/>
      <c r="AI15777" s="68"/>
      <c r="AJ15777" s="68"/>
    </row>
    <row r="15778" spans="8:36" x14ac:dyDescent="0.45">
      <c r="H15778" s="68"/>
      <c r="I15778" s="68"/>
      <c r="J15778" s="68"/>
      <c r="K15778" s="68"/>
      <c r="AG15778" s="68"/>
      <c r="AH15778" s="68"/>
      <c r="AI15778" s="68"/>
      <c r="AJ15778" s="68"/>
    </row>
    <row r="15779" spans="8:36" x14ac:dyDescent="0.45">
      <c r="H15779" s="68"/>
      <c r="I15779" s="68"/>
      <c r="J15779" s="68"/>
      <c r="K15779" s="68"/>
      <c r="AG15779" s="68"/>
      <c r="AH15779" s="68"/>
      <c r="AI15779" s="68"/>
      <c r="AJ15779" s="68"/>
    </row>
    <row r="15780" spans="8:36" x14ac:dyDescent="0.45">
      <c r="H15780" s="68"/>
      <c r="I15780" s="68"/>
      <c r="J15780" s="68"/>
      <c r="K15780" s="68"/>
      <c r="AG15780" s="68"/>
      <c r="AH15780" s="68"/>
      <c r="AI15780" s="68"/>
      <c r="AJ15780" s="68"/>
    </row>
    <row r="15781" spans="8:36" x14ac:dyDescent="0.45">
      <c r="H15781" s="68"/>
      <c r="I15781" s="68"/>
      <c r="J15781" s="68"/>
      <c r="K15781" s="68"/>
      <c r="AG15781" s="68"/>
      <c r="AH15781" s="68"/>
      <c r="AI15781" s="68"/>
      <c r="AJ15781" s="68"/>
    </row>
    <row r="15782" spans="8:36" x14ac:dyDescent="0.45">
      <c r="H15782" s="68"/>
      <c r="I15782" s="68"/>
      <c r="J15782" s="68"/>
      <c r="K15782" s="68"/>
      <c r="AG15782" s="68"/>
      <c r="AH15782" s="68"/>
      <c r="AI15782" s="68"/>
      <c r="AJ15782" s="68"/>
    </row>
    <row r="15783" spans="8:36" x14ac:dyDescent="0.45">
      <c r="H15783" s="68"/>
      <c r="I15783" s="68"/>
      <c r="J15783" s="68"/>
      <c r="K15783" s="68"/>
      <c r="AG15783" s="68"/>
      <c r="AH15783" s="68"/>
      <c r="AI15783" s="68"/>
      <c r="AJ15783" s="68"/>
    </row>
    <row r="15784" spans="8:36" x14ac:dyDescent="0.45">
      <c r="H15784" s="68"/>
      <c r="I15784" s="68"/>
      <c r="J15784" s="68"/>
      <c r="K15784" s="68"/>
      <c r="AG15784" s="68"/>
      <c r="AH15784" s="68"/>
      <c r="AI15784" s="68"/>
      <c r="AJ15784" s="68"/>
    </row>
    <row r="15785" spans="8:36" x14ac:dyDescent="0.45">
      <c r="H15785" s="68"/>
      <c r="I15785" s="68"/>
      <c r="J15785" s="68"/>
      <c r="K15785" s="68"/>
      <c r="AG15785" s="68"/>
      <c r="AH15785" s="68"/>
      <c r="AI15785" s="68"/>
      <c r="AJ15785" s="68"/>
    </row>
    <row r="15786" spans="8:36" x14ac:dyDescent="0.45">
      <c r="H15786" s="68"/>
      <c r="I15786" s="68"/>
      <c r="J15786" s="68"/>
      <c r="K15786" s="68"/>
      <c r="AG15786" s="68"/>
      <c r="AH15786" s="68"/>
      <c r="AI15786" s="68"/>
      <c r="AJ15786" s="68"/>
    </row>
    <row r="15787" spans="8:36" x14ac:dyDescent="0.45">
      <c r="H15787" s="68"/>
      <c r="I15787" s="68"/>
      <c r="J15787" s="68"/>
      <c r="K15787" s="68"/>
      <c r="AG15787" s="68"/>
      <c r="AH15787" s="68"/>
      <c r="AI15787" s="68"/>
      <c r="AJ15787" s="68"/>
    </row>
    <row r="15788" spans="8:36" x14ac:dyDescent="0.45">
      <c r="H15788" s="68"/>
      <c r="I15788" s="68"/>
      <c r="J15788" s="68"/>
      <c r="K15788" s="68"/>
      <c r="AG15788" s="68"/>
      <c r="AH15788" s="68"/>
      <c r="AI15788" s="68"/>
      <c r="AJ15788" s="68"/>
    </row>
    <row r="15789" spans="8:36" x14ac:dyDescent="0.45">
      <c r="H15789" s="68"/>
      <c r="I15789" s="68"/>
      <c r="J15789" s="68"/>
      <c r="K15789" s="68"/>
      <c r="AG15789" s="68"/>
      <c r="AH15789" s="68"/>
      <c r="AI15789" s="68"/>
      <c r="AJ15789" s="68"/>
    </row>
    <row r="15790" spans="8:36" x14ac:dyDescent="0.45">
      <c r="H15790" s="68"/>
      <c r="I15790" s="68"/>
      <c r="J15790" s="68"/>
      <c r="K15790" s="68"/>
      <c r="AG15790" s="68"/>
      <c r="AH15790" s="68"/>
      <c r="AI15790" s="68"/>
      <c r="AJ15790" s="68"/>
    </row>
    <row r="15791" spans="8:36" x14ac:dyDescent="0.45">
      <c r="H15791" s="68"/>
      <c r="I15791" s="68"/>
      <c r="J15791" s="68"/>
      <c r="K15791" s="68"/>
      <c r="AG15791" s="68"/>
      <c r="AH15791" s="68"/>
      <c r="AI15791" s="68"/>
      <c r="AJ15791" s="68"/>
    </row>
    <row r="15792" spans="8:36" x14ac:dyDescent="0.45">
      <c r="H15792" s="68"/>
      <c r="I15792" s="68"/>
      <c r="J15792" s="68"/>
      <c r="K15792" s="68"/>
      <c r="AG15792" s="68"/>
      <c r="AH15792" s="68"/>
      <c r="AI15792" s="68"/>
      <c r="AJ15792" s="68"/>
    </row>
    <row r="15793" spans="8:36" x14ac:dyDescent="0.45">
      <c r="H15793" s="68"/>
      <c r="I15793" s="68"/>
      <c r="J15793" s="68"/>
      <c r="K15793" s="68"/>
      <c r="AG15793" s="68"/>
      <c r="AH15793" s="68"/>
      <c r="AI15793" s="68"/>
      <c r="AJ15793" s="68"/>
    </row>
    <row r="15794" spans="8:36" x14ac:dyDescent="0.45">
      <c r="H15794" s="68"/>
      <c r="I15794" s="68"/>
      <c r="J15794" s="68"/>
      <c r="K15794" s="68"/>
      <c r="AG15794" s="68"/>
      <c r="AH15794" s="68"/>
      <c r="AI15794" s="68"/>
      <c r="AJ15794" s="68"/>
    </row>
    <row r="15795" spans="8:36" x14ac:dyDescent="0.45">
      <c r="H15795" s="68"/>
      <c r="I15795" s="68"/>
      <c r="J15795" s="68"/>
      <c r="K15795" s="68"/>
      <c r="AG15795" s="68"/>
      <c r="AH15795" s="68"/>
      <c r="AI15795" s="68"/>
      <c r="AJ15795" s="68"/>
    </row>
    <row r="15796" spans="8:36" x14ac:dyDescent="0.45">
      <c r="H15796" s="68"/>
      <c r="I15796" s="68"/>
      <c r="J15796" s="68"/>
      <c r="K15796" s="68"/>
      <c r="AG15796" s="68"/>
      <c r="AH15796" s="68"/>
      <c r="AI15796" s="68"/>
      <c r="AJ15796" s="68"/>
    </row>
    <row r="15797" spans="8:36" x14ac:dyDescent="0.45">
      <c r="H15797" s="68"/>
      <c r="I15797" s="68"/>
      <c r="J15797" s="68"/>
      <c r="K15797" s="68"/>
      <c r="AG15797" s="68"/>
      <c r="AH15797" s="68"/>
      <c r="AI15797" s="68"/>
      <c r="AJ15797" s="68"/>
    </row>
    <row r="15798" spans="8:36" x14ac:dyDescent="0.45">
      <c r="H15798" s="68"/>
      <c r="I15798" s="68"/>
      <c r="J15798" s="68"/>
      <c r="K15798" s="68"/>
      <c r="AG15798" s="68"/>
      <c r="AH15798" s="68"/>
      <c r="AI15798" s="68"/>
      <c r="AJ15798" s="68"/>
    </row>
    <row r="15799" spans="8:36" x14ac:dyDescent="0.45">
      <c r="H15799" s="68"/>
      <c r="I15799" s="68"/>
      <c r="J15799" s="68"/>
      <c r="K15799" s="68"/>
      <c r="AG15799" s="68"/>
      <c r="AH15799" s="68"/>
      <c r="AI15799" s="68"/>
      <c r="AJ15799" s="68"/>
    </row>
    <row r="15800" spans="8:36" x14ac:dyDescent="0.45">
      <c r="H15800" s="68"/>
      <c r="I15800" s="68"/>
      <c r="J15800" s="68"/>
      <c r="K15800" s="68"/>
      <c r="AG15800" s="68"/>
      <c r="AH15800" s="68"/>
      <c r="AI15800" s="68"/>
      <c r="AJ15800" s="68"/>
    </row>
    <row r="15801" spans="8:36" x14ac:dyDescent="0.45">
      <c r="H15801" s="68"/>
      <c r="I15801" s="68"/>
      <c r="J15801" s="68"/>
      <c r="K15801" s="68"/>
      <c r="AG15801" s="68"/>
      <c r="AH15801" s="68"/>
      <c r="AI15801" s="68"/>
      <c r="AJ15801" s="68"/>
    </row>
    <row r="15802" spans="8:36" x14ac:dyDescent="0.45">
      <c r="H15802" s="68"/>
      <c r="I15802" s="68"/>
      <c r="J15802" s="68"/>
      <c r="K15802" s="68"/>
      <c r="AG15802" s="68"/>
      <c r="AH15802" s="68"/>
      <c r="AI15802" s="68"/>
      <c r="AJ15802" s="68"/>
    </row>
    <row r="15803" spans="8:36" x14ac:dyDescent="0.45">
      <c r="H15803" s="68"/>
      <c r="I15803" s="68"/>
      <c r="J15803" s="68"/>
      <c r="K15803" s="68"/>
      <c r="AG15803" s="68"/>
      <c r="AH15803" s="68"/>
      <c r="AI15803" s="68"/>
      <c r="AJ15803" s="68"/>
    </row>
    <row r="15804" spans="8:36" x14ac:dyDescent="0.45">
      <c r="H15804" s="68"/>
      <c r="I15804" s="68"/>
      <c r="J15804" s="68"/>
      <c r="K15804" s="68"/>
      <c r="AG15804" s="68"/>
      <c r="AH15804" s="68"/>
      <c r="AI15804" s="68"/>
      <c r="AJ15804" s="68"/>
    </row>
    <row r="15805" spans="8:36" x14ac:dyDescent="0.45">
      <c r="H15805" s="68"/>
      <c r="I15805" s="68"/>
      <c r="J15805" s="68"/>
      <c r="K15805" s="68"/>
      <c r="AG15805" s="68"/>
      <c r="AH15805" s="68"/>
      <c r="AI15805" s="68"/>
      <c r="AJ15805" s="68"/>
    </row>
    <row r="15806" spans="8:36" x14ac:dyDescent="0.45">
      <c r="H15806" s="68"/>
      <c r="I15806" s="68"/>
      <c r="J15806" s="68"/>
      <c r="K15806" s="68"/>
      <c r="AG15806" s="68"/>
      <c r="AH15806" s="68"/>
      <c r="AI15806" s="68"/>
      <c r="AJ15806" s="68"/>
    </row>
    <row r="15807" spans="8:36" x14ac:dyDescent="0.45">
      <c r="H15807" s="68"/>
      <c r="I15807" s="68"/>
      <c r="J15807" s="68"/>
      <c r="K15807" s="68"/>
      <c r="AG15807" s="68"/>
      <c r="AH15807" s="68"/>
      <c r="AI15807" s="68"/>
      <c r="AJ15807" s="68"/>
    </row>
    <row r="15808" spans="8:36" x14ac:dyDescent="0.45">
      <c r="H15808" s="68"/>
      <c r="I15808" s="68"/>
      <c r="J15808" s="68"/>
      <c r="K15808" s="68"/>
      <c r="AG15808" s="68"/>
      <c r="AH15808" s="68"/>
      <c r="AI15808" s="68"/>
      <c r="AJ15808" s="68"/>
    </row>
    <row r="15809" spans="8:36" x14ac:dyDescent="0.45">
      <c r="H15809" s="68"/>
      <c r="I15809" s="68"/>
      <c r="J15809" s="68"/>
      <c r="K15809" s="68"/>
      <c r="AG15809" s="68"/>
      <c r="AH15809" s="68"/>
      <c r="AI15809" s="68"/>
      <c r="AJ15809" s="68"/>
    </row>
    <row r="15810" spans="8:36" x14ac:dyDescent="0.45">
      <c r="H15810" s="68"/>
      <c r="I15810" s="68"/>
      <c r="J15810" s="68"/>
      <c r="K15810" s="68"/>
      <c r="AG15810" s="68"/>
      <c r="AH15810" s="68"/>
      <c r="AI15810" s="68"/>
      <c r="AJ15810" s="68"/>
    </row>
    <row r="15811" spans="8:36" x14ac:dyDescent="0.45">
      <c r="H15811" s="68"/>
      <c r="I15811" s="68"/>
      <c r="J15811" s="68"/>
      <c r="K15811" s="68"/>
      <c r="AG15811" s="68"/>
      <c r="AH15811" s="68"/>
      <c r="AI15811" s="68"/>
      <c r="AJ15811" s="68"/>
    </row>
    <row r="15812" spans="8:36" x14ac:dyDescent="0.45">
      <c r="H15812" s="68"/>
      <c r="I15812" s="68"/>
      <c r="J15812" s="68"/>
      <c r="K15812" s="68"/>
      <c r="AG15812" s="68"/>
      <c r="AH15812" s="68"/>
      <c r="AI15812" s="68"/>
      <c r="AJ15812" s="68"/>
    </row>
    <row r="15813" spans="8:36" x14ac:dyDescent="0.45">
      <c r="H15813" s="68"/>
      <c r="I15813" s="68"/>
      <c r="J15813" s="68"/>
      <c r="K15813" s="68"/>
      <c r="AG15813" s="68"/>
      <c r="AH15813" s="68"/>
      <c r="AI15813" s="68"/>
      <c r="AJ15813" s="68"/>
    </row>
    <row r="15814" spans="8:36" x14ac:dyDescent="0.45">
      <c r="H15814" s="68"/>
      <c r="I15814" s="68"/>
      <c r="J15814" s="68"/>
      <c r="K15814" s="68"/>
      <c r="AG15814" s="68"/>
      <c r="AH15814" s="68"/>
      <c r="AI15814" s="68"/>
      <c r="AJ15814" s="68"/>
    </row>
    <row r="15815" spans="8:36" x14ac:dyDescent="0.45">
      <c r="H15815" s="68"/>
      <c r="I15815" s="68"/>
      <c r="J15815" s="68"/>
      <c r="K15815" s="68"/>
      <c r="AG15815" s="68"/>
      <c r="AH15815" s="68"/>
      <c r="AI15815" s="68"/>
      <c r="AJ15815" s="68"/>
    </row>
    <row r="15816" spans="8:36" x14ac:dyDescent="0.45">
      <c r="H15816" s="68"/>
      <c r="I15816" s="68"/>
      <c r="J15816" s="68"/>
      <c r="K15816" s="68"/>
      <c r="AG15816" s="68"/>
      <c r="AH15816" s="68"/>
      <c r="AI15816" s="68"/>
      <c r="AJ15816" s="68"/>
    </row>
    <row r="15817" spans="8:36" x14ac:dyDescent="0.45">
      <c r="H15817" s="68"/>
      <c r="I15817" s="68"/>
      <c r="J15817" s="68"/>
      <c r="K15817" s="68"/>
      <c r="AG15817" s="68"/>
      <c r="AH15817" s="68"/>
      <c r="AI15817" s="68"/>
      <c r="AJ15817" s="68"/>
    </row>
    <row r="15818" spans="8:36" x14ac:dyDescent="0.45">
      <c r="H15818" s="68"/>
      <c r="I15818" s="68"/>
      <c r="J15818" s="68"/>
      <c r="K15818" s="68"/>
      <c r="AG15818" s="68"/>
      <c r="AH15818" s="68"/>
      <c r="AI15818" s="68"/>
      <c r="AJ15818" s="68"/>
    </row>
    <row r="15819" spans="8:36" x14ac:dyDescent="0.45">
      <c r="H15819" s="68"/>
      <c r="I15819" s="68"/>
      <c r="J15819" s="68"/>
      <c r="K15819" s="68"/>
      <c r="AG15819" s="68"/>
      <c r="AH15819" s="68"/>
      <c r="AI15819" s="68"/>
      <c r="AJ15819" s="68"/>
    </row>
    <row r="15820" spans="8:36" x14ac:dyDescent="0.45">
      <c r="H15820" s="68"/>
      <c r="I15820" s="68"/>
      <c r="J15820" s="68"/>
      <c r="K15820" s="68"/>
      <c r="AG15820" s="68"/>
      <c r="AH15820" s="68"/>
      <c r="AI15820" s="68"/>
      <c r="AJ15820" s="68"/>
    </row>
    <row r="15821" spans="8:36" x14ac:dyDescent="0.45">
      <c r="H15821" s="68"/>
      <c r="I15821" s="68"/>
      <c r="J15821" s="68"/>
      <c r="K15821" s="68"/>
      <c r="AG15821" s="68"/>
      <c r="AH15821" s="68"/>
      <c r="AI15821" s="68"/>
      <c r="AJ15821" s="68"/>
    </row>
    <row r="15822" spans="8:36" x14ac:dyDescent="0.45">
      <c r="H15822" s="68"/>
      <c r="I15822" s="68"/>
      <c r="J15822" s="68"/>
      <c r="K15822" s="68"/>
      <c r="AG15822" s="68"/>
      <c r="AH15822" s="68"/>
      <c r="AI15822" s="68"/>
      <c r="AJ15822" s="68"/>
    </row>
    <row r="15823" spans="8:36" x14ac:dyDescent="0.45">
      <c r="H15823" s="68"/>
      <c r="I15823" s="68"/>
      <c r="J15823" s="68"/>
      <c r="K15823" s="68"/>
      <c r="AG15823" s="68"/>
      <c r="AH15823" s="68"/>
      <c r="AI15823" s="68"/>
      <c r="AJ15823" s="68"/>
    </row>
    <row r="15824" spans="8:36" x14ac:dyDescent="0.45">
      <c r="H15824" s="68"/>
      <c r="I15824" s="68"/>
      <c r="J15824" s="68"/>
      <c r="K15824" s="68"/>
      <c r="AG15824" s="68"/>
      <c r="AH15824" s="68"/>
      <c r="AI15824" s="68"/>
      <c r="AJ15824" s="68"/>
    </row>
    <row r="15825" spans="8:36" x14ac:dyDescent="0.45">
      <c r="H15825" s="68"/>
      <c r="I15825" s="68"/>
      <c r="J15825" s="68"/>
      <c r="K15825" s="68"/>
      <c r="AG15825" s="68"/>
      <c r="AH15825" s="68"/>
      <c r="AI15825" s="68"/>
      <c r="AJ15825" s="68"/>
    </row>
    <row r="15826" spans="8:36" x14ac:dyDescent="0.45">
      <c r="H15826" s="68"/>
      <c r="I15826" s="68"/>
      <c r="J15826" s="68"/>
      <c r="K15826" s="68"/>
      <c r="AG15826" s="68"/>
      <c r="AH15826" s="68"/>
      <c r="AI15826" s="68"/>
      <c r="AJ15826" s="68"/>
    </row>
    <row r="15827" spans="8:36" x14ac:dyDescent="0.45">
      <c r="H15827" s="68"/>
      <c r="I15827" s="68"/>
      <c r="J15827" s="68"/>
      <c r="K15827" s="68"/>
      <c r="AG15827" s="68"/>
      <c r="AH15827" s="68"/>
      <c r="AI15827" s="68"/>
      <c r="AJ15827" s="68"/>
    </row>
    <row r="15828" spans="8:36" x14ac:dyDescent="0.45">
      <c r="H15828" s="68"/>
      <c r="I15828" s="68"/>
      <c r="J15828" s="68"/>
      <c r="K15828" s="68"/>
      <c r="AG15828" s="68"/>
      <c r="AH15828" s="68"/>
      <c r="AI15828" s="68"/>
      <c r="AJ15828" s="68"/>
    </row>
    <row r="15829" spans="8:36" x14ac:dyDescent="0.45">
      <c r="H15829" s="68"/>
      <c r="I15829" s="68"/>
      <c r="J15829" s="68"/>
      <c r="K15829" s="68"/>
      <c r="AG15829" s="68"/>
      <c r="AH15829" s="68"/>
      <c r="AI15829" s="68"/>
      <c r="AJ15829" s="68"/>
    </row>
    <row r="15830" spans="8:36" x14ac:dyDescent="0.45">
      <c r="H15830" s="68"/>
      <c r="I15830" s="68"/>
      <c r="J15830" s="68"/>
      <c r="K15830" s="68"/>
      <c r="AG15830" s="68"/>
      <c r="AH15830" s="68"/>
      <c r="AI15830" s="68"/>
      <c r="AJ15830" s="68"/>
    </row>
    <row r="15831" spans="8:36" x14ac:dyDescent="0.45">
      <c r="H15831" s="68"/>
      <c r="I15831" s="68"/>
      <c r="J15831" s="68"/>
      <c r="K15831" s="68"/>
      <c r="AG15831" s="68"/>
      <c r="AH15831" s="68"/>
      <c r="AI15831" s="68"/>
      <c r="AJ15831" s="68"/>
    </row>
    <row r="15832" spans="8:36" x14ac:dyDescent="0.45">
      <c r="H15832" s="68"/>
      <c r="I15832" s="68"/>
      <c r="J15832" s="68"/>
      <c r="K15832" s="68"/>
      <c r="AG15832" s="68"/>
      <c r="AH15832" s="68"/>
      <c r="AI15832" s="68"/>
      <c r="AJ15832" s="68"/>
    </row>
    <row r="15833" spans="8:36" x14ac:dyDescent="0.45">
      <c r="H15833" s="68"/>
      <c r="I15833" s="68"/>
      <c r="J15833" s="68"/>
      <c r="K15833" s="68"/>
      <c r="AG15833" s="68"/>
      <c r="AH15833" s="68"/>
      <c r="AI15833" s="68"/>
      <c r="AJ15833" s="68"/>
    </row>
    <row r="15834" spans="8:36" x14ac:dyDescent="0.45">
      <c r="H15834" s="68"/>
      <c r="I15834" s="68"/>
      <c r="J15834" s="68"/>
      <c r="K15834" s="68"/>
      <c r="AG15834" s="68"/>
      <c r="AH15834" s="68"/>
      <c r="AI15834" s="68"/>
      <c r="AJ15834" s="68"/>
    </row>
    <row r="15835" spans="8:36" x14ac:dyDescent="0.45">
      <c r="H15835" s="68"/>
      <c r="I15835" s="68"/>
      <c r="J15835" s="68"/>
      <c r="K15835" s="68"/>
      <c r="AG15835" s="68"/>
      <c r="AH15835" s="68"/>
      <c r="AI15835" s="68"/>
      <c r="AJ15835" s="68"/>
    </row>
    <row r="15836" spans="8:36" x14ac:dyDescent="0.45">
      <c r="H15836" s="68"/>
      <c r="I15836" s="68"/>
      <c r="J15836" s="68"/>
      <c r="K15836" s="68"/>
      <c r="AG15836" s="68"/>
      <c r="AH15836" s="68"/>
      <c r="AI15836" s="68"/>
      <c r="AJ15836" s="68"/>
    </row>
    <row r="15837" spans="8:36" x14ac:dyDescent="0.45">
      <c r="H15837" s="68"/>
      <c r="I15837" s="68"/>
      <c r="J15837" s="68"/>
      <c r="K15837" s="68"/>
      <c r="AG15837" s="68"/>
      <c r="AH15837" s="68"/>
      <c r="AI15837" s="68"/>
      <c r="AJ15837" s="68"/>
    </row>
    <row r="15838" spans="8:36" x14ac:dyDescent="0.45">
      <c r="H15838" s="68"/>
      <c r="I15838" s="68"/>
      <c r="J15838" s="68"/>
      <c r="K15838" s="68"/>
      <c r="AG15838" s="68"/>
      <c r="AH15838" s="68"/>
      <c r="AI15838" s="68"/>
      <c r="AJ15838" s="68"/>
    </row>
    <row r="15839" spans="8:36" x14ac:dyDescent="0.45">
      <c r="H15839" s="68"/>
      <c r="I15839" s="68"/>
      <c r="J15839" s="68"/>
      <c r="K15839" s="68"/>
      <c r="AG15839" s="68"/>
      <c r="AH15839" s="68"/>
      <c r="AI15839" s="68"/>
      <c r="AJ15839" s="68"/>
    </row>
    <row r="15840" spans="8:36" x14ac:dyDescent="0.45">
      <c r="H15840" s="68"/>
      <c r="I15840" s="68"/>
      <c r="J15840" s="68"/>
      <c r="K15840" s="68"/>
      <c r="AG15840" s="68"/>
      <c r="AH15840" s="68"/>
      <c r="AI15840" s="68"/>
      <c r="AJ15840" s="68"/>
    </row>
    <row r="15841" spans="8:36" x14ac:dyDescent="0.45">
      <c r="H15841" s="68"/>
      <c r="I15841" s="68"/>
      <c r="J15841" s="68"/>
      <c r="K15841" s="68"/>
      <c r="AG15841" s="68"/>
      <c r="AH15841" s="68"/>
      <c r="AI15841" s="68"/>
      <c r="AJ15841" s="68"/>
    </row>
    <row r="15842" spans="8:36" x14ac:dyDescent="0.45">
      <c r="H15842" s="68"/>
      <c r="I15842" s="68"/>
      <c r="J15842" s="68"/>
      <c r="K15842" s="68"/>
      <c r="AG15842" s="68"/>
      <c r="AH15842" s="68"/>
      <c r="AI15842" s="68"/>
      <c r="AJ15842" s="68"/>
    </row>
    <row r="15843" spans="8:36" x14ac:dyDescent="0.45">
      <c r="H15843" s="68"/>
      <c r="I15843" s="68"/>
      <c r="J15843" s="68"/>
      <c r="K15843" s="68"/>
      <c r="AG15843" s="68"/>
      <c r="AH15843" s="68"/>
      <c r="AI15843" s="68"/>
      <c r="AJ15843" s="68"/>
    </row>
    <row r="15844" spans="8:36" x14ac:dyDescent="0.45">
      <c r="H15844" s="68"/>
      <c r="I15844" s="68"/>
      <c r="J15844" s="68"/>
      <c r="K15844" s="68"/>
      <c r="AG15844" s="68"/>
      <c r="AH15844" s="68"/>
      <c r="AI15844" s="68"/>
      <c r="AJ15844" s="68"/>
    </row>
    <row r="15845" spans="8:36" x14ac:dyDescent="0.45">
      <c r="H15845" s="68"/>
      <c r="I15845" s="68"/>
      <c r="J15845" s="68"/>
      <c r="K15845" s="68"/>
      <c r="AG15845" s="68"/>
      <c r="AH15845" s="68"/>
      <c r="AI15845" s="68"/>
      <c r="AJ15845" s="68"/>
    </row>
    <row r="15846" spans="8:36" x14ac:dyDescent="0.45">
      <c r="H15846" s="68"/>
      <c r="I15846" s="68"/>
      <c r="J15846" s="68"/>
      <c r="K15846" s="68"/>
      <c r="AG15846" s="68"/>
      <c r="AH15846" s="68"/>
      <c r="AI15846" s="68"/>
      <c r="AJ15846" s="68"/>
    </row>
    <row r="15847" spans="8:36" x14ac:dyDescent="0.45">
      <c r="H15847" s="68"/>
      <c r="I15847" s="68"/>
      <c r="J15847" s="68"/>
      <c r="K15847" s="68"/>
      <c r="AG15847" s="68"/>
      <c r="AH15847" s="68"/>
      <c r="AI15847" s="68"/>
      <c r="AJ15847" s="68"/>
    </row>
    <row r="15848" spans="8:36" x14ac:dyDescent="0.45">
      <c r="H15848" s="68"/>
      <c r="I15848" s="68"/>
      <c r="J15848" s="68"/>
      <c r="K15848" s="68"/>
      <c r="AG15848" s="68"/>
      <c r="AH15848" s="68"/>
      <c r="AI15848" s="68"/>
      <c r="AJ15848" s="68"/>
    </row>
    <row r="15849" spans="8:36" x14ac:dyDescent="0.45">
      <c r="H15849" s="68"/>
      <c r="I15849" s="68"/>
      <c r="J15849" s="68"/>
      <c r="K15849" s="68"/>
      <c r="AG15849" s="68"/>
      <c r="AH15849" s="68"/>
      <c r="AI15849" s="68"/>
      <c r="AJ15849" s="68"/>
    </row>
    <row r="15850" spans="8:36" x14ac:dyDescent="0.45">
      <c r="H15850" s="68"/>
      <c r="I15850" s="68"/>
      <c r="J15850" s="68"/>
      <c r="K15850" s="68"/>
      <c r="AG15850" s="68"/>
      <c r="AH15850" s="68"/>
      <c r="AI15850" s="68"/>
      <c r="AJ15850" s="68"/>
    </row>
    <row r="15851" spans="8:36" x14ac:dyDescent="0.45">
      <c r="H15851" s="68"/>
      <c r="I15851" s="68"/>
      <c r="J15851" s="68"/>
      <c r="K15851" s="68"/>
      <c r="AG15851" s="68"/>
      <c r="AH15851" s="68"/>
      <c r="AI15851" s="68"/>
      <c r="AJ15851" s="68"/>
    </row>
    <row r="15852" spans="8:36" x14ac:dyDescent="0.45">
      <c r="H15852" s="68"/>
      <c r="I15852" s="68"/>
      <c r="J15852" s="68"/>
      <c r="K15852" s="68"/>
      <c r="AG15852" s="68"/>
      <c r="AH15852" s="68"/>
      <c r="AI15852" s="68"/>
      <c r="AJ15852" s="68"/>
    </row>
    <row r="15853" spans="8:36" x14ac:dyDescent="0.45">
      <c r="H15853" s="68"/>
      <c r="I15853" s="68"/>
      <c r="J15853" s="68"/>
      <c r="K15853" s="68"/>
      <c r="AG15853" s="68"/>
      <c r="AH15853" s="68"/>
      <c r="AI15853" s="68"/>
      <c r="AJ15853" s="68"/>
    </row>
    <row r="15854" spans="8:36" x14ac:dyDescent="0.45">
      <c r="H15854" s="68"/>
      <c r="I15854" s="68"/>
      <c r="J15854" s="68"/>
      <c r="K15854" s="68"/>
      <c r="AG15854" s="68"/>
      <c r="AH15854" s="68"/>
      <c r="AI15854" s="68"/>
      <c r="AJ15854" s="68"/>
    </row>
    <row r="15855" spans="8:36" x14ac:dyDescent="0.45">
      <c r="H15855" s="68"/>
      <c r="I15855" s="68"/>
      <c r="J15855" s="68"/>
      <c r="K15855" s="68"/>
      <c r="AG15855" s="68"/>
      <c r="AH15855" s="68"/>
      <c r="AI15855" s="68"/>
      <c r="AJ15855" s="68"/>
    </row>
    <row r="15856" spans="8:36" x14ac:dyDescent="0.45">
      <c r="H15856" s="68"/>
      <c r="I15856" s="68"/>
      <c r="J15856" s="68"/>
      <c r="K15856" s="68"/>
      <c r="AG15856" s="68"/>
      <c r="AH15856" s="68"/>
      <c r="AI15856" s="68"/>
      <c r="AJ15856" s="68"/>
    </row>
    <row r="15857" spans="8:36" x14ac:dyDescent="0.45">
      <c r="H15857" s="68"/>
      <c r="I15857" s="68"/>
      <c r="J15857" s="68"/>
      <c r="K15857" s="68"/>
      <c r="AG15857" s="68"/>
      <c r="AH15857" s="68"/>
      <c r="AI15857" s="68"/>
      <c r="AJ15857" s="68"/>
    </row>
    <row r="15858" spans="8:36" x14ac:dyDescent="0.45">
      <c r="H15858" s="68"/>
      <c r="I15858" s="68"/>
      <c r="J15858" s="68"/>
      <c r="K15858" s="68"/>
      <c r="AG15858" s="68"/>
      <c r="AH15858" s="68"/>
      <c r="AI15858" s="68"/>
      <c r="AJ15858" s="68"/>
    </row>
    <row r="15859" spans="8:36" x14ac:dyDescent="0.45">
      <c r="H15859" s="68"/>
      <c r="I15859" s="68"/>
      <c r="J15859" s="68"/>
      <c r="K15859" s="68"/>
      <c r="AG15859" s="68"/>
      <c r="AH15859" s="68"/>
      <c r="AI15859" s="68"/>
      <c r="AJ15859" s="68"/>
    </row>
    <row r="15860" spans="8:36" x14ac:dyDescent="0.45">
      <c r="H15860" s="68"/>
      <c r="I15860" s="68"/>
      <c r="J15860" s="68"/>
      <c r="K15860" s="68"/>
      <c r="AG15860" s="68"/>
      <c r="AH15860" s="68"/>
      <c r="AI15860" s="68"/>
      <c r="AJ15860" s="68"/>
    </row>
    <row r="15861" spans="8:36" x14ac:dyDescent="0.45">
      <c r="H15861" s="68"/>
      <c r="I15861" s="68"/>
      <c r="J15861" s="68"/>
      <c r="K15861" s="68"/>
      <c r="AG15861" s="68"/>
      <c r="AH15861" s="68"/>
      <c r="AI15861" s="68"/>
      <c r="AJ15861" s="68"/>
    </row>
    <row r="15862" spans="8:36" x14ac:dyDescent="0.45">
      <c r="H15862" s="68"/>
      <c r="I15862" s="68"/>
      <c r="J15862" s="68"/>
      <c r="K15862" s="68"/>
      <c r="AG15862" s="68"/>
      <c r="AH15862" s="68"/>
      <c r="AI15862" s="68"/>
      <c r="AJ15862" s="68"/>
    </row>
    <row r="15863" spans="8:36" x14ac:dyDescent="0.45">
      <c r="H15863" s="68"/>
      <c r="I15863" s="68"/>
      <c r="J15863" s="68"/>
      <c r="K15863" s="68"/>
      <c r="AG15863" s="68"/>
      <c r="AH15863" s="68"/>
      <c r="AI15863" s="68"/>
      <c r="AJ15863" s="68"/>
    </row>
    <row r="15864" spans="8:36" x14ac:dyDescent="0.45">
      <c r="H15864" s="68"/>
      <c r="I15864" s="68"/>
      <c r="J15864" s="68"/>
      <c r="K15864" s="68"/>
      <c r="AG15864" s="68"/>
      <c r="AH15864" s="68"/>
      <c r="AI15864" s="68"/>
      <c r="AJ15864" s="68"/>
    </row>
    <row r="15865" spans="8:36" x14ac:dyDescent="0.45">
      <c r="H15865" s="68"/>
      <c r="I15865" s="68"/>
      <c r="J15865" s="68"/>
      <c r="K15865" s="68"/>
      <c r="AG15865" s="68"/>
      <c r="AH15865" s="68"/>
      <c r="AI15865" s="68"/>
      <c r="AJ15865" s="68"/>
    </row>
    <row r="15866" spans="8:36" x14ac:dyDescent="0.45">
      <c r="H15866" s="68"/>
      <c r="I15866" s="68"/>
      <c r="J15866" s="68"/>
      <c r="K15866" s="68"/>
      <c r="AG15866" s="68"/>
      <c r="AH15866" s="68"/>
      <c r="AI15866" s="68"/>
      <c r="AJ15866" s="68"/>
    </row>
    <row r="15867" spans="8:36" x14ac:dyDescent="0.45">
      <c r="H15867" s="68"/>
      <c r="I15867" s="68"/>
      <c r="J15867" s="68"/>
      <c r="K15867" s="68"/>
      <c r="AG15867" s="68"/>
      <c r="AH15867" s="68"/>
      <c r="AI15867" s="68"/>
      <c r="AJ15867" s="68"/>
    </row>
    <row r="15868" spans="8:36" x14ac:dyDescent="0.45">
      <c r="H15868" s="68"/>
      <c r="I15868" s="68"/>
      <c r="J15868" s="68"/>
      <c r="K15868" s="68"/>
      <c r="AG15868" s="68"/>
      <c r="AH15868" s="68"/>
      <c r="AI15868" s="68"/>
      <c r="AJ15868" s="68"/>
    </row>
    <row r="15869" spans="8:36" x14ac:dyDescent="0.45">
      <c r="H15869" s="68"/>
      <c r="I15869" s="68"/>
      <c r="J15869" s="68"/>
      <c r="K15869" s="68"/>
      <c r="AG15869" s="68"/>
      <c r="AH15869" s="68"/>
      <c r="AI15869" s="68"/>
      <c r="AJ15869" s="68"/>
    </row>
    <row r="15870" spans="8:36" x14ac:dyDescent="0.45">
      <c r="H15870" s="68"/>
      <c r="I15870" s="68"/>
      <c r="J15870" s="68"/>
      <c r="K15870" s="68"/>
      <c r="AG15870" s="68"/>
      <c r="AH15870" s="68"/>
      <c r="AI15870" s="68"/>
      <c r="AJ15870" s="68"/>
    </row>
    <row r="15871" spans="8:36" x14ac:dyDescent="0.45">
      <c r="H15871" s="68"/>
      <c r="I15871" s="68"/>
      <c r="J15871" s="68"/>
      <c r="K15871" s="68"/>
      <c r="AG15871" s="68"/>
      <c r="AH15871" s="68"/>
      <c r="AI15871" s="68"/>
      <c r="AJ15871" s="68"/>
    </row>
    <row r="15872" spans="8:36" x14ac:dyDescent="0.45">
      <c r="H15872" s="68"/>
      <c r="I15872" s="68"/>
      <c r="J15872" s="68"/>
      <c r="K15872" s="68"/>
      <c r="AG15872" s="68"/>
      <c r="AH15872" s="68"/>
      <c r="AI15872" s="68"/>
      <c r="AJ15872" s="68"/>
    </row>
    <row r="15873" spans="8:36" x14ac:dyDescent="0.45">
      <c r="H15873" s="68"/>
      <c r="I15873" s="68"/>
      <c r="J15873" s="68"/>
      <c r="K15873" s="68"/>
      <c r="AG15873" s="68"/>
      <c r="AH15873" s="68"/>
      <c r="AI15873" s="68"/>
      <c r="AJ15873" s="68"/>
    </row>
    <row r="15874" spans="8:36" x14ac:dyDescent="0.45">
      <c r="H15874" s="68"/>
      <c r="I15874" s="68"/>
      <c r="J15874" s="68"/>
      <c r="K15874" s="68"/>
      <c r="AG15874" s="68"/>
      <c r="AH15874" s="68"/>
      <c r="AI15874" s="68"/>
      <c r="AJ15874" s="68"/>
    </row>
    <row r="15875" spans="8:36" x14ac:dyDescent="0.45">
      <c r="H15875" s="68"/>
      <c r="I15875" s="68"/>
      <c r="J15875" s="68"/>
      <c r="K15875" s="68"/>
      <c r="AG15875" s="68"/>
      <c r="AH15875" s="68"/>
      <c r="AI15875" s="68"/>
      <c r="AJ15875" s="68"/>
    </row>
    <row r="15876" spans="8:36" x14ac:dyDescent="0.45">
      <c r="H15876" s="68"/>
      <c r="I15876" s="68"/>
      <c r="J15876" s="68"/>
      <c r="K15876" s="68"/>
      <c r="AG15876" s="68"/>
      <c r="AH15876" s="68"/>
      <c r="AI15876" s="68"/>
      <c r="AJ15876" s="68"/>
    </row>
    <row r="15877" spans="8:36" x14ac:dyDescent="0.45">
      <c r="H15877" s="68"/>
      <c r="I15877" s="68"/>
      <c r="J15877" s="68"/>
      <c r="K15877" s="68"/>
      <c r="AG15877" s="68"/>
      <c r="AH15877" s="68"/>
      <c r="AI15877" s="68"/>
      <c r="AJ15877" s="68"/>
    </row>
    <row r="15878" spans="8:36" x14ac:dyDescent="0.45">
      <c r="H15878" s="68"/>
      <c r="I15878" s="68"/>
      <c r="J15878" s="68"/>
      <c r="K15878" s="68"/>
      <c r="AG15878" s="68"/>
      <c r="AH15878" s="68"/>
      <c r="AI15878" s="68"/>
      <c r="AJ15878" s="68"/>
    </row>
    <row r="15879" spans="8:36" x14ac:dyDescent="0.45">
      <c r="H15879" s="68"/>
      <c r="I15879" s="68"/>
      <c r="J15879" s="68"/>
      <c r="K15879" s="68"/>
      <c r="AG15879" s="68"/>
      <c r="AH15879" s="68"/>
      <c r="AI15879" s="68"/>
      <c r="AJ15879" s="68"/>
    </row>
    <row r="15880" spans="8:36" x14ac:dyDescent="0.45">
      <c r="H15880" s="68"/>
      <c r="I15880" s="68"/>
      <c r="J15880" s="68"/>
      <c r="K15880" s="68"/>
      <c r="AG15880" s="68"/>
      <c r="AH15880" s="68"/>
      <c r="AI15880" s="68"/>
      <c r="AJ15880" s="68"/>
    </row>
    <row r="15881" spans="8:36" x14ac:dyDescent="0.45">
      <c r="H15881" s="68"/>
      <c r="I15881" s="68"/>
      <c r="J15881" s="68"/>
      <c r="K15881" s="68"/>
      <c r="AG15881" s="68"/>
      <c r="AH15881" s="68"/>
      <c r="AI15881" s="68"/>
      <c r="AJ15881" s="68"/>
    </row>
    <row r="15882" spans="8:36" x14ac:dyDescent="0.45">
      <c r="H15882" s="68"/>
      <c r="I15882" s="68"/>
      <c r="J15882" s="68"/>
      <c r="K15882" s="68"/>
      <c r="AG15882" s="68"/>
      <c r="AH15882" s="68"/>
      <c r="AI15882" s="68"/>
      <c r="AJ15882" s="68"/>
    </row>
    <row r="15883" spans="8:36" x14ac:dyDescent="0.45">
      <c r="H15883" s="68"/>
      <c r="I15883" s="68"/>
      <c r="J15883" s="68"/>
      <c r="K15883" s="68"/>
      <c r="AG15883" s="68"/>
      <c r="AH15883" s="68"/>
      <c r="AI15883" s="68"/>
      <c r="AJ15883" s="68"/>
    </row>
    <row r="15884" spans="8:36" x14ac:dyDescent="0.45">
      <c r="H15884" s="68"/>
      <c r="I15884" s="68"/>
      <c r="J15884" s="68"/>
      <c r="K15884" s="68"/>
      <c r="AG15884" s="68"/>
      <c r="AH15884" s="68"/>
      <c r="AI15884" s="68"/>
      <c r="AJ15884" s="68"/>
    </row>
    <row r="15885" spans="8:36" x14ac:dyDescent="0.45">
      <c r="H15885" s="68"/>
      <c r="I15885" s="68"/>
      <c r="J15885" s="68"/>
      <c r="K15885" s="68"/>
      <c r="AG15885" s="68"/>
      <c r="AH15885" s="68"/>
      <c r="AI15885" s="68"/>
      <c r="AJ15885" s="68"/>
    </row>
    <row r="15886" spans="8:36" x14ac:dyDescent="0.45">
      <c r="H15886" s="68"/>
      <c r="I15886" s="68"/>
      <c r="J15886" s="68"/>
      <c r="K15886" s="68"/>
      <c r="AG15886" s="68"/>
      <c r="AH15886" s="68"/>
      <c r="AI15886" s="68"/>
      <c r="AJ15886" s="68"/>
    </row>
    <row r="15887" spans="8:36" x14ac:dyDescent="0.45">
      <c r="H15887" s="68"/>
      <c r="I15887" s="68"/>
      <c r="J15887" s="68"/>
      <c r="K15887" s="68"/>
      <c r="AG15887" s="68"/>
      <c r="AH15887" s="68"/>
      <c r="AI15887" s="68"/>
      <c r="AJ15887" s="68"/>
    </row>
    <row r="15888" spans="8:36" x14ac:dyDescent="0.45">
      <c r="H15888" s="68"/>
      <c r="I15888" s="68"/>
      <c r="J15888" s="68"/>
      <c r="K15888" s="68"/>
      <c r="AG15888" s="68"/>
      <c r="AH15888" s="68"/>
      <c r="AI15888" s="68"/>
      <c r="AJ15888" s="68"/>
    </row>
    <row r="15889" spans="8:36" x14ac:dyDescent="0.45">
      <c r="H15889" s="68"/>
      <c r="I15889" s="68"/>
      <c r="J15889" s="68"/>
      <c r="K15889" s="68"/>
      <c r="AG15889" s="68"/>
      <c r="AH15889" s="68"/>
      <c r="AI15889" s="68"/>
      <c r="AJ15889" s="68"/>
    </row>
    <row r="15890" spans="8:36" x14ac:dyDescent="0.45">
      <c r="H15890" s="68"/>
      <c r="I15890" s="68"/>
      <c r="J15890" s="68"/>
      <c r="K15890" s="68"/>
      <c r="AG15890" s="68"/>
      <c r="AH15890" s="68"/>
      <c r="AI15890" s="68"/>
      <c r="AJ15890" s="68"/>
    </row>
    <row r="15891" spans="8:36" x14ac:dyDescent="0.45">
      <c r="H15891" s="68"/>
      <c r="I15891" s="68"/>
      <c r="J15891" s="68"/>
      <c r="K15891" s="68"/>
      <c r="AG15891" s="68"/>
      <c r="AH15891" s="68"/>
      <c r="AI15891" s="68"/>
      <c r="AJ15891" s="68"/>
    </row>
    <row r="15892" spans="8:36" x14ac:dyDescent="0.45">
      <c r="H15892" s="68"/>
      <c r="I15892" s="68"/>
      <c r="J15892" s="68"/>
      <c r="K15892" s="68"/>
      <c r="AG15892" s="68"/>
      <c r="AH15892" s="68"/>
      <c r="AI15892" s="68"/>
      <c r="AJ15892" s="68"/>
    </row>
    <row r="15893" spans="8:36" x14ac:dyDescent="0.45">
      <c r="H15893" s="68"/>
      <c r="I15893" s="68"/>
      <c r="J15893" s="68"/>
      <c r="K15893" s="68"/>
      <c r="AG15893" s="68"/>
      <c r="AH15893" s="68"/>
      <c r="AI15893" s="68"/>
      <c r="AJ15893" s="68"/>
    </row>
    <row r="15894" spans="8:36" x14ac:dyDescent="0.45">
      <c r="H15894" s="68"/>
      <c r="I15894" s="68"/>
      <c r="J15894" s="68"/>
      <c r="K15894" s="68"/>
      <c r="AG15894" s="68"/>
      <c r="AH15894" s="68"/>
      <c r="AI15894" s="68"/>
      <c r="AJ15894" s="68"/>
    </row>
    <row r="15895" spans="8:36" x14ac:dyDescent="0.45">
      <c r="H15895" s="68"/>
      <c r="I15895" s="68"/>
      <c r="J15895" s="68"/>
      <c r="K15895" s="68"/>
      <c r="AG15895" s="68"/>
      <c r="AH15895" s="68"/>
      <c r="AI15895" s="68"/>
      <c r="AJ15895" s="68"/>
    </row>
    <row r="15896" spans="8:36" x14ac:dyDescent="0.45">
      <c r="H15896" s="68"/>
      <c r="I15896" s="68"/>
      <c r="J15896" s="68"/>
      <c r="K15896" s="68"/>
      <c r="AG15896" s="68"/>
      <c r="AH15896" s="68"/>
      <c r="AI15896" s="68"/>
      <c r="AJ15896" s="68"/>
    </row>
    <row r="15897" spans="8:36" x14ac:dyDescent="0.45">
      <c r="H15897" s="68"/>
      <c r="I15897" s="68"/>
      <c r="J15897" s="68"/>
      <c r="K15897" s="68"/>
      <c r="AG15897" s="68"/>
      <c r="AH15897" s="68"/>
      <c r="AI15897" s="68"/>
      <c r="AJ15897" s="68"/>
    </row>
    <row r="15898" spans="8:36" x14ac:dyDescent="0.45">
      <c r="H15898" s="68"/>
      <c r="I15898" s="68"/>
      <c r="J15898" s="68"/>
      <c r="K15898" s="68"/>
      <c r="AG15898" s="68"/>
      <c r="AH15898" s="68"/>
      <c r="AI15898" s="68"/>
      <c r="AJ15898" s="68"/>
    </row>
    <row r="15899" spans="8:36" x14ac:dyDescent="0.45">
      <c r="H15899" s="68"/>
      <c r="I15899" s="68"/>
      <c r="J15899" s="68"/>
      <c r="K15899" s="68"/>
      <c r="AG15899" s="68"/>
      <c r="AH15899" s="68"/>
      <c r="AI15899" s="68"/>
      <c r="AJ15899" s="68"/>
    </row>
    <row r="15900" spans="8:36" x14ac:dyDescent="0.45">
      <c r="H15900" s="68"/>
      <c r="I15900" s="68"/>
      <c r="J15900" s="68"/>
      <c r="K15900" s="68"/>
      <c r="AG15900" s="68"/>
      <c r="AH15900" s="68"/>
      <c r="AI15900" s="68"/>
      <c r="AJ15900" s="68"/>
    </row>
    <row r="15901" spans="8:36" x14ac:dyDescent="0.45">
      <c r="H15901" s="68"/>
      <c r="I15901" s="68"/>
      <c r="J15901" s="68"/>
      <c r="K15901" s="68"/>
      <c r="AG15901" s="68"/>
      <c r="AH15901" s="68"/>
      <c r="AI15901" s="68"/>
      <c r="AJ15901" s="68"/>
    </row>
    <row r="15902" spans="8:36" x14ac:dyDescent="0.45">
      <c r="H15902" s="68"/>
      <c r="I15902" s="68"/>
      <c r="J15902" s="68"/>
      <c r="K15902" s="68"/>
      <c r="AG15902" s="68"/>
      <c r="AH15902" s="68"/>
      <c r="AI15902" s="68"/>
      <c r="AJ15902" s="68"/>
    </row>
    <row r="15903" spans="8:36" x14ac:dyDescent="0.45">
      <c r="H15903" s="68"/>
      <c r="I15903" s="68"/>
      <c r="J15903" s="68"/>
      <c r="K15903" s="68"/>
      <c r="AG15903" s="68"/>
      <c r="AH15903" s="68"/>
      <c r="AI15903" s="68"/>
      <c r="AJ15903" s="68"/>
    </row>
    <row r="15904" spans="8:36" x14ac:dyDescent="0.45">
      <c r="H15904" s="68"/>
      <c r="I15904" s="68"/>
      <c r="J15904" s="68"/>
      <c r="K15904" s="68"/>
      <c r="AG15904" s="68"/>
      <c r="AH15904" s="68"/>
      <c r="AI15904" s="68"/>
      <c r="AJ15904" s="68"/>
    </row>
    <row r="15905" spans="8:36" x14ac:dyDescent="0.45">
      <c r="H15905" s="68"/>
      <c r="I15905" s="68"/>
      <c r="J15905" s="68"/>
      <c r="K15905" s="68"/>
      <c r="AG15905" s="68"/>
      <c r="AH15905" s="68"/>
      <c r="AI15905" s="68"/>
      <c r="AJ15905" s="68"/>
    </row>
    <row r="15906" spans="8:36" x14ac:dyDescent="0.45">
      <c r="H15906" s="68"/>
      <c r="I15906" s="68"/>
      <c r="J15906" s="68"/>
      <c r="K15906" s="68"/>
      <c r="AG15906" s="68"/>
      <c r="AH15906" s="68"/>
      <c r="AI15906" s="68"/>
      <c r="AJ15906" s="68"/>
    </row>
    <row r="15907" spans="8:36" x14ac:dyDescent="0.45">
      <c r="H15907" s="68"/>
      <c r="I15907" s="68"/>
      <c r="J15907" s="68"/>
      <c r="K15907" s="68"/>
      <c r="AG15907" s="68"/>
      <c r="AH15907" s="68"/>
      <c r="AI15907" s="68"/>
      <c r="AJ15907" s="68"/>
    </row>
    <row r="15908" spans="8:36" x14ac:dyDescent="0.45">
      <c r="H15908" s="68"/>
      <c r="I15908" s="68"/>
      <c r="J15908" s="68"/>
      <c r="K15908" s="68"/>
      <c r="AG15908" s="68"/>
      <c r="AH15908" s="68"/>
      <c r="AI15908" s="68"/>
      <c r="AJ15908" s="68"/>
    </row>
    <row r="15909" spans="8:36" x14ac:dyDescent="0.45">
      <c r="H15909" s="68"/>
      <c r="I15909" s="68"/>
      <c r="J15909" s="68"/>
      <c r="K15909" s="68"/>
      <c r="AG15909" s="68"/>
      <c r="AH15909" s="68"/>
      <c r="AI15909" s="68"/>
      <c r="AJ15909" s="68"/>
    </row>
    <row r="15910" spans="8:36" x14ac:dyDescent="0.45">
      <c r="H15910" s="68"/>
      <c r="I15910" s="68"/>
      <c r="J15910" s="68"/>
      <c r="K15910" s="68"/>
      <c r="AG15910" s="68"/>
      <c r="AH15910" s="68"/>
      <c r="AI15910" s="68"/>
      <c r="AJ15910" s="68"/>
    </row>
    <row r="15911" spans="8:36" x14ac:dyDescent="0.45">
      <c r="H15911" s="68"/>
      <c r="I15911" s="68"/>
      <c r="J15911" s="68"/>
      <c r="K15911" s="68"/>
      <c r="AG15911" s="68"/>
      <c r="AH15911" s="68"/>
      <c r="AI15911" s="68"/>
      <c r="AJ15911" s="68"/>
    </row>
    <row r="15912" spans="8:36" x14ac:dyDescent="0.45">
      <c r="H15912" s="68"/>
      <c r="I15912" s="68"/>
      <c r="J15912" s="68"/>
      <c r="K15912" s="68"/>
      <c r="AG15912" s="68"/>
      <c r="AH15912" s="68"/>
      <c r="AI15912" s="68"/>
      <c r="AJ15912" s="68"/>
    </row>
    <row r="15913" spans="8:36" x14ac:dyDescent="0.45">
      <c r="H15913" s="68"/>
      <c r="I15913" s="68"/>
      <c r="J15913" s="68"/>
      <c r="K15913" s="68"/>
      <c r="AG15913" s="68"/>
      <c r="AH15913" s="68"/>
      <c r="AI15913" s="68"/>
      <c r="AJ15913" s="68"/>
    </row>
    <row r="15914" spans="8:36" x14ac:dyDescent="0.45">
      <c r="H15914" s="68"/>
      <c r="I15914" s="68"/>
      <c r="J15914" s="68"/>
      <c r="K15914" s="68"/>
      <c r="AG15914" s="68"/>
      <c r="AH15914" s="68"/>
      <c r="AI15914" s="68"/>
      <c r="AJ15914" s="68"/>
    </row>
    <row r="15915" spans="8:36" x14ac:dyDescent="0.45">
      <c r="H15915" s="68"/>
      <c r="I15915" s="68"/>
      <c r="J15915" s="68"/>
      <c r="K15915" s="68"/>
      <c r="AG15915" s="68"/>
      <c r="AH15915" s="68"/>
      <c r="AI15915" s="68"/>
      <c r="AJ15915" s="68"/>
    </row>
    <row r="15916" spans="8:36" x14ac:dyDescent="0.45">
      <c r="H15916" s="68"/>
      <c r="I15916" s="68"/>
      <c r="J15916" s="68"/>
      <c r="K15916" s="68"/>
      <c r="AG15916" s="68"/>
      <c r="AH15916" s="68"/>
      <c r="AI15916" s="68"/>
      <c r="AJ15916" s="68"/>
    </row>
    <row r="15917" spans="8:36" x14ac:dyDescent="0.45">
      <c r="H15917" s="68"/>
      <c r="I15917" s="68"/>
      <c r="J15917" s="68"/>
      <c r="K15917" s="68"/>
      <c r="AG15917" s="68"/>
      <c r="AH15917" s="68"/>
      <c r="AI15917" s="68"/>
      <c r="AJ15917" s="68"/>
    </row>
    <row r="15918" spans="8:36" x14ac:dyDescent="0.45">
      <c r="H15918" s="68"/>
      <c r="I15918" s="68"/>
      <c r="J15918" s="68"/>
      <c r="K15918" s="68"/>
      <c r="AG15918" s="68"/>
      <c r="AH15918" s="68"/>
      <c r="AI15918" s="68"/>
      <c r="AJ15918" s="68"/>
    </row>
    <row r="15919" spans="8:36" x14ac:dyDescent="0.45">
      <c r="H15919" s="68"/>
      <c r="I15919" s="68"/>
      <c r="J15919" s="68"/>
      <c r="K15919" s="68"/>
      <c r="AG15919" s="68"/>
      <c r="AH15919" s="68"/>
      <c r="AI15919" s="68"/>
      <c r="AJ15919" s="68"/>
    </row>
    <row r="15920" spans="8:36" x14ac:dyDescent="0.45">
      <c r="H15920" s="68"/>
      <c r="I15920" s="68"/>
      <c r="J15920" s="68"/>
      <c r="K15920" s="68"/>
      <c r="AG15920" s="68"/>
      <c r="AH15920" s="68"/>
      <c r="AI15920" s="68"/>
      <c r="AJ15920" s="68"/>
    </row>
    <row r="15921" spans="8:36" x14ac:dyDescent="0.45">
      <c r="H15921" s="68"/>
      <c r="I15921" s="68"/>
      <c r="J15921" s="68"/>
      <c r="K15921" s="68"/>
      <c r="AG15921" s="68"/>
      <c r="AH15921" s="68"/>
      <c r="AI15921" s="68"/>
      <c r="AJ15921" s="68"/>
    </row>
    <row r="15922" spans="8:36" x14ac:dyDescent="0.45">
      <c r="H15922" s="68"/>
      <c r="I15922" s="68"/>
      <c r="J15922" s="68"/>
      <c r="K15922" s="68"/>
      <c r="AG15922" s="68"/>
      <c r="AH15922" s="68"/>
      <c r="AI15922" s="68"/>
      <c r="AJ15922" s="68"/>
    </row>
    <row r="15923" spans="8:36" x14ac:dyDescent="0.45">
      <c r="H15923" s="68"/>
      <c r="I15923" s="68"/>
      <c r="J15923" s="68"/>
      <c r="K15923" s="68"/>
      <c r="AG15923" s="68"/>
      <c r="AH15923" s="68"/>
      <c r="AI15923" s="68"/>
      <c r="AJ15923" s="68"/>
    </row>
    <row r="15924" spans="8:36" x14ac:dyDescent="0.45">
      <c r="H15924" s="68"/>
      <c r="I15924" s="68"/>
      <c r="J15924" s="68"/>
      <c r="K15924" s="68"/>
      <c r="AG15924" s="68"/>
      <c r="AH15924" s="68"/>
      <c r="AI15924" s="68"/>
      <c r="AJ15924" s="68"/>
    </row>
    <row r="15925" spans="8:36" x14ac:dyDescent="0.45">
      <c r="H15925" s="68"/>
      <c r="I15925" s="68"/>
      <c r="J15925" s="68"/>
      <c r="K15925" s="68"/>
      <c r="AG15925" s="68"/>
      <c r="AH15925" s="68"/>
      <c r="AI15925" s="68"/>
      <c r="AJ15925" s="68"/>
    </row>
    <row r="15926" spans="8:36" x14ac:dyDescent="0.45">
      <c r="H15926" s="68"/>
      <c r="I15926" s="68"/>
      <c r="J15926" s="68"/>
      <c r="K15926" s="68"/>
      <c r="AG15926" s="68"/>
      <c r="AH15926" s="68"/>
      <c r="AI15926" s="68"/>
      <c r="AJ15926" s="68"/>
    </row>
    <row r="15927" spans="8:36" x14ac:dyDescent="0.45">
      <c r="H15927" s="68"/>
      <c r="I15927" s="68"/>
      <c r="J15927" s="68"/>
      <c r="K15927" s="68"/>
      <c r="AG15927" s="68"/>
      <c r="AH15927" s="68"/>
      <c r="AI15927" s="68"/>
      <c r="AJ15927" s="68"/>
    </row>
    <row r="15928" spans="8:36" x14ac:dyDescent="0.45">
      <c r="H15928" s="68"/>
      <c r="I15928" s="68"/>
      <c r="J15928" s="68"/>
      <c r="K15928" s="68"/>
      <c r="AG15928" s="68"/>
      <c r="AH15928" s="68"/>
      <c r="AI15928" s="68"/>
      <c r="AJ15928" s="68"/>
    </row>
    <row r="15929" spans="8:36" x14ac:dyDescent="0.45">
      <c r="H15929" s="68"/>
      <c r="I15929" s="68"/>
      <c r="J15929" s="68"/>
      <c r="K15929" s="68"/>
      <c r="AG15929" s="68"/>
      <c r="AH15929" s="68"/>
      <c r="AI15929" s="68"/>
      <c r="AJ15929" s="68"/>
    </row>
    <row r="15930" spans="8:36" x14ac:dyDescent="0.45">
      <c r="H15930" s="68"/>
      <c r="I15930" s="68"/>
      <c r="J15930" s="68"/>
      <c r="K15930" s="68"/>
      <c r="AG15930" s="68"/>
      <c r="AH15930" s="68"/>
      <c r="AI15930" s="68"/>
      <c r="AJ15930" s="68"/>
    </row>
    <row r="15931" spans="8:36" x14ac:dyDescent="0.45">
      <c r="H15931" s="68"/>
      <c r="I15931" s="68"/>
      <c r="J15931" s="68"/>
      <c r="K15931" s="68"/>
      <c r="AG15931" s="68"/>
      <c r="AH15931" s="68"/>
      <c r="AI15931" s="68"/>
      <c r="AJ15931" s="68"/>
    </row>
    <row r="15932" spans="8:36" x14ac:dyDescent="0.45">
      <c r="H15932" s="68"/>
      <c r="I15932" s="68"/>
      <c r="J15932" s="68"/>
      <c r="K15932" s="68"/>
      <c r="AG15932" s="68"/>
      <c r="AH15932" s="68"/>
      <c r="AI15932" s="68"/>
      <c r="AJ15932" s="68"/>
    </row>
    <row r="15933" spans="8:36" x14ac:dyDescent="0.45">
      <c r="H15933" s="68"/>
      <c r="I15933" s="68"/>
      <c r="J15933" s="68"/>
      <c r="K15933" s="68"/>
      <c r="AG15933" s="68"/>
      <c r="AH15933" s="68"/>
      <c r="AI15933" s="68"/>
      <c r="AJ15933" s="68"/>
    </row>
    <row r="15934" spans="8:36" x14ac:dyDescent="0.45">
      <c r="H15934" s="68"/>
      <c r="I15934" s="68"/>
      <c r="J15934" s="68"/>
      <c r="K15934" s="68"/>
      <c r="AG15934" s="68"/>
      <c r="AH15934" s="68"/>
      <c r="AI15934" s="68"/>
      <c r="AJ15934" s="68"/>
    </row>
    <row r="15935" spans="8:36" x14ac:dyDescent="0.45">
      <c r="H15935" s="68"/>
      <c r="I15935" s="68"/>
      <c r="J15935" s="68"/>
      <c r="K15935" s="68"/>
      <c r="AG15935" s="68"/>
      <c r="AH15935" s="68"/>
      <c r="AI15935" s="68"/>
      <c r="AJ15935" s="68"/>
    </row>
    <row r="15936" spans="8:36" x14ac:dyDescent="0.45">
      <c r="H15936" s="68"/>
      <c r="I15936" s="68"/>
      <c r="J15936" s="68"/>
      <c r="K15936" s="68"/>
      <c r="AG15936" s="68"/>
      <c r="AH15936" s="68"/>
      <c r="AI15936" s="68"/>
      <c r="AJ15936" s="68"/>
    </row>
    <row r="15937" spans="8:36" x14ac:dyDescent="0.45">
      <c r="H15937" s="68"/>
      <c r="I15937" s="68"/>
      <c r="J15937" s="68"/>
      <c r="K15937" s="68"/>
      <c r="AG15937" s="68"/>
      <c r="AH15937" s="68"/>
      <c r="AI15937" s="68"/>
      <c r="AJ15937" s="68"/>
    </row>
    <row r="15938" spans="8:36" x14ac:dyDescent="0.45">
      <c r="H15938" s="68"/>
      <c r="I15938" s="68"/>
      <c r="J15938" s="68"/>
      <c r="K15938" s="68"/>
      <c r="AG15938" s="68"/>
      <c r="AH15938" s="68"/>
      <c r="AI15938" s="68"/>
      <c r="AJ15938" s="68"/>
    </row>
    <row r="15939" spans="8:36" x14ac:dyDescent="0.45">
      <c r="H15939" s="68"/>
      <c r="I15939" s="68"/>
      <c r="J15939" s="68"/>
      <c r="K15939" s="68"/>
      <c r="AG15939" s="68"/>
      <c r="AH15939" s="68"/>
      <c r="AI15939" s="68"/>
      <c r="AJ15939" s="68"/>
    </row>
    <row r="15940" spans="8:36" x14ac:dyDescent="0.45">
      <c r="H15940" s="68"/>
      <c r="I15940" s="68"/>
      <c r="J15940" s="68"/>
      <c r="K15940" s="68"/>
      <c r="AG15940" s="68"/>
      <c r="AH15940" s="68"/>
      <c r="AI15940" s="68"/>
      <c r="AJ15940" s="68"/>
    </row>
    <row r="15941" spans="8:36" x14ac:dyDescent="0.45">
      <c r="H15941" s="68"/>
      <c r="I15941" s="68"/>
      <c r="J15941" s="68"/>
      <c r="K15941" s="68"/>
      <c r="AG15941" s="68"/>
      <c r="AH15941" s="68"/>
      <c r="AI15941" s="68"/>
      <c r="AJ15941" s="68"/>
    </row>
    <row r="15942" spans="8:36" x14ac:dyDescent="0.45">
      <c r="H15942" s="68"/>
      <c r="I15942" s="68"/>
      <c r="J15942" s="68"/>
      <c r="K15942" s="68"/>
      <c r="AG15942" s="68"/>
      <c r="AH15942" s="68"/>
      <c r="AI15942" s="68"/>
      <c r="AJ15942" s="68"/>
    </row>
    <row r="15943" spans="8:36" x14ac:dyDescent="0.45">
      <c r="H15943" s="68"/>
      <c r="I15943" s="68"/>
      <c r="J15943" s="68"/>
      <c r="K15943" s="68"/>
      <c r="AG15943" s="68"/>
      <c r="AH15943" s="68"/>
      <c r="AI15943" s="68"/>
      <c r="AJ15943" s="68"/>
    </row>
    <row r="15944" spans="8:36" x14ac:dyDescent="0.45">
      <c r="H15944" s="68"/>
      <c r="I15944" s="68"/>
      <c r="J15944" s="68"/>
      <c r="K15944" s="68"/>
      <c r="AG15944" s="68"/>
      <c r="AH15944" s="68"/>
      <c r="AI15944" s="68"/>
      <c r="AJ15944" s="68"/>
    </row>
    <row r="15945" spans="8:36" x14ac:dyDescent="0.45">
      <c r="H15945" s="68"/>
      <c r="I15945" s="68"/>
      <c r="J15945" s="68"/>
      <c r="K15945" s="68"/>
      <c r="AG15945" s="68"/>
      <c r="AH15945" s="68"/>
      <c r="AI15945" s="68"/>
      <c r="AJ15945" s="68"/>
    </row>
    <row r="15946" spans="8:36" x14ac:dyDescent="0.45">
      <c r="H15946" s="68"/>
      <c r="I15946" s="68"/>
      <c r="J15946" s="68"/>
      <c r="K15946" s="68"/>
      <c r="AG15946" s="68"/>
      <c r="AH15946" s="68"/>
      <c r="AI15946" s="68"/>
      <c r="AJ15946" s="68"/>
    </row>
    <row r="15947" spans="8:36" x14ac:dyDescent="0.45">
      <c r="H15947" s="68"/>
      <c r="I15947" s="68"/>
      <c r="J15947" s="68"/>
      <c r="K15947" s="68"/>
      <c r="AG15947" s="68"/>
      <c r="AH15947" s="68"/>
      <c r="AI15947" s="68"/>
      <c r="AJ15947" s="68"/>
    </row>
    <row r="15948" spans="8:36" x14ac:dyDescent="0.45">
      <c r="H15948" s="68"/>
      <c r="I15948" s="68"/>
      <c r="J15948" s="68"/>
      <c r="K15948" s="68"/>
      <c r="AG15948" s="68"/>
      <c r="AH15948" s="68"/>
      <c r="AI15948" s="68"/>
      <c r="AJ15948" s="68"/>
    </row>
    <row r="15949" spans="8:36" x14ac:dyDescent="0.45">
      <c r="H15949" s="68"/>
      <c r="I15949" s="68"/>
      <c r="J15949" s="68"/>
      <c r="K15949" s="68"/>
      <c r="AG15949" s="68"/>
      <c r="AH15949" s="68"/>
      <c r="AI15949" s="68"/>
      <c r="AJ15949" s="68"/>
    </row>
    <row r="15950" spans="8:36" x14ac:dyDescent="0.45">
      <c r="H15950" s="68"/>
      <c r="I15950" s="68"/>
      <c r="J15950" s="68"/>
      <c r="K15950" s="68"/>
      <c r="AG15950" s="68"/>
      <c r="AH15950" s="68"/>
      <c r="AI15950" s="68"/>
      <c r="AJ15950" s="68"/>
    </row>
    <row r="15951" spans="8:36" x14ac:dyDescent="0.45">
      <c r="H15951" s="68"/>
      <c r="I15951" s="68"/>
      <c r="J15951" s="68"/>
      <c r="K15951" s="68"/>
      <c r="AG15951" s="68"/>
      <c r="AH15951" s="68"/>
      <c r="AI15951" s="68"/>
      <c r="AJ15951" s="68"/>
    </row>
    <row r="15952" spans="8:36" x14ac:dyDescent="0.45">
      <c r="H15952" s="68"/>
      <c r="I15952" s="68"/>
      <c r="J15952" s="68"/>
      <c r="K15952" s="68"/>
      <c r="AG15952" s="68"/>
      <c r="AH15952" s="68"/>
      <c r="AI15952" s="68"/>
      <c r="AJ15952" s="68"/>
    </row>
    <row r="15953" spans="8:36" x14ac:dyDescent="0.45">
      <c r="H15953" s="68"/>
      <c r="I15953" s="68"/>
      <c r="J15953" s="68"/>
      <c r="K15953" s="68"/>
      <c r="AG15953" s="68"/>
      <c r="AH15953" s="68"/>
      <c r="AI15953" s="68"/>
      <c r="AJ15953" s="68"/>
    </row>
    <row r="15954" spans="8:36" x14ac:dyDescent="0.45">
      <c r="H15954" s="68"/>
      <c r="I15954" s="68"/>
      <c r="J15954" s="68"/>
      <c r="K15954" s="68"/>
      <c r="AG15954" s="68"/>
      <c r="AH15954" s="68"/>
      <c r="AI15954" s="68"/>
      <c r="AJ15954" s="68"/>
    </row>
    <row r="15955" spans="8:36" x14ac:dyDescent="0.45">
      <c r="H15955" s="68"/>
      <c r="I15955" s="68"/>
      <c r="J15955" s="68"/>
      <c r="K15955" s="68"/>
      <c r="AG15955" s="68"/>
      <c r="AH15955" s="68"/>
      <c r="AI15955" s="68"/>
      <c r="AJ15955" s="68"/>
    </row>
    <row r="15956" spans="8:36" x14ac:dyDescent="0.45">
      <c r="H15956" s="68"/>
      <c r="I15956" s="68"/>
      <c r="J15956" s="68"/>
      <c r="K15956" s="68"/>
      <c r="AG15956" s="68"/>
      <c r="AH15956" s="68"/>
      <c r="AI15956" s="68"/>
      <c r="AJ15956" s="68"/>
    </row>
    <row r="15957" spans="8:36" x14ac:dyDescent="0.45">
      <c r="H15957" s="68"/>
      <c r="I15957" s="68"/>
      <c r="J15957" s="68"/>
      <c r="K15957" s="68"/>
      <c r="AG15957" s="68"/>
      <c r="AH15957" s="68"/>
      <c r="AI15957" s="68"/>
      <c r="AJ15957" s="68"/>
    </row>
    <row r="15958" spans="8:36" x14ac:dyDescent="0.45">
      <c r="H15958" s="68"/>
      <c r="I15958" s="68"/>
      <c r="J15958" s="68"/>
      <c r="K15958" s="68"/>
      <c r="AG15958" s="68"/>
      <c r="AH15958" s="68"/>
      <c r="AI15958" s="68"/>
      <c r="AJ15958" s="68"/>
    </row>
    <row r="15959" spans="8:36" x14ac:dyDescent="0.45">
      <c r="H15959" s="68"/>
      <c r="I15959" s="68"/>
      <c r="J15959" s="68"/>
      <c r="K15959" s="68"/>
      <c r="AG15959" s="68"/>
      <c r="AH15959" s="68"/>
      <c r="AI15959" s="68"/>
      <c r="AJ15959" s="68"/>
    </row>
    <row r="15960" spans="8:36" x14ac:dyDescent="0.45">
      <c r="H15960" s="68"/>
      <c r="I15960" s="68"/>
      <c r="J15960" s="68"/>
      <c r="K15960" s="68"/>
      <c r="AG15960" s="68"/>
      <c r="AH15960" s="68"/>
      <c r="AI15960" s="68"/>
      <c r="AJ15960" s="68"/>
    </row>
    <row r="15961" spans="8:36" x14ac:dyDescent="0.45">
      <c r="H15961" s="68"/>
      <c r="I15961" s="68"/>
      <c r="J15961" s="68"/>
      <c r="K15961" s="68"/>
      <c r="AG15961" s="68"/>
      <c r="AH15961" s="68"/>
      <c r="AI15961" s="68"/>
      <c r="AJ15961" s="68"/>
    </row>
    <row r="15962" spans="8:36" x14ac:dyDescent="0.45">
      <c r="H15962" s="68"/>
      <c r="I15962" s="68"/>
      <c r="J15962" s="68"/>
      <c r="K15962" s="68"/>
      <c r="AG15962" s="68"/>
      <c r="AH15962" s="68"/>
      <c r="AI15962" s="68"/>
      <c r="AJ15962" s="68"/>
    </row>
    <row r="15963" spans="8:36" x14ac:dyDescent="0.45">
      <c r="H15963" s="68"/>
      <c r="I15963" s="68"/>
      <c r="J15963" s="68"/>
      <c r="K15963" s="68"/>
      <c r="AG15963" s="68"/>
      <c r="AH15963" s="68"/>
      <c r="AI15963" s="68"/>
      <c r="AJ15963" s="68"/>
    </row>
    <row r="15964" spans="8:36" x14ac:dyDescent="0.45">
      <c r="H15964" s="68"/>
      <c r="I15964" s="68"/>
      <c r="J15964" s="68"/>
      <c r="K15964" s="68"/>
      <c r="AG15964" s="68"/>
      <c r="AH15964" s="68"/>
      <c r="AI15964" s="68"/>
      <c r="AJ15964" s="68"/>
    </row>
    <row r="15965" spans="8:36" x14ac:dyDescent="0.45">
      <c r="H15965" s="68"/>
      <c r="I15965" s="68"/>
      <c r="J15965" s="68"/>
      <c r="K15965" s="68"/>
      <c r="AG15965" s="68"/>
      <c r="AH15965" s="68"/>
      <c r="AI15965" s="68"/>
      <c r="AJ15965" s="68"/>
    </row>
    <row r="15966" spans="8:36" x14ac:dyDescent="0.45">
      <c r="H15966" s="68"/>
      <c r="I15966" s="68"/>
      <c r="J15966" s="68"/>
      <c r="K15966" s="68"/>
      <c r="AG15966" s="68"/>
      <c r="AH15966" s="68"/>
      <c r="AI15966" s="68"/>
      <c r="AJ15966" s="68"/>
    </row>
    <row r="15967" spans="8:36" x14ac:dyDescent="0.45">
      <c r="H15967" s="68"/>
      <c r="I15967" s="68"/>
      <c r="J15967" s="68"/>
      <c r="K15967" s="68"/>
      <c r="AG15967" s="68"/>
      <c r="AH15967" s="68"/>
      <c r="AI15967" s="68"/>
      <c r="AJ15967" s="68"/>
    </row>
    <row r="15968" spans="8:36" x14ac:dyDescent="0.45">
      <c r="H15968" s="68"/>
      <c r="I15968" s="68"/>
      <c r="J15968" s="68"/>
      <c r="K15968" s="68"/>
      <c r="AG15968" s="68"/>
      <c r="AH15968" s="68"/>
      <c r="AI15968" s="68"/>
      <c r="AJ15968" s="68"/>
    </row>
    <row r="15969" spans="8:36" x14ac:dyDescent="0.45">
      <c r="H15969" s="68"/>
      <c r="I15969" s="68"/>
      <c r="J15969" s="68"/>
      <c r="K15969" s="68"/>
      <c r="AG15969" s="68"/>
      <c r="AH15969" s="68"/>
      <c r="AI15969" s="68"/>
      <c r="AJ15969" s="68"/>
    </row>
    <row r="15970" spans="8:36" x14ac:dyDescent="0.45">
      <c r="H15970" s="68"/>
      <c r="I15970" s="68"/>
      <c r="J15970" s="68"/>
      <c r="K15970" s="68"/>
      <c r="AG15970" s="68"/>
      <c r="AH15970" s="68"/>
      <c r="AI15970" s="68"/>
      <c r="AJ15970" s="68"/>
    </row>
    <row r="15971" spans="8:36" x14ac:dyDescent="0.45">
      <c r="H15971" s="68"/>
      <c r="I15971" s="68"/>
      <c r="J15971" s="68"/>
      <c r="K15971" s="68"/>
      <c r="AG15971" s="68"/>
      <c r="AH15971" s="68"/>
      <c r="AI15971" s="68"/>
      <c r="AJ15971" s="68"/>
    </row>
    <row r="15972" spans="8:36" x14ac:dyDescent="0.45">
      <c r="H15972" s="68"/>
      <c r="I15972" s="68"/>
      <c r="J15972" s="68"/>
      <c r="K15972" s="68"/>
      <c r="AG15972" s="68"/>
      <c r="AH15972" s="68"/>
      <c r="AI15972" s="68"/>
      <c r="AJ15972" s="68"/>
    </row>
    <row r="15973" spans="8:36" x14ac:dyDescent="0.45">
      <c r="H15973" s="68"/>
      <c r="I15973" s="68"/>
      <c r="J15973" s="68"/>
      <c r="K15973" s="68"/>
      <c r="AG15973" s="68"/>
      <c r="AH15973" s="68"/>
      <c r="AI15973" s="68"/>
      <c r="AJ15973" s="68"/>
    </row>
    <row r="15974" spans="8:36" x14ac:dyDescent="0.45">
      <c r="H15974" s="68"/>
      <c r="I15974" s="68"/>
      <c r="J15974" s="68"/>
      <c r="K15974" s="68"/>
      <c r="AG15974" s="68"/>
      <c r="AH15974" s="68"/>
      <c r="AI15974" s="68"/>
      <c r="AJ15974" s="68"/>
    </row>
    <row r="15975" spans="8:36" x14ac:dyDescent="0.45">
      <c r="H15975" s="68"/>
      <c r="I15975" s="68"/>
      <c r="J15975" s="68"/>
      <c r="K15975" s="68"/>
      <c r="AG15975" s="68"/>
      <c r="AH15975" s="68"/>
      <c r="AI15975" s="68"/>
      <c r="AJ15975" s="68"/>
    </row>
    <row r="15976" spans="8:36" x14ac:dyDescent="0.45">
      <c r="H15976" s="68"/>
      <c r="I15976" s="68"/>
      <c r="J15976" s="68"/>
      <c r="K15976" s="68"/>
      <c r="AG15976" s="68"/>
      <c r="AH15976" s="68"/>
      <c r="AI15976" s="68"/>
      <c r="AJ15976" s="68"/>
    </row>
    <row r="15977" spans="8:36" x14ac:dyDescent="0.45">
      <c r="H15977" s="68"/>
      <c r="I15977" s="68"/>
      <c r="J15977" s="68"/>
      <c r="K15977" s="68"/>
      <c r="AG15977" s="68"/>
      <c r="AH15977" s="68"/>
      <c r="AI15977" s="68"/>
      <c r="AJ15977" s="68"/>
    </row>
    <row r="15978" spans="8:36" x14ac:dyDescent="0.45">
      <c r="H15978" s="68"/>
      <c r="I15978" s="68"/>
      <c r="J15978" s="68"/>
      <c r="K15978" s="68"/>
      <c r="AG15978" s="68"/>
      <c r="AH15978" s="68"/>
      <c r="AI15978" s="68"/>
      <c r="AJ15978" s="68"/>
    </row>
    <row r="15979" spans="8:36" x14ac:dyDescent="0.45">
      <c r="H15979" s="68"/>
      <c r="I15979" s="68"/>
      <c r="J15979" s="68"/>
      <c r="K15979" s="68"/>
      <c r="AG15979" s="68"/>
      <c r="AH15979" s="68"/>
      <c r="AI15979" s="68"/>
      <c r="AJ15979" s="68"/>
    </row>
    <row r="15980" spans="8:36" x14ac:dyDescent="0.45">
      <c r="H15980" s="68"/>
      <c r="I15980" s="68"/>
      <c r="J15980" s="68"/>
      <c r="K15980" s="68"/>
      <c r="AG15980" s="68"/>
      <c r="AH15980" s="68"/>
      <c r="AI15980" s="68"/>
      <c r="AJ15980" s="68"/>
    </row>
    <row r="15981" spans="8:36" x14ac:dyDescent="0.45">
      <c r="H15981" s="68"/>
      <c r="I15981" s="68"/>
      <c r="J15981" s="68"/>
      <c r="K15981" s="68"/>
      <c r="AG15981" s="68"/>
      <c r="AH15981" s="68"/>
      <c r="AI15981" s="68"/>
      <c r="AJ15981" s="68"/>
    </row>
    <row r="15982" spans="8:36" x14ac:dyDescent="0.45">
      <c r="H15982" s="68"/>
      <c r="I15982" s="68"/>
      <c r="J15982" s="68"/>
      <c r="K15982" s="68"/>
      <c r="AG15982" s="68"/>
      <c r="AH15982" s="68"/>
      <c r="AI15982" s="68"/>
      <c r="AJ15982" s="68"/>
    </row>
    <row r="15983" spans="8:36" x14ac:dyDescent="0.45">
      <c r="H15983" s="68"/>
      <c r="I15983" s="68"/>
      <c r="J15983" s="68"/>
      <c r="K15983" s="68"/>
      <c r="AG15983" s="68"/>
      <c r="AH15983" s="68"/>
      <c r="AI15983" s="68"/>
      <c r="AJ15983" s="68"/>
    </row>
    <row r="15984" spans="8:36" x14ac:dyDescent="0.45">
      <c r="H15984" s="68"/>
      <c r="I15984" s="68"/>
      <c r="J15984" s="68"/>
      <c r="K15984" s="68"/>
      <c r="AG15984" s="68"/>
      <c r="AH15984" s="68"/>
      <c r="AI15984" s="68"/>
      <c r="AJ15984" s="68"/>
    </row>
    <row r="15985" spans="8:36" x14ac:dyDescent="0.45">
      <c r="H15985" s="68"/>
      <c r="I15985" s="68"/>
      <c r="J15985" s="68"/>
      <c r="K15985" s="68"/>
      <c r="AG15985" s="68"/>
      <c r="AH15985" s="68"/>
      <c r="AI15985" s="68"/>
      <c r="AJ15985" s="68"/>
    </row>
    <row r="15986" spans="8:36" x14ac:dyDescent="0.45">
      <c r="H15986" s="68"/>
      <c r="I15986" s="68"/>
      <c r="J15986" s="68"/>
      <c r="K15986" s="68"/>
      <c r="AG15986" s="68"/>
      <c r="AH15986" s="68"/>
      <c r="AI15986" s="68"/>
      <c r="AJ15986" s="68"/>
    </row>
    <row r="15987" spans="8:36" x14ac:dyDescent="0.45">
      <c r="H15987" s="68"/>
      <c r="I15987" s="68"/>
      <c r="J15987" s="68"/>
      <c r="K15987" s="68"/>
      <c r="AG15987" s="68"/>
      <c r="AH15987" s="68"/>
      <c r="AI15987" s="68"/>
      <c r="AJ15987" s="68"/>
    </row>
    <row r="15988" spans="8:36" x14ac:dyDescent="0.45">
      <c r="H15988" s="68"/>
      <c r="I15988" s="68"/>
      <c r="J15988" s="68"/>
      <c r="K15988" s="68"/>
      <c r="AG15988" s="68"/>
      <c r="AH15988" s="68"/>
      <c r="AI15988" s="68"/>
      <c r="AJ15988" s="68"/>
    </row>
    <row r="15989" spans="8:36" x14ac:dyDescent="0.45">
      <c r="H15989" s="68"/>
      <c r="I15989" s="68"/>
      <c r="J15989" s="68"/>
      <c r="K15989" s="68"/>
      <c r="AG15989" s="68"/>
      <c r="AH15989" s="68"/>
      <c r="AI15989" s="68"/>
      <c r="AJ15989" s="68"/>
    </row>
    <row r="15990" spans="8:36" x14ac:dyDescent="0.45">
      <c r="H15990" s="68"/>
      <c r="I15990" s="68"/>
      <c r="J15990" s="68"/>
      <c r="K15990" s="68"/>
      <c r="AG15990" s="68"/>
      <c r="AH15990" s="68"/>
      <c r="AI15990" s="68"/>
      <c r="AJ15990" s="68"/>
    </row>
    <row r="15991" spans="8:36" x14ac:dyDescent="0.45">
      <c r="H15991" s="68"/>
      <c r="I15991" s="68"/>
      <c r="J15991" s="68"/>
      <c r="K15991" s="68"/>
      <c r="AG15991" s="68"/>
      <c r="AH15991" s="68"/>
      <c r="AI15991" s="68"/>
      <c r="AJ15991" s="68"/>
    </row>
    <row r="15992" spans="8:36" x14ac:dyDescent="0.45">
      <c r="H15992" s="68"/>
      <c r="I15992" s="68"/>
      <c r="J15992" s="68"/>
      <c r="K15992" s="68"/>
      <c r="AG15992" s="68"/>
      <c r="AH15992" s="68"/>
      <c r="AI15992" s="68"/>
      <c r="AJ15992" s="68"/>
    </row>
    <row r="15993" spans="8:36" x14ac:dyDescent="0.45">
      <c r="H15993" s="68"/>
      <c r="I15993" s="68"/>
      <c r="J15993" s="68"/>
      <c r="K15993" s="68"/>
      <c r="AG15993" s="68"/>
      <c r="AH15993" s="68"/>
      <c r="AI15993" s="68"/>
      <c r="AJ15993" s="68"/>
    </row>
    <row r="15994" spans="8:36" x14ac:dyDescent="0.45">
      <c r="H15994" s="68"/>
      <c r="I15994" s="68"/>
      <c r="J15994" s="68"/>
      <c r="K15994" s="68"/>
      <c r="AG15994" s="68"/>
      <c r="AH15994" s="68"/>
      <c r="AI15994" s="68"/>
      <c r="AJ15994" s="68"/>
    </row>
    <row r="15995" spans="8:36" x14ac:dyDescent="0.45">
      <c r="H15995" s="68"/>
      <c r="I15995" s="68"/>
      <c r="J15995" s="68"/>
      <c r="K15995" s="68"/>
      <c r="AG15995" s="68"/>
      <c r="AH15995" s="68"/>
      <c r="AI15995" s="68"/>
      <c r="AJ15995" s="68"/>
    </row>
    <row r="15996" spans="8:36" x14ac:dyDescent="0.45">
      <c r="H15996" s="68"/>
      <c r="I15996" s="68"/>
      <c r="J15996" s="68"/>
      <c r="K15996" s="68"/>
      <c r="AG15996" s="68"/>
      <c r="AH15996" s="68"/>
      <c r="AI15996" s="68"/>
      <c r="AJ15996" s="68"/>
    </row>
    <row r="15997" spans="8:36" x14ac:dyDescent="0.45">
      <c r="H15997" s="68"/>
      <c r="I15997" s="68"/>
      <c r="J15997" s="68"/>
      <c r="K15997" s="68"/>
      <c r="AG15997" s="68"/>
      <c r="AH15997" s="68"/>
      <c r="AI15997" s="68"/>
      <c r="AJ15997" s="68"/>
    </row>
    <row r="15998" spans="8:36" x14ac:dyDescent="0.45">
      <c r="H15998" s="68"/>
      <c r="I15998" s="68"/>
      <c r="J15998" s="68"/>
      <c r="K15998" s="68"/>
      <c r="AG15998" s="68"/>
      <c r="AH15998" s="68"/>
      <c r="AI15998" s="68"/>
      <c r="AJ15998" s="68"/>
    </row>
    <row r="15999" spans="8:36" x14ac:dyDescent="0.45">
      <c r="H15999" s="68"/>
      <c r="I15999" s="68"/>
      <c r="J15999" s="68"/>
      <c r="K15999" s="68"/>
      <c r="AG15999" s="68"/>
      <c r="AH15999" s="68"/>
      <c r="AI15999" s="68"/>
      <c r="AJ15999" s="68"/>
    </row>
    <row r="16000" spans="8:36" x14ac:dyDescent="0.45">
      <c r="H16000" s="68"/>
      <c r="I16000" s="68"/>
      <c r="J16000" s="68"/>
      <c r="K16000" s="68"/>
      <c r="AG16000" s="68"/>
      <c r="AH16000" s="68"/>
      <c r="AI16000" s="68"/>
      <c r="AJ16000" s="68"/>
    </row>
    <row r="16001" spans="8:36" x14ac:dyDescent="0.45">
      <c r="H16001" s="68"/>
      <c r="I16001" s="68"/>
      <c r="J16001" s="68"/>
      <c r="K16001" s="68"/>
      <c r="AG16001" s="68"/>
      <c r="AH16001" s="68"/>
      <c r="AI16001" s="68"/>
      <c r="AJ16001" s="68"/>
    </row>
    <row r="16002" spans="8:36" x14ac:dyDescent="0.45">
      <c r="H16002" s="68"/>
      <c r="I16002" s="68"/>
      <c r="J16002" s="68"/>
      <c r="K16002" s="68"/>
      <c r="AG16002" s="68"/>
      <c r="AH16002" s="68"/>
      <c r="AI16002" s="68"/>
      <c r="AJ16002" s="68"/>
    </row>
    <row r="16003" spans="8:36" x14ac:dyDescent="0.45">
      <c r="H16003" s="68"/>
      <c r="I16003" s="68"/>
      <c r="J16003" s="68"/>
      <c r="K16003" s="68"/>
      <c r="AG16003" s="68"/>
      <c r="AH16003" s="68"/>
      <c r="AI16003" s="68"/>
      <c r="AJ16003" s="68"/>
    </row>
    <row r="16004" spans="8:36" x14ac:dyDescent="0.45">
      <c r="H16004" s="68"/>
      <c r="I16004" s="68"/>
      <c r="J16004" s="68"/>
      <c r="K16004" s="68"/>
      <c r="AG16004" s="68"/>
      <c r="AH16004" s="68"/>
      <c r="AI16004" s="68"/>
      <c r="AJ16004" s="68"/>
    </row>
    <row r="16005" spans="8:36" x14ac:dyDescent="0.45">
      <c r="H16005" s="68"/>
      <c r="I16005" s="68"/>
      <c r="J16005" s="68"/>
      <c r="K16005" s="68"/>
      <c r="AG16005" s="68"/>
      <c r="AH16005" s="68"/>
      <c r="AI16005" s="68"/>
      <c r="AJ16005" s="68"/>
    </row>
    <row r="16006" spans="8:36" x14ac:dyDescent="0.45">
      <c r="H16006" s="68"/>
      <c r="I16006" s="68"/>
      <c r="J16006" s="68"/>
      <c r="K16006" s="68"/>
      <c r="AG16006" s="68"/>
      <c r="AH16006" s="68"/>
      <c r="AI16006" s="68"/>
      <c r="AJ16006" s="68"/>
    </row>
    <row r="16007" spans="8:36" x14ac:dyDescent="0.45">
      <c r="H16007" s="68"/>
      <c r="I16007" s="68"/>
      <c r="J16007" s="68"/>
      <c r="K16007" s="68"/>
      <c r="AG16007" s="68"/>
      <c r="AH16007" s="68"/>
      <c r="AI16007" s="68"/>
      <c r="AJ16007" s="68"/>
    </row>
    <row r="16008" spans="8:36" x14ac:dyDescent="0.45">
      <c r="H16008" s="68"/>
      <c r="I16008" s="68"/>
      <c r="J16008" s="68"/>
      <c r="K16008" s="68"/>
      <c r="AG16008" s="68"/>
      <c r="AH16008" s="68"/>
      <c r="AI16008" s="68"/>
      <c r="AJ16008" s="68"/>
    </row>
    <row r="16009" spans="8:36" x14ac:dyDescent="0.45">
      <c r="H16009" s="68"/>
      <c r="I16009" s="68"/>
      <c r="J16009" s="68"/>
      <c r="K16009" s="68"/>
      <c r="AG16009" s="68"/>
      <c r="AH16009" s="68"/>
      <c r="AI16009" s="68"/>
      <c r="AJ16009" s="68"/>
    </row>
    <row r="16010" spans="8:36" x14ac:dyDescent="0.45">
      <c r="H16010" s="68"/>
      <c r="I16010" s="68"/>
      <c r="J16010" s="68"/>
      <c r="K16010" s="68"/>
      <c r="AG16010" s="68"/>
      <c r="AH16010" s="68"/>
      <c r="AI16010" s="68"/>
      <c r="AJ16010" s="68"/>
    </row>
    <row r="16011" spans="8:36" x14ac:dyDescent="0.45">
      <c r="H16011" s="68"/>
      <c r="I16011" s="68"/>
      <c r="J16011" s="68"/>
      <c r="K16011" s="68"/>
      <c r="AG16011" s="68"/>
      <c r="AH16011" s="68"/>
      <c r="AI16011" s="68"/>
      <c r="AJ16011" s="68"/>
    </row>
    <row r="16012" spans="8:36" x14ac:dyDescent="0.45">
      <c r="H16012" s="68"/>
      <c r="I16012" s="68"/>
      <c r="J16012" s="68"/>
      <c r="K16012" s="68"/>
      <c r="AG16012" s="68"/>
      <c r="AH16012" s="68"/>
      <c r="AI16012" s="68"/>
      <c r="AJ16012" s="68"/>
    </row>
    <row r="16013" spans="8:36" x14ac:dyDescent="0.45">
      <c r="H16013" s="68"/>
      <c r="I16013" s="68"/>
      <c r="J16013" s="68"/>
      <c r="K16013" s="68"/>
      <c r="AG16013" s="68"/>
      <c r="AH16013" s="68"/>
      <c r="AI16013" s="68"/>
      <c r="AJ16013" s="68"/>
    </row>
    <row r="16014" spans="8:36" x14ac:dyDescent="0.45">
      <c r="H16014" s="68"/>
      <c r="I16014" s="68"/>
      <c r="J16014" s="68"/>
      <c r="K16014" s="68"/>
      <c r="AG16014" s="68"/>
      <c r="AH16014" s="68"/>
      <c r="AI16014" s="68"/>
      <c r="AJ16014" s="68"/>
    </row>
    <row r="16015" spans="8:36" x14ac:dyDescent="0.45">
      <c r="H16015" s="68"/>
      <c r="I16015" s="68"/>
      <c r="J16015" s="68"/>
      <c r="K16015" s="68"/>
      <c r="AG16015" s="68"/>
      <c r="AH16015" s="68"/>
      <c r="AI16015" s="68"/>
      <c r="AJ16015" s="68"/>
    </row>
    <row r="16016" spans="8:36" x14ac:dyDescent="0.45">
      <c r="H16016" s="68"/>
      <c r="I16016" s="68"/>
      <c r="J16016" s="68"/>
      <c r="K16016" s="68"/>
      <c r="AG16016" s="68"/>
      <c r="AH16016" s="68"/>
      <c r="AI16016" s="68"/>
      <c r="AJ16016" s="68"/>
    </row>
    <row r="16017" spans="8:36" x14ac:dyDescent="0.45">
      <c r="H16017" s="68"/>
      <c r="I16017" s="68"/>
      <c r="J16017" s="68"/>
      <c r="K16017" s="68"/>
      <c r="AG16017" s="68"/>
      <c r="AH16017" s="68"/>
      <c r="AI16017" s="68"/>
      <c r="AJ16017" s="68"/>
    </row>
    <row r="16018" spans="8:36" x14ac:dyDescent="0.45">
      <c r="H16018" s="68"/>
      <c r="I16018" s="68"/>
      <c r="J16018" s="68"/>
      <c r="K16018" s="68"/>
      <c r="AG16018" s="68"/>
      <c r="AH16018" s="68"/>
      <c r="AI16018" s="68"/>
      <c r="AJ16018" s="68"/>
    </row>
    <row r="16019" spans="8:36" x14ac:dyDescent="0.45">
      <c r="H16019" s="68"/>
      <c r="I16019" s="68"/>
      <c r="J16019" s="68"/>
      <c r="K16019" s="68"/>
      <c r="AG16019" s="68"/>
      <c r="AH16019" s="68"/>
      <c r="AI16019" s="68"/>
      <c r="AJ16019" s="68"/>
    </row>
    <row r="16020" spans="8:36" x14ac:dyDescent="0.45">
      <c r="H16020" s="68"/>
      <c r="I16020" s="68"/>
      <c r="J16020" s="68"/>
      <c r="K16020" s="68"/>
      <c r="AG16020" s="68"/>
      <c r="AH16020" s="68"/>
      <c r="AI16020" s="68"/>
      <c r="AJ16020" s="68"/>
    </row>
    <row r="16021" spans="8:36" x14ac:dyDescent="0.45">
      <c r="H16021" s="68"/>
      <c r="I16021" s="68"/>
      <c r="J16021" s="68"/>
      <c r="K16021" s="68"/>
      <c r="AG16021" s="68"/>
      <c r="AH16021" s="68"/>
      <c r="AI16021" s="68"/>
      <c r="AJ16021" s="68"/>
    </row>
    <row r="16022" spans="8:36" x14ac:dyDescent="0.45">
      <c r="H16022" s="68"/>
      <c r="I16022" s="68"/>
      <c r="J16022" s="68"/>
      <c r="K16022" s="68"/>
      <c r="AG16022" s="68"/>
      <c r="AH16022" s="68"/>
      <c r="AI16022" s="68"/>
      <c r="AJ16022" s="68"/>
    </row>
    <row r="16023" spans="8:36" x14ac:dyDescent="0.45">
      <c r="H16023" s="68"/>
      <c r="I16023" s="68"/>
      <c r="J16023" s="68"/>
      <c r="K16023" s="68"/>
      <c r="AG16023" s="68"/>
      <c r="AH16023" s="68"/>
      <c r="AI16023" s="68"/>
      <c r="AJ16023" s="68"/>
    </row>
    <row r="16024" spans="8:36" x14ac:dyDescent="0.45">
      <c r="H16024" s="68"/>
      <c r="I16024" s="68"/>
      <c r="J16024" s="68"/>
      <c r="K16024" s="68"/>
      <c r="AG16024" s="68"/>
      <c r="AH16024" s="68"/>
      <c r="AI16024" s="68"/>
      <c r="AJ16024" s="68"/>
    </row>
    <row r="16025" spans="8:36" x14ac:dyDescent="0.45">
      <c r="H16025" s="68"/>
      <c r="I16025" s="68"/>
      <c r="J16025" s="68"/>
      <c r="K16025" s="68"/>
      <c r="AG16025" s="68"/>
      <c r="AH16025" s="68"/>
      <c r="AI16025" s="68"/>
      <c r="AJ16025" s="68"/>
    </row>
    <row r="16026" spans="8:36" x14ac:dyDescent="0.45">
      <c r="H16026" s="68"/>
      <c r="I16026" s="68"/>
      <c r="J16026" s="68"/>
      <c r="K16026" s="68"/>
      <c r="AG16026" s="68"/>
      <c r="AH16026" s="68"/>
      <c r="AI16026" s="68"/>
      <c r="AJ16026" s="68"/>
    </row>
    <row r="16027" spans="8:36" x14ac:dyDescent="0.45">
      <c r="H16027" s="68"/>
      <c r="I16027" s="68"/>
      <c r="J16027" s="68"/>
      <c r="K16027" s="68"/>
      <c r="AG16027" s="68"/>
      <c r="AH16027" s="68"/>
      <c r="AI16027" s="68"/>
      <c r="AJ16027" s="68"/>
    </row>
    <row r="16028" spans="8:36" x14ac:dyDescent="0.45">
      <c r="H16028" s="68"/>
      <c r="I16028" s="68"/>
      <c r="J16028" s="68"/>
      <c r="K16028" s="68"/>
      <c r="AG16028" s="68"/>
      <c r="AH16028" s="68"/>
      <c r="AI16028" s="68"/>
      <c r="AJ16028" s="68"/>
    </row>
    <row r="16029" spans="8:36" x14ac:dyDescent="0.45">
      <c r="H16029" s="68"/>
      <c r="I16029" s="68"/>
      <c r="J16029" s="68"/>
      <c r="K16029" s="68"/>
      <c r="AG16029" s="68"/>
      <c r="AH16029" s="68"/>
      <c r="AI16029" s="68"/>
      <c r="AJ16029" s="68"/>
    </row>
    <row r="16030" spans="8:36" x14ac:dyDescent="0.45">
      <c r="H16030" s="68"/>
      <c r="I16030" s="68"/>
      <c r="J16030" s="68"/>
      <c r="K16030" s="68"/>
      <c r="AG16030" s="68"/>
      <c r="AH16030" s="68"/>
      <c r="AI16030" s="68"/>
      <c r="AJ16030" s="68"/>
    </row>
    <row r="16031" spans="8:36" x14ac:dyDescent="0.45">
      <c r="H16031" s="68"/>
      <c r="I16031" s="68"/>
      <c r="J16031" s="68"/>
      <c r="K16031" s="68"/>
      <c r="AG16031" s="68"/>
      <c r="AH16031" s="68"/>
      <c r="AI16031" s="68"/>
      <c r="AJ16031" s="68"/>
    </row>
    <row r="16032" spans="8:36" x14ac:dyDescent="0.45">
      <c r="H16032" s="68"/>
      <c r="I16032" s="68"/>
      <c r="J16032" s="68"/>
      <c r="K16032" s="68"/>
      <c r="AG16032" s="68"/>
      <c r="AH16032" s="68"/>
      <c r="AI16032" s="68"/>
      <c r="AJ16032" s="68"/>
    </row>
    <row r="16033" spans="8:36" x14ac:dyDescent="0.45">
      <c r="H16033" s="68"/>
      <c r="I16033" s="68"/>
      <c r="J16033" s="68"/>
      <c r="K16033" s="68"/>
      <c r="AG16033" s="68"/>
      <c r="AH16033" s="68"/>
      <c r="AI16033" s="68"/>
      <c r="AJ16033" s="68"/>
    </row>
    <row r="16034" spans="8:36" x14ac:dyDescent="0.45">
      <c r="H16034" s="68"/>
      <c r="I16034" s="68"/>
      <c r="J16034" s="68"/>
      <c r="K16034" s="68"/>
      <c r="AG16034" s="68"/>
      <c r="AH16034" s="68"/>
      <c r="AI16034" s="68"/>
      <c r="AJ16034" s="68"/>
    </row>
    <row r="16035" spans="8:36" x14ac:dyDescent="0.45">
      <c r="H16035" s="68"/>
      <c r="I16035" s="68"/>
      <c r="J16035" s="68"/>
      <c r="K16035" s="68"/>
      <c r="AG16035" s="68"/>
      <c r="AH16035" s="68"/>
      <c r="AI16035" s="68"/>
      <c r="AJ16035" s="68"/>
    </row>
    <row r="16036" spans="8:36" x14ac:dyDescent="0.45">
      <c r="H16036" s="68"/>
      <c r="I16036" s="68"/>
      <c r="J16036" s="68"/>
      <c r="K16036" s="68"/>
      <c r="AG16036" s="68"/>
      <c r="AH16036" s="68"/>
      <c r="AI16036" s="68"/>
      <c r="AJ16036" s="68"/>
    </row>
    <row r="16037" spans="8:36" x14ac:dyDescent="0.45">
      <c r="H16037" s="68"/>
      <c r="I16037" s="68"/>
      <c r="J16037" s="68"/>
      <c r="K16037" s="68"/>
      <c r="AG16037" s="68"/>
      <c r="AH16037" s="68"/>
      <c r="AI16037" s="68"/>
      <c r="AJ16037" s="68"/>
    </row>
    <row r="16038" spans="8:36" x14ac:dyDescent="0.45">
      <c r="H16038" s="68"/>
      <c r="I16038" s="68"/>
      <c r="J16038" s="68"/>
      <c r="K16038" s="68"/>
      <c r="AG16038" s="68"/>
      <c r="AH16038" s="68"/>
      <c r="AI16038" s="68"/>
      <c r="AJ16038" s="68"/>
    </row>
    <row r="16039" spans="8:36" x14ac:dyDescent="0.45">
      <c r="H16039" s="68"/>
      <c r="I16039" s="68"/>
      <c r="J16039" s="68"/>
      <c r="K16039" s="68"/>
      <c r="AG16039" s="68"/>
      <c r="AH16039" s="68"/>
      <c r="AI16039" s="68"/>
      <c r="AJ16039" s="68"/>
    </row>
    <row r="16040" spans="8:36" x14ac:dyDescent="0.45">
      <c r="H16040" s="68"/>
      <c r="I16040" s="68"/>
      <c r="J16040" s="68"/>
      <c r="K16040" s="68"/>
      <c r="AG16040" s="68"/>
      <c r="AH16040" s="68"/>
      <c r="AI16040" s="68"/>
      <c r="AJ16040" s="68"/>
    </row>
    <row r="16041" spans="8:36" x14ac:dyDescent="0.45">
      <c r="H16041" s="68"/>
      <c r="I16041" s="68"/>
      <c r="J16041" s="68"/>
      <c r="K16041" s="68"/>
      <c r="AG16041" s="68"/>
      <c r="AH16041" s="68"/>
      <c r="AI16041" s="68"/>
      <c r="AJ16041" s="68"/>
    </row>
    <row r="16042" spans="8:36" x14ac:dyDescent="0.45">
      <c r="H16042" s="68"/>
      <c r="I16042" s="68"/>
      <c r="J16042" s="68"/>
      <c r="K16042" s="68"/>
      <c r="AG16042" s="68"/>
      <c r="AH16042" s="68"/>
      <c r="AI16042" s="68"/>
      <c r="AJ16042" s="68"/>
    </row>
    <row r="16043" spans="8:36" x14ac:dyDescent="0.45">
      <c r="H16043" s="68"/>
      <c r="I16043" s="68"/>
      <c r="J16043" s="68"/>
      <c r="K16043" s="68"/>
      <c r="AG16043" s="68"/>
      <c r="AH16043" s="68"/>
      <c r="AI16043" s="68"/>
      <c r="AJ16043" s="68"/>
    </row>
    <row r="16044" spans="8:36" x14ac:dyDescent="0.45">
      <c r="H16044" s="68"/>
      <c r="I16044" s="68"/>
      <c r="J16044" s="68"/>
      <c r="K16044" s="68"/>
      <c r="AG16044" s="68"/>
      <c r="AH16044" s="68"/>
      <c r="AI16044" s="68"/>
      <c r="AJ16044" s="68"/>
    </row>
    <row r="16045" spans="8:36" x14ac:dyDescent="0.45">
      <c r="H16045" s="68"/>
      <c r="I16045" s="68"/>
      <c r="J16045" s="68"/>
      <c r="K16045" s="68"/>
      <c r="AG16045" s="68"/>
      <c r="AH16045" s="68"/>
      <c r="AI16045" s="68"/>
      <c r="AJ16045" s="68"/>
    </row>
    <row r="16046" spans="8:36" x14ac:dyDescent="0.45">
      <c r="H16046" s="68"/>
      <c r="I16046" s="68"/>
      <c r="J16046" s="68"/>
      <c r="K16046" s="68"/>
      <c r="AG16046" s="68"/>
      <c r="AH16046" s="68"/>
      <c r="AI16046" s="68"/>
      <c r="AJ16046" s="68"/>
    </row>
    <row r="16047" spans="8:36" x14ac:dyDescent="0.45">
      <c r="H16047" s="68"/>
      <c r="I16047" s="68"/>
      <c r="J16047" s="68"/>
      <c r="K16047" s="68"/>
      <c r="AG16047" s="68"/>
      <c r="AH16047" s="68"/>
      <c r="AI16047" s="68"/>
      <c r="AJ16047" s="68"/>
    </row>
    <row r="16048" spans="8:36" x14ac:dyDescent="0.45">
      <c r="H16048" s="68"/>
      <c r="I16048" s="68"/>
      <c r="J16048" s="68"/>
      <c r="K16048" s="68"/>
      <c r="AG16048" s="68"/>
      <c r="AH16048" s="68"/>
      <c r="AI16048" s="68"/>
      <c r="AJ16048" s="68"/>
    </row>
    <row r="16049" spans="8:36" x14ac:dyDescent="0.45">
      <c r="H16049" s="68"/>
      <c r="I16049" s="68"/>
      <c r="J16049" s="68"/>
      <c r="K16049" s="68"/>
      <c r="AG16049" s="68"/>
      <c r="AH16049" s="68"/>
      <c r="AI16049" s="68"/>
      <c r="AJ16049" s="68"/>
    </row>
    <row r="16050" spans="8:36" x14ac:dyDescent="0.45">
      <c r="H16050" s="68"/>
      <c r="I16050" s="68"/>
      <c r="J16050" s="68"/>
      <c r="K16050" s="68"/>
      <c r="AG16050" s="68"/>
      <c r="AH16050" s="68"/>
      <c r="AI16050" s="68"/>
      <c r="AJ16050" s="68"/>
    </row>
    <row r="16051" spans="8:36" x14ac:dyDescent="0.45">
      <c r="H16051" s="68"/>
      <c r="I16051" s="68"/>
      <c r="J16051" s="68"/>
      <c r="K16051" s="68"/>
      <c r="AG16051" s="68"/>
      <c r="AH16051" s="68"/>
      <c r="AI16051" s="68"/>
      <c r="AJ16051" s="68"/>
    </row>
    <row r="16052" spans="8:36" x14ac:dyDescent="0.45">
      <c r="H16052" s="68"/>
      <c r="I16052" s="68"/>
      <c r="J16052" s="68"/>
      <c r="K16052" s="68"/>
      <c r="AG16052" s="68"/>
      <c r="AH16052" s="68"/>
      <c r="AI16052" s="68"/>
      <c r="AJ16052" s="68"/>
    </row>
    <row r="16053" spans="8:36" x14ac:dyDescent="0.45">
      <c r="H16053" s="68"/>
      <c r="I16053" s="68"/>
      <c r="J16053" s="68"/>
      <c r="K16053" s="68"/>
      <c r="AG16053" s="68"/>
      <c r="AH16053" s="68"/>
      <c r="AI16053" s="68"/>
      <c r="AJ16053" s="68"/>
    </row>
    <row r="16054" spans="8:36" x14ac:dyDescent="0.45">
      <c r="H16054" s="68"/>
      <c r="I16054" s="68"/>
      <c r="J16054" s="68"/>
      <c r="K16054" s="68"/>
      <c r="AG16054" s="68"/>
      <c r="AH16054" s="68"/>
      <c r="AI16054" s="68"/>
      <c r="AJ16054" s="68"/>
    </row>
    <row r="16055" spans="8:36" x14ac:dyDescent="0.45">
      <c r="H16055" s="68"/>
      <c r="I16055" s="68"/>
      <c r="J16055" s="68"/>
      <c r="K16055" s="68"/>
      <c r="AG16055" s="68"/>
      <c r="AH16055" s="68"/>
      <c r="AI16055" s="68"/>
      <c r="AJ16055" s="68"/>
    </row>
    <row r="16056" spans="8:36" x14ac:dyDescent="0.45">
      <c r="H16056" s="68"/>
      <c r="I16056" s="68"/>
      <c r="J16056" s="68"/>
      <c r="K16056" s="68"/>
      <c r="AG16056" s="68"/>
      <c r="AH16056" s="68"/>
      <c r="AI16056" s="68"/>
      <c r="AJ16056" s="68"/>
    </row>
    <row r="16057" spans="8:36" x14ac:dyDescent="0.45">
      <c r="H16057" s="68"/>
      <c r="I16057" s="68"/>
      <c r="J16057" s="68"/>
      <c r="K16057" s="68"/>
      <c r="AG16057" s="68"/>
      <c r="AH16057" s="68"/>
      <c r="AI16057" s="68"/>
      <c r="AJ16057" s="68"/>
    </row>
    <row r="16058" spans="8:36" x14ac:dyDescent="0.45">
      <c r="H16058" s="68"/>
      <c r="I16058" s="68"/>
      <c r="J16058" s="68"/>
      <c r="K16058" s="68"/>
      <c r="AG16058" s="68"/>
      <c r="AH16058" s="68"/>
      <c r="AI16058" s="68"/>
      <c r="AJ16058" s="68"/>
    </row>
    <row r="16059" spans="8:36" x14ac:dyDescent="0.45">
      <c r="H16059" s="68"/>
      <c r="I16059" s="68"/>
      <c r="J16059" s="68"/>
      <c r="K16059" s="68"/>
      <c r="AG16059" s="68"/>
      <c r="AH16059" s="68"/>
      <c r="AI16059" s="68"/>
      <c r="AJ16059" s="68"/>
    </row>
    <row r="16060" spans="8:36" x14ac:dyDescent="0.45">
      <c r="H16060" s="68"/>
      <c r="I16060" s="68"/>
      <c r="J16060" s="68"/>
      <c r="K16060" s="68"/>
      <c r="AG16060" s="68"/>
      <c r="AH16060" s="68"/>
      <c r="AI16060" s="68"/>
      <c r="AJ16060" s="68"/>
    </row>
    <row r="16061" spans="8:36" x14ac:dyDescent="0.45">
      <c r="H16061" s="68"/>
      <c r="I16061" s="68"/>
      <c r="J16061" s="68"/>
      <c r="K16061" s="68"/>
      <c r="AG16061" s="68"/>
      <c r="AH16061" s="68"/>
      <c r="AI16061" s="68"/>
      <c r="AJ16061" s="68"/>
    </row>
    <row r="16062" spans="8:36" x14ac:dyDescent="0.45">
      <c r="H16062" s="68"/>
      <c r="I16062" s="68"/>
      <c r="J16062" s="68"/>
      <c r="K16062" s="68"/>
      <c r="AG16062" s="68"/>
      <c r="AH16062" s="68"/>
      <c r="AI16062" s="68"/>
      <c r="AJ16062" s="68"/>
    </row>
    <row r="16063" spans="8:36" x14ac:dyDescent="0.45">
      <c r="H16063" s="68"/>
      <c r="I16063" s="68"/>
      <c r="J16063" s="68"/>
      <c r="K16063" s="68"/>
      <c r="AG16063" s="68"/>
      <c r="AH16063" s="68"/>
      <c r="AI16063" s="68"/>
      <c r="AJ16063" s="68"/>
    </row>
    <row r="16064" spans="8:36" x14ac:dyDescent="0.45">
      <c r="H16064" s="68"/>
      <c r="I16064" s="68"/>
      <c r="J16064" s="68"/>
      <c r="K16064" s="68"/>
      <c r="AG16064" s="68"/>
      <c r="AH16064" s="68"/>
      <c r="AI16064" s="68"/>
      <c r="AJ16064" s="68"/>
    </row>
    <row r="16065" spans="8:36" x14ac:dyDescent="0.45">
      <c r="H16065" s="68"/>
      <c r="I16065" s="68"/>
      <c r="J16065" s="68"/>
      <c r="K16065" s="68"/>
      <c r="AG16065" s="68"/>
      <c r="AH16065" s="68"/>
      <c r="AI16065" s="68"/>
      <c r="AJ16065" s="68"/>
    </row>
    <row r="16066" spans="8:36" x14ac:dyDescent="0.45">
      <c r="H16066" s="68"/>
      <c r="I16066" s="68"/>
      <c r="J16066" s="68"/>
      <c r="K16066" s="68"/>
      <c r="AG16066" s="68"/>
      <c r="AH16066" s="68"/>
      <c r="AI16066" s="68"/>
      <c r="AJ16066" s="68"/>
    </row>
    <row r="16067" spans="8:36" x14ac:dyDescent="0.45">
      <c r="H16067" s="68"/>
      <c r="I16067" s="68"/>
      <c r="J16067" s="68"/>
      <c r="K16067" s="68"/>
      <c r="AG16067" s="68"/>
      <c r="AH16067" s="68"/>
      <c r="AI16067" s="68"/>
      <c r="AJ16067" s="68"/>
    </row>
    <row r="16068" spans="8:36" x14ac:dyDescent="0.45">
      <c r="H16068" s="68"/>
      <c r="I16068" s="68"/>
      <c r="J16068" s="68"/>
      <c r="K16068" s="68"/>
      <c r="AG16068" s="68"/>
      <c r="AH16068" s="68"/>
      <c r="AI16068" s="68"/>
      <c r="AJ16068" s="68"/>
    </row>
    <row r="16069" spans="8:36" x14ac:dyDescent="0.45">
      <c r="H16069" s="68"/>
      <c r="I16069" s="68"/>
      <c r="J16069" s="68"/>
      <c r="K16069" s="68"/>
      <c r="AG16069" s="68"/>
      <c r="AH16069" s="68"/>
      <c r="AI16069" s="68"/>
      <c r="AJ16069" s="68"/>
    </row>
    <row r="16070" spans="8:36" x14ac:dyDescent="0.45">
      <c r="H16070" s="68"/>
      <c r="I16070" s="68"/>
      <c r="J16070" s="68"/>
      <c r="K16070" s="68"/>
      <c r="AG16070" s="68"/>
      <c r="AH16070" s="68"/>
      <c r="AI16070" s="68"/>
      <c r="AJ16070" s="68"/>
    </row>
    <row r="16071" spans="8:36" x14ac:dyDescent="0.45">
      <c r="H16071" s="68"/>
      <c r="I16071" s="68"/>
      <c r="J16071" s="68"/>
      <c r="K16071" s="68"/>
      <c r="AG16071" s="68"/>
      <c r="AH16071" s="68"/>
      <c r="AI16071" s="68"/>
      <c r="AJ16071" s="68"/>
    </row>
    <row r="16072" spans="8:36" x14ac:dyDescent="0.45">
      <c r="H16072" s="68"/>
      <c r="I16072" s="68"/>
      <c r="J16072" s="68"/>
      <c r="K16072" s="68"/>
      <c r="AG16072" s="68"/>
      <c r="AH16072" s="68"/>
      <c r="AI16072" s="68"/>
      <c r="AJ16072" s="68"/>
    </row>
    <row r="16073" spans="8:36" x14ac:dyDescent="0.45">
      <c r="H16073" s="68"/>
      <c r="I16073" s="68"/>
      <c r="J16073" s="68"/>
      <c r="K16073" s="68"/>
      <c r="AG16073" s="68"/>
      <c r="AH16073" s="68"/>
      <c r="AI16073" s="68"/>
      <c r="AJ16073" s="68"/>
    </row>
    <row r="16074" spans="8:36" x14ac:dyDescent="0.45">
      <c r="H16074" s="68"/>
      <c r="I16074" s="68"/>
      <c r="J16074" s="68"/>
      <c r="K16074" s="68"/>
      <c r="AG16074" s="68"/>
      <c r="AH16074" s="68"/>
      <c r="AI16074" s="68"/>
      <c r="AJ16074" s="68"/>
    </row>
    <row r="16075" spans="8:36" x14ac:dyDescent="0.45">
      <c r="H16075" s="68"/>
      <c r="I16075" s="68"/>
      <c r="J16075" s="68"/>
      <c r="K16075" s="68"/>
      <c r="AG16075" s="68"/>
      <c r="AH16075" s="68"/>
      <c r="AI16075" s="68"/>
      <c r="AJ16075" s="68"/>
    </row>
    <row r="16076" spans="8:36" x14ac:dyDescent="0.45">
      <c r="H16076" s="68"/>
      <c r="I16076" s="68"/>
      <c r="J16076" s="68"/>
      <c r="K16076" s="68"/>
      <c r="AG16076" s="68"/>
      <c r="AH16076" s="68"/>
      <c r="AI16076" s="68"/>
      <c r="AJ16076" s="68"/>
    </row>
    <row r="16077" spans="8:36" x14ac:dyDescent="0.45">
      <c r="H16077" s="68"/>
      <c r="I16077" s="68"/>
      <c r="J16077" s="68"/>
      <c r="K16077" s="68"/>
      <c r="AG16077" s="68"/>
      <c r="AH16077" s="68"/>
      <c r="AI16077" s="68"/>
      <c r="AJ16077" s="68"/>
    </row>
    <row r="16078" spans="8:36" x14ac:dyDescent="0.45">
      <c r="H16078" s="68"/>
      <c r="I16078" s="68"/>
      <c r="J16078" s="68"/>
      <c r="K16078" s="68"/>
      <c r="AG16078" s="68"/>
      <c r="AH16078" s="68"/>
      <c r="AI16078" s="68"/>
      <c r="AJ16078" s="68"/>
    </row>
    <row r="16079" spans="8:36" x14ac:dyDescent="0.45">
      <c r="H16079" s="68"/>
      <c r="I16079" s="68"/>
      <c r="J16079" s="68"/>
      <c r="K16079" s="68"/>
      <c r="AG16079" s="68"/>
      <c r="AH16079" s="68"/>
      <c r="AI16079" s="68"/>
      <c r="AJ16079" s="68"/>
    </row>
    <row r="16080" spans="8:36" x14ac:dyDescent="0.45">
      <c r="H16080" s="68"/>
      <c r="I16080" s="68"/>
      <c r="J16080" s="68"/>
      <c r="K16080" s="68"/>
      <c r="AG16080" s="68"/>
      <c r="AH16080" s="68"/>
      <c r="AI16080" s="68"/>
      <c r="AJ16080" s="68"/>
    </row>
    <row r="16081" spans="8:36" x14ac:dyDescent="0.45">
      <c r="H16081" s="68"/>
      <c r="I16081" s="68"/>
      <c r="J16081" s="68"/>
      <c r="K16081" s="68"/>
      <c r="AG16081" s="68"/>
      <c r="AH16081" s="68"/>
      <c r="AI16081" s="68"/>
      <c r="AJ16081" s="68"/>
    </row>
    <row r="16082" spans="8:36" x14ac:dyDescent="0.45">
      <c r="H16082" s="68"/>
      <c r="I16082" s="68"/>
      <c r="J16082" s="68"/>
      <c r="K16082" s="68"/>
      <c r="AG16082" s="68"/>
      <c r="AH16082" s="68"/>
      <c r="AI16082" s="68"/>
      <c r="AJ16082" s="68"/>
    </row>
    <row r="16083" spans="8:36" x14ac:dyDescent="0.45">
      <c r="H16083" s="68"/>
      <c r="I16083" s="68"/>
      <c r="J16083" s="68"/>
      <c r="K16083" s="68"/>
      <c r="AG16083" s="68"/>
      <c r="AH16083" s="68"/>
      <c r="AI16083" s="68"/>
      <c r="AJ16083" s="68"/>
    </row>
    <row r="16084" spans="8:36" x14ac:dyDescent="0.45">
      <c r="H16084" s="68"/>
      <c r="I16084" s="68"/>
      <c r="J16084" s="68"/>
      <c r="K16084" s="68"/>
      <c r="AG16084" s="68"/>
      <c r="AH16084" s="68"/>
      <c r="AI16084" s="68"/>
      <c r="AJ16084" s="68"/>
    </row>
    <row r="16085" spans="8:36" x14ac:dyDescent="0.45">
      <c r="H16085" s="68"/>
      <c r="I16085" s="68"/>
      <c r="J16085" s="68"/>
      <c r="K16085" s="68"/>
      <c r="AG16085" s="68"/>
      <c r="AH16085" s="68"/>
      <c r="AI16085" s="68"/>
      <c r="AJ16085" s="68"/>
    </row>
    <row r="16086" spans="8:36" x14ac:dyDescent="0.45">
      <c r="H16086" s="68"/>
      <c r="I16086" s="68"/>
      <c r="J16086" s="68"/>
      <c r="K16086" s="68"/>
      <c r="AG16086" s="68"/>
      <c r="AH16086" s="68"/>
      <c r="AI16086" s="68"/>
      <c r="AJ16086" s="68"/>
    </row>
    <row r="16087" spans="8:36" x14ac:dyDescent="0.45">
      <c r="H16087" s="68"/>
      <c r="I16087" s="68"/>
      <c r="J16087" s="68"/>
      <c r="K16087" s="68"/>
      <c r="AG16087" s="68"/>
      <c r="AH16087" s="68"/>
      <c r="AI16087" s="68"/>
      <c r="AJ16087" s="68"/>
    </row>
    <row r="16088" spans="8:36" x14ac:dyDescent="0.45">
      <c r="H16088" s="68"/>
      <c r="I16088" s="68"/>
      <c r="J16088" s="68"/>
      <c r="K16088" s="68"/>
      <c r="AG16088" s="68"/>
      <c r="AH16088" s="68"/>
      <c r="AI16088" s="68"/>
      <c r="AJ16088" s="68"/>
    </row>
    <row r="16089" spans="8:36" x14ac:dyDescent="0.45">
      <c r="H16089" s="68"/>
      <c r="I16089" s="68"/>
      <c r="J16089" s="68"/>
      <c r="K16089" s="68"/>
      <c r="AG16089" s="68"/>
      <c r="AH16089" s="68"/>
      <c r="AI16089" s="68"/>
      <c r="AJ16089" s="68"/>
    </row>
    <row r="16090" spans="8:36" x14ac:dyDescent="0.45">
      <c r="H16090" s="68"/>
      <c r="I16090" s="68"/>
      <c r="J16090" s="68"/>
      <c r="K16090" s="68"/>
      <c r="AG16090" s="68"/>
      <c r="AH16090" s="68"/>
      <c r="AI16090" s="68"/>
      <c r="AJ16090" s="68"/>
    </row>
    <row r="16091" spans="8:36" x14ac:dyDescent="0.45">
      <c r="H16091" s="68"/>
      <c r="I16091" s="68"/>
      <c r="J16091" s="68"/>
      <c r="K16091" s="68"/>
      <c r="AG16091" s="68"/>
      <c r="AH16091" s="68"/>
      <c r="AI16091" s="68"/>
      <c r="AJ16091" s="68"/>
    </row>
    <row r="16092" spans="8:36" x14ac:dyDescent="0.45">
      <c r="H16092" s="68"/>
      <c r="I16092" s="68"/>
      <c r="J16092" s="68"/>
      <c r="K16092" s="68"/>
      <c r="AG16092" s="68"/>
      <c r="AH16092" s="68"/>
      <c r="AI16092" s="68"/>
      <c r="AJ16092" s="68"/>
    </row>
    <row r="16093" spans="8:36" x14ac:dyDescent="0.45">
      <c r="H16093" s="68"/>
      <c r="I16093" s="68"/>
      <c r="J16093" s="68"/>
      <c r="K16093" s="68"/>
      <c r="AG16093" s="68"/>
      <c r="AH16093" s="68"/>
      <c r="AI16093" s="68"/>
      <c r="AJ16093" s="68"/>
    </row>
    <row r="16094" spans="8:36" x14ac:dyDescent="0.45">
      <c r="H16094" s="68"/>
      <c r="I16094" s="68"/>
      <c r="J16094" s="68"/>
      <c r="K16094" s="68"/>
      <c r="AG16094" s="68"/>
      <c r="AH16094" s="68"/>
      <c r="AI16094" s="68"/>
      <c r="AJ16094" s="68"/>
    </row>
    <row r="16095" spans="8:36" x14ac:dyDescent="0.45">
      <c r="H16095" s="68"/>
      <c r="I16095" s="68"/>
      <c r="J16095" s="68"/>
      <c r="K16095" s="68"/>
      <c r="AG16095" s="68"/>
      <c r="AH16095" s="68"/>
      <c r="AI16095" s="68"/>
      <c r="AJ16095" s="68"/>
    </row>
    <row r="16096" spans="8:36" x14ac:dyDescent="0.45">
      <c r="H16096" s="68"/>
      <c r="I16096" s="68"/>
      <c r="J16096" s="68"/>
      <c r="K16096" s="68"/>
      <c r="AG16096" s="68"/>
      <c r="AH16096" s="68"/>
      <c r="AI16096" s="68"/>
      <c r="AJ16096" s="68"/>
    </row>
    <row r="16097" spans="8:36" x14ac:dyDescent="0.45">
      <c r="H16097" s="68"/>
      <c r="I16097" s="68"/>
      <c r="J16097" s="68"/>
      <c r="K16097" s="68"/>
      <c r="AG16097" s="68"/>
      <c r="AH16097" s="68"/>
      <c r="AI16097" s="68"/>
      <c r="AJ16097" s="68"/>
    </row>
    <row r="16098" spans="8:36" x14ac:dyDescent="0.45">
      <c r="H16098" s="68"/>
      <c r="I16098" s="68"/>
      <c r="J16098" s="68"/>
      <c r="K16098" s="68"/>
      <c r="AG16098" s="68"/>
      <c r="AH16098" s="68"/>
      <c r="AI16098" s="68"/>
      <c r="AJ16098" s="68"/>
    </row>
    <row r="16099" spans="8:36" x14ac:dyDescent="0.45">
      <c r="H16099" s="68"/>
      <c r="I16099" s="68"/>
      <c r="J16099" s="68"/>
      <c r="K16099" s="68"/>
      <c r="AG16099" s="68"/>
      <c r="AH16099" s="68"/>
      <c r="AI16099" s="68"/>
      <c r="AJ16099" s="68"/>
    </row>
    <row r="16100" spans="8:36" x14ac:dyDescent="0.45">
      <c r="H16100" s="68"/>
      <c r="I16100" s="68"/>
      <c r="J16100" s="68"/>
      <c r="K16100" s="68"/>
      <c r="AG16100" s="68"/>
      <c r="AH16100" s="68"/>
      <c r="AI16100" s="68"/>
      <c r="AJ16100" s="68"/>
    </row>
    <row r="16101" spans="8:36" x14ac:dyDescent="0.45">
      <c r="H16101" s="68"/>
      <c r="I16101" s="68"/>
      <c r="J16101" s="68"/>
      <c r="K16101" s="68"/>
      <c r="AG16101" s="68"/>
      <c r="AH16101" s="68"/>
      <c r="AI16101" s="68"/>
      <c r="AJ16101" s="68"/>
    </row>
    <row r="16102" spans="8:36" x14ac:dyDescent="0.45">
      <c r="H16102" s="68"/>
      <c r="I16102" s="68"/>
      <c r="J16102" s="68"/>
      <c r="K16102" s="68"/>
      <c r="AG16102" s="68"/>
      <c r="AH16102" s="68"/>
      <c r="AI16102" s="68"/>
      <c r="AJ16102" s="68"/>
    </row>
    <row r="16103" spans="8:36" x14ac:dyDescent="0.45">
      <c r="H16103" s="68"/>
      <c r="I16103" s="68"/>
      <c r="J16103" s="68"/>
      <c r="K16103" s="68"/>
      <c r="AG16103" s="68"/>
      <c r="AH16103" s="68"/>
      <c r="AI16103" s="68"/>
      <c r="AJ16103" s="68"/>
    </row>
    <row r="16104" spans="8:36" x14ac:dyDescent="0.45">
      <c r="H16104" s="68"/>
      <c r="I16104" s="68"/>
      <c r="J16104" s="68"/>
      <c r="K16104" s="68"/>
      <c r="AG16104" s="68"/>
      <c r="AH16104" s="68"/>
      <c r="AI16104" s="68"/>
      <c r="AJ16104" s="68"/>
    </row>
    <row r="16105" spans="8:36" x14ac:dyDescent="0.45">
      <c r="H16105" s="68"/>
      <c r="I16105" s="68"/>
      <c r="J16105" s="68"/>
      <c r="K16105" s="68"/>
      <c r="AG16105" s="68"/>
      <c r="AH16105" s="68"/>
      <c r="AI16105" s="68"/>
      <c r="AJ16105" s="68"/>
    </row>
    <row r="16106" spans="8:36" x14ac:dyDescent="0.45">
      <c r="H16106" s="68"/>
      <c r="I16106" s="68"/>
      <c r="J16106" s="68"/>
      <c r="K16106" s="68"/>
      <c r="AG16106" s="68"/>
      <c r="AH16106" s="68"/>
      <c r="AI16106" s="68"/>
      <c r="AJ16106" s="68"/>
    </row>
    <row r="16107" spans="8:36" x14ac:dyDescent="0.45">
      <c r="H16107" s="68"/>
      <c r="I16107" s="68"/>
      <c r="J16107" s="68"/>
      <c r="K16107" s="68"/>
      <c r="AG16107" s="68"/>
      <c r="AH16107" s="68"/>
      <c r="AI16107" s="68"/>
      <c r="AJ16107" s="68"/>
    </row>
    <row r="16108" spans="8:36" x14ac:dyDescent="0.45">
      <c r="H16108" s="68"/>
      <c r="I16108" s="68"/>
      <c r="J16108" s="68"/>
      <c r="K16108" s="68"/>
      <c r="AG16108" s="68"/>
      <c r="AH16108" s="68"/>
      <c r="AI16108" s="68"/>
      <c r="AJ16108" s="68"/>
    </row>
    <row r="16109" spans="8:36" x14ac:dyDescent="0.45">
      <c r="H16109" s="68"/>
      <c r="I16109" s="68"/>
      <c r="J16109" s="68"/>
      <c r="K16109" s="68"/>
      <c r="AG16109" s="68"/>
      <c r="AH16109" s="68"/>
      <c r="AI16109" s="68"/>
      <c r="AJ16109" s="68"/>
    </row>
    <row r="16110" spans="8:36" x14ac:dyDescent="0.45">
      <c r="H16110" s="68"/>
      <c r="I16110" s="68"/>
      <c r="J16110" s="68"/>
      <c r="K16110" s="68"/>
      <c r="AG16110" s="68"/>
      <c r="AH16110" s="68"/>
      <c r="AI16110" s="68"/>
      <c r="AJ16110" s="68"/>
    </row>
    <row r="16111" spans="8:36" x14ac:dyDescent="0.45">
      <c r="H16111" s="68"/>
      <c r="I16111" s="68"/>
      <c r="J16111" s="68"/>
      <c r="K16111" s="68"/>
      <c r="AG16111" s="68"/>
      <c r="AH16111" s="68"/>
      <c r="AI16111" s="68"/>
      <c r="AJ16111" s="68"/>
    </row>
    <row r="16112" spans="8:36" x14ac:dyDescent="0.45">
      <c r="H16112" s="68"/>
      <c r="I16112" s="68"/>
      <c r="J16112" s="68"/>
      <c r="K16112" s="68"/>
      <c r="AG16112" s="68"/>
      <c r="AH16112" s="68"/>
      <c r="AI16112" s="68"/>
      <c r="AJ16112" s="68"/>
    </row>
    <row r="16113" spans="8:36" x14ac:dyDescent="0.45">
      <c r="H16113" s="68"/>
      <c r="I16113" s="68"/>
      <c r="J16113" s="68"/>
      <c r="K16113" s="68"/>
      <c r="AG16113" s="68"/>
      <c r="AH16113" s="68"/>
      <c r="AI16113" s="68"/>
      <c r="AJ16113" s="68"/>
    </row>
    <row r="16114" spans="8:36" x14ac:dyDescent="0.45">
      <c r="H16114" s="68"/>
      <c r="I16114" s="68"/>
      <c r="J16114" s="68"/>
      <c r="K16114" s="68"/>
      <c r="AG16114" s="68"/>
      <c r="AH16114" s="68"/>
      <c r="AI16114" s="68"/>
      <c r="AJ16114" s="68"/>
    </row>
    <row r="16115" spans="8:36" x14ac:dyDescent="0.45">
      <c r="H16115" s="68"/>
      <c r="I16115" s="68"/>
      <c r="J16115" s="68"/>
      <c r="K16115" s="68"/>
      <c r="AG16115" s="68"/>
      <c r="AH16115" s="68"/>
      <c r="AI16115" s="68"/>
      <c r="AJ16115" s="68"/>
    </row>
    <row r="16116" spans="8:36" x14ac:dyDescent="0.45">
      <c r="H16116" s="68"/>
      <c r="I16116" s="68"/>
      <c r="J16116" s="68"/>
      <c r="K16116" s="68"/>
      <c r="AG16116" s="68"/>
      <c r="AH16116" s="68"/>
      <c r="AI16116" s="68"/>
      <c r="AJ16116" s="68"/>
    </row>
    <row r="16117" spans="8:36" x14ac:dyDescent="0.45">
      <c r="H16117" s="68"/>
      <c r="I16117" s="68"/>
      <c r="J16117" s="68"/>
      <c r="K16117" s="68"/>
      <c r="AG16117" s="68"/>
      <c r="AH16117" s="68"/>
      <c r="AI16117" s="68"/>
      <c r="AJ16117" s="68"/>
    </row>
    <row r="16118" spans="8:36" x14ac:dyDescent="0.45">
      <c r="H16118" s="68"/>
      <c r="I16118" s="68"/>
      <c r="J16118" s="68"/>
      <c r="K16118" s="68"/>
      <c r="AG16118" s="68"/>
      <c r="AH16118" s="68"/>
      <c r="AI16118" s="68"/>
      <c r="AJ16118" s="68"/>
    </row>
    <row r="16119" spans="8:36" x14ac:dyDescent="0.45">
      <c r="H16119" s="68"/>
      <c r="I16119" s="68"/>
      <c r="J16119" s="68"/>
      <c r="K16119" s="68"/>
      <c r="AG16119" s="68"/>
      <c r="AH16119" s="68"/>
      <c r="AI16119" s="68"/>
      <c r="AJ16119" s="68"/>
    </row>
    <row r="16120" spans="8:36" x14ac:dyDescent="0.45">
      <c r="H16120" s="68"/>
      <c r="I16120" s="68"/>
      <c r="J16120" s="68"/>
      <c r="K16120" s="68"/>
      <c r="AG16120" s="68"/>
      <c r="AH16120" s="68"/>
      <c r="AI16120" s="68"/>
      <c r="AJ16120" s="68"/>
    </row>
    <row r="16121" spans="8:36" x14ac:dyDescent="0.45">
      <c r="H16121" s="68"/>
      <c r="I16121" s="68"/>
      <c r="J16121" s="68"/>
      <c r="K16121" s="68"/>
      <c r="AG16121" s="68"/>
      <c r="AH16121" s="68"/>
      <c r="AI16121" s="68"/>
      <c r="AJ16121" s="68"/>
    </row>
    <row r="16122" spans="8:36" x14ac:dyDescent="0.45">
      <c r="H16122" s="68"/>
      <c r="I16122" s="68"/>
      <c r="J16122" s="68"/>
      <c r="K16122" s="68"/>
      <c r="AG16122" s="68"/>
      <c r="AH16122" s="68"/>
      <c r="AI16122" s="68"/>
      <c r="AJ16122" s="68"/>
    </row>
    <row r="16123" spans="8:36" x14ac:dyDescent="0.45">
      <c r="H16123" s="68"/>
      <c r="I16123" s="68"/>
      <c r="J16123" s="68"/>
      <c r="K16123" s="68"/>
      <c r="AG16123" s="68"/>
      <c r="AH16123" s="68"/>
      <c r="AI16123" s="68"/>
      <c r="AJ16123" s="68"/>
    </row>
    <row r="16124" spans="8:36" x14ac:dyDescent="0.45">
      <c r="H16124" s="68"/>
      <c r="I16124" s="68"/>
      <c r="J16124" s="68"/>
      <c r="K16124" s="68"/>
      <c r="AG16124" s="68"/>
      <c r="AH16124" s="68"/>
      <c r="AI16124" s="68"/>
      <c r="AJ16124" s="68"/>
    </row>
    <row r="16125" spans="8:36" x14ac:dyDescent="0.45">
      <c r="H16125" s="68"/>
      <c r="I16125" s="68"/>
      <c r="J16125" s="68"/>
      <c r="K16125" s="68"/>
      <c r="AG16125" s="68"/>
      <c r="AH16125" s="68"/>
      <c r="AI16125" s="68"/>
      <c r="AJ16125" s="68"/>
    </row>
    <row r="16126" spans="8:36" x14ac:dyDescent="0.45">
      <c r="H16126" s="68"/>
      <c r="I16126" s="68"/>
      <c r="J16126" s="68"/>
      <c r="K16126" s="68"/>
      <c r="AG16126" s="68"/>
      <c r="AH16126" s="68"/>
      <c r="AI16126" s="68"/>
      <c r="AJ16126" s="68"/>
    </row>
    <row r="16127" spans="8:36" x14ac:dyDescent="0.45">
      <c r="H16127" s="68"/>
      <c r="I16127" s="68"/>
      <c r="J16127" s="68"/>
      <c r="K16127" s="68"/>
      <c r="AG16127" s="68"/>
      <c r="AH16127" s="68"/>
      <c r="AI16127" s="68"/>
      <c r="AJ16127" s="68"/>
    </row>
    <row r="16128" spans="8:36" x14ac:dyDescent="0.45">
      <c r="H16128" s="68"/>
      <c r="I16128" s="68"/>
      <c r="J16128" s="68"/>
      <c r="K16128" s="68"/>
      <c r="AG16128" s="68"/>
      <c r="AH16128" s="68"/>
      <c r="AI16128" s="68"/>
      <c r="AJ16128" s="68"/>
    </row>
    <row r="16129" spans="8:36" x14ac:dyDescent="0.45">
      <c r="H16129" s="68"/>
      <c r="I16129" s="68"/>
      <c r="J16129" s="68"/>
      <c r="K16129" s="68"/>
      <c r="AG16129" s="68"/>
      <c r="AH16129" s="68"/>
      <c r="AI16129" s="68"/>
      <c r="AJ16129" s="68"/>
    </row>
    <row r="16130" spans="8:36" x14ac:dyDescent="0.45">
      <c r="H16130" s="68"/>
      <c r="I16130" s="68"/>
      <c r="J16130" s="68"/>
      <c r="K16130" s="68"/>
      <c r="AG16130" s="68"/>
      <c r="AH16130" s="68"/>
      <c r="AI16130" s="68"/>
      <c r="AJ16130" s="68"/>
    </row>
    <row r="16131" spans="8:36" x14ac:dyDescent="0.45">
      <c r="H16131" s="68"/>
      <c r="I16131" s="68"/>
      <c r="J16131" s="68"/>
      <c r="K16131" s="68"/>
      <c r="AG16131" s="68"/>
      <c r="AH16131" s="68"/>
      <c r="AI16131" s="68"/>
      <c r="AJ16131" s="68"/>
    </row>
    <row r="16132" spans="8:36" x14ac:dyDescent="0.45">
      <c r="H16132" s="68"/>
      <c r="I16132" s="68"/>
      <c r="J16132" s="68"/>
      <c r="K16132" s="68"/>
      <c r="AG16132" s="68"/>
      <c r="AH16132" s="68"/>
      <c r="AI16132" s="68"/>
      <c r="AJ16132" s="68"/>
    </row>
    <row r="16133" spans="8:36" x14ac:dyDescent="0.45">
      <c r="H16133" s="68"/>
      <c r="I16133" s="68"/>
      <c r="J16133" s="68"/>
      <c r="K16133" s="68"/>
      <c r="AG16133" s="68"/>
      <c r="AH16133" s="68"/>
      <c r="AI16133" s="68"/>
      <c r="AJ16133" s="68"/>
    </row>
    <row r="16134" spans="8:36" x14ac:dyDescent="0.45">
      <c r="H16134" s="68"/>
      <c r="I16134" s="68"/>
      <c r="J16134" s="68"/>
      <c r="K16134" s="68"/>
      <c r="AG16134" s="68"/>
      <c r="AH16134" s="68"/>
      <c r="AI16134" s="68"/>
      <c r="AJ16134" s="68"/>
    </row>
    <row r="16135" spans="8:36" x14ac:dyDescent="0.45">
      <c r="H16135" s="68"/>
      <c r="I16135" s="68"/>
      <c r="J16135" s="68"/>
      <c r="K16135" s="68"/>
      <c r="AG16135" s="68"/>
      <c r="AH16135" s="68"/>
      <c r="AI16135" s="68"/>
      <c r="AJ16135" s="68"/>
    </row>
    <row r="16136" spans="8:36" x14ac:dyDescent="0.45">
      <c r="H16136" s="68"/>
      <c r="I16136" s="68"/>
      <c r="J16136" s="68"/>
      <c r="K16136" s="68"/>
      <c r="AG16136" s="68"/>
      <c r="AH16136" s="68"/>
      <c r="AI16136" s="68"/>
      <c r="AJ16136" s="68"/>
    </row>
    <row r="16137" spans="8:36" x14ac:dyDescent="0.45">
      <c r="H16137" s="68"/>
      <c r="I16137" s="68"/>
      <c r="J16137" s="68"/>
      <c r="K16137" s="68"/>
      <c r="AG16137" s="68"/>
      <c r="AH16137" s="68"/>
      <c r="AI16137" s="68"/>
      <c r="AJ16137" s="68"/>
    </row>
    <row r="16138" spans="8:36" x14ac:dyDescent="0.45">
      <c r="H16138" s="68"/>
      <c r="I16138" s="68"/>
      <c r="J16138" s="68"/>
      <c r="K16138" s="68"/>
      <c r="AG16138" s="68"/>
      <c r="AH16138" s="68"/>
      <c r="AI16138" s="68"/>
      <c r="AJ16138" s="68"/>
    </row>
    <row r="16139" spans="8:36" x14ac:dyDescent="0.45">
      <c r="H16139" s="68"/>
      <c r="I16139" s="68"/>
      <c r="J16139" s="68"/>
      <c r="K16139" s="68"/>
      <c r="AG16139" s="68"/>
      <c r="AH16139" s="68"/>
      <c r="AI16139" s="68"/>
      <c r="AJ16139" s="68"/>
    </row>
    <row r="16140" spans="8:36" x14ac:dyDescent="0.45">
      <c r="H16140" s="68"/>
      <c r="I16140" s="68"/>
      <c r="J16140" s="68"/>
      <c r="K16140" s="68"/>
      <c r="AG16140" s="68"/>
      <c r="AH16140" s="68"/>
      <c r="AI16140" s="68"/>
      <c r="AJ16140" s="68"/>
    </row>
    <row r="16141" spans="8:36" x14ac:dyDescent="0.45">
      <c r="H16141" s="68"/>
      <c r="I16141" s="68"/>
      <c r="J16141" s="68"/>
      <c r="K16141" s="68"/>
      <c r="AG16141" s="68"/>
      <c r="AH16141" s="68"/>
      <c r="AI16141" s="68"/>
      <c r="AJ16141" s="68"/>
    </row>
    <row r="16142" spans="8:36" x14ac:dyDescent="0.45">
      <c r="H16142" s="68"/>
      <c r="I16142" s="68"/>
      <c r="J16142" s="68"/>
      <c r="K16142" s="68"/>
      <c r="AG16142" s="68"/>
      <c r="AH16142" s="68"/>
      <c r="AI16142" s="68"/>
      <c r="AJ16142" s="68"/>
    </row>
    <row r="16143" spans="8:36" x14ac:dyDescent="0.45">
      <c r="H16143" s="68"/>
      <c r="I16143" s="68"/>
      <c r="J16143" s="68"/>
      <c r="K16143" s="68"/>
      <c r="AG16143" s="68"/>
      <c r="AH16143" s="68"/>
      <c r="AI16143" s="68"/>
      <c r="AJ16143" s="68"/>
    </row>
    <row r="16144" spans="8:36" x14ac:dyDescent="0.45">
      <c r="H16144" s="68"/>
      <c r="I16144" s="68"/>
      <c r="J16144" s="68"/>
      <c r="K16144" s="68"/>
      <c r="AG16144" s="68"/>
      <c r="AH16144" s="68"/>
      <c r="AI16144" s="68"/>
      <c r="AJ16144" s="68"/>
    </row>
    <row r="16145" spans="8:36" x14ac:dyDescent="0.45">
      <c r="H16145" s="68"/>
      <c r="I16145" s="68"/>
      <c r="J16145" s="68"/>
      <c r="K16145" s="68"/>
      <c r="AG16145" s="68"/>
      <c r="AH16145" s="68"/>
      <c r="AI16145" s="68"/>
      <c r="AJ16145" s="68"/>
    </row>
    <row r="16146" spans="8:36" x14ac:dyDescent="0.45">
      <c r="H16146" s="68"/>
      <c r="I16146" s="68"/>
      <c r="J16146" s="68"/>
      <c r="K16146" s="68"/>
      <c r="AG16146" s="68"/>
      <c r="AH16146" s="68"/>
      <c r="AI16146" s="68"/>
      <c r="AJ16146" s="68"/>
    </row>
    <row r="16147" spans="8:36" x14ac:dyDescent="0.45">
      <c r="H16147" s="68"/>
      <c r="I16147" s="68"/>
      <c r="J16147" s="68"/>
      <c r="K16147" s="68"/>
      <c r="AG16147" s="68"/>
      <c r="AH16147" s="68"/>
      <c r="AI16147" s="68"/>
      <c r="AJ16147" s="68"/>
    </row>
    <row r="16148" spans="8:36" x14ac:dyDescent="0.45">
      <c r="H16148" s="68"/>
      <c r="I16148" s="68"/>
      <c r="J16148" s="68"/>
      <c r="K16148" s="68"/>
      <c r="AG16148" s="68"/>
      <c r="AH16148" s="68"/>
      <c r="AI16148" s="68"/>
      <c r="AJ16148" s="68"/>
    </row>
    <row r="16149" spans="8:36" x14ac:dyDescent="0.45">
      <c r="H16149" s="68"/>
      <c r="I16149" s="68"/>
      <c r="J16149" s="68"/>
      <c r="K16149" s="68"/>
      <c r="AG16149" s="68"/>
      <c r="AH16149" s="68"/>
      <c r="AI16149" s="68"/>
      <c r="AJ16149" s="68"/>
    </row>
    <row r="16150" spans="8:36" x14ac:dyDescent="0.45">
      <c r="H16150" s="68"/>
      <c r="I16150" s="68"/>
      <c r="J16150" s="68"/>
      <c r="K16150" s="68"/>
      <c r="AG16150" s="68"/>
      <c r="AH16150" s="68"/>
      <c r="AI16150" s="68"/>
      <c r="AJ16150" s="68"/>
    </row>
    <row r="16151" spans="8:36" x14ac:dyDescent="0.45">
      <c r="H16151" s="68"/>
      <c r="I16151" s="68"/>
      <c r="J16151" s="68"/>
      <c r="K16151" s="68"/>
      <c r="AG16151" s="68"/>
      <c r="AH16151" s="68"/>
      <c r="AI16151" s="68"/>
      <c r="AJ16151" s="68"/>
    </row>
    <row r="16152" spans="8:36" x14ac:dyDescent="0.45">
      <c r="H16152" s="68"/>
      <c r="I16152" s="68"/>
      <c r="J16152" s="68"/>
      <c r="K16152" s="68"/>
      <c r="AG16152" s="68"/>
      <c r="AH16152" s="68"/>
      <c r="AI16152" s="68"/>
      <c r="AJ16152" s="68"/>
    </row>
    <row r="16153" spans="8:36" x14ac:dyDescent="0.45">
      <c r="H16153" s="68"/>
      <c r="I16153" s="68"/>
      <c r="J16153" s="68"/>
      <c r="K16153" s="68"/>
      <c r="AG16153" s="68"/>
      <c r="AH16153" s="68"/>
      <c r="AI16153" s="68"/>
      <c r="AJ16153" s="68"/>
    </row>
    <row r="16154" spans="8:36" x14ac:dyDescent="0.45">
      <c r="H16154" s="68"/>
      <c r="I16154" s="68"/>
      <c r="J16154" s="68"/>
      <c r="K16154" s="68"/>
      <c r="AG16154" s="68"/>
      <c r="AH16154" s="68"/>
      <c r="AI16154" s="68"/>
      <c r="AJ16154" s="68"/>
    </row>
    <row r="16155" spans="8:36" x14ac:dyDescent="0.45">
      <c r="H16155" s="68"/>
      <c r="I16155" s="68"/>
      <c r="J16155" s="68"/>
      <c r="K16155" s="68"/>
      <c r="AG16155" s="68"/>
      <c r="AH16155" s="68"/>
      <c r="AI16155" s="68"/>
      <c r="AJ16155" s="68"/>
    </row>
    <row r="16156" spans="8:36" x14ac:dyDescent="0.45">
      <c r="H16156" s="68"/>
      <c r="I16156" s="68"/>
      <c r="J16156" s="68"/>
      <c r="K16156" s="68"/>
      <c r="AG16156" s="68"/>
      <c r="AH16156" s="68"/>
      <c r="AI16156" s="68"/>
      <c r="AJ16156" s="68"/>
    </row>
    <row r="16157" spans="8:36" x14ac:dyDescent="0.45">
      <c r="H16157" s="68"/>
      <c r="I16157" s="68"/>
      <c r="J16157" s="68"/>
      <c r="K16157" s="68"/>
      <c r="AG16157" s="68"/>
      <c r="AH16157" s="68"/>
      <c r="AI16157" s="68"/>
      <c r="AJ16157" s="68"/>
    </row>
    <row r="16158" spans="8:36" x14ac:dyDescent="0.45">
      <c r="H16158" s="68"/>
      <c r="I16158" s="68"/>
      <c r="J16158" s="68"/>
      <c r="K16158" s="68"/>
      <c r="AG16158" s="68"/>
      <c r="AH16158" s="68"/>
      <c r="AI16158" s="68"/>
      <c r="AJ16158" s="68"/>
    </row>
    <row r="16159" spans="8:36" x14ac:dyDescent="0.45">
      <c r="H16159" s="68"/>
      <c r="I16159" s="68"/>
      <c r="J16159" s="68"/>
      <c r="K16159" s="68"/>
      <c r="AG16159" s="68"/>
      <c r="AH16159" s="68"/>
      <c r="AI16159" s="68"/>
      <c r="AJ16159" s="68"/>
    </row>
    <row r="16160" spans="8:36" x14ac:dyDescent="0.45">
      <c r="H16160" s="68"/>
      <c r="I16160" s="68"/>
      <c r="J16160" s="68"/>
      <c r="K16160" s="68"/>
      <c r="AG16160" s="68"/>
      <c r="AH16160" s="68"/>
      <c r="AI16160" s="68"/>
      <c r="AJ16160" s="68"/>
    </row>
    <row r="16161" spans="8:36" x14ac:dyDescent="0.45">
      <c r="H16161" s="68"/>
      <c r="I16161" s="68"/>
      <c r="J16161" s="68"/>
      <c r="K16161" s="68"/>
      <c r="AG16161" s="68"/>
      <c r="AH16161" s="68"/>
      <c r="AI16161" s="68"/>
      <c r="AJ16161" s="68"/>
    </row>
    <row r="16162" spans="8:36" x14ac:dyDescent="0.45">
      <c r="H16162" s="68"/>
      <c r="I16162" s="68"/>
      <c r="J16162" s="68"/>
      <c r="K16162" s="68"/>
      <c r="AG16162" s="68"/>
      <c r="AH16162" s="68"/>
      <c r="AI16162" s="68"/>
      <c r="AJ16162" s="68"/>
    </row>
    <row r="16163" spans="8:36" x14ac:dyDescent="0.45">
      <c r="H16163" s="68"/>
      <c r="I16163" s="68"/>
      <c r="J16163" s="68"/>
      <c r="K16163" s="68"/>
      <c r="AG16163" s="68"/>
      <c r="AH16163" s="68"/>
      <c r="AI16163" s="68"/>
      <c r="AJ16163" s="68"/>
    </row>
    <row r="16164" spans="8:36" x14ac:dyDescent="0.45">
      <c r="H16164" s="68"/>
      <c r="I16164" s="68"/>
      <c r="J16164" s="68"/>
      <c r="K16164" s="68"/>
      <c r="AG16164" s="68"/>
      <c r="AH16164" s="68"/>
      <c r="AI16164" s="68"/>
      <c r="AJ16164" s="68"/>
    </row>
    <row r="16165" spans="8:36" x14ac:dyDescent="0.45">
      <c r="H16165" s="68"/>
      <c r="I16165" s="68"/>
      <c r="J16165" s="68"/>
      <c r="K16165" s="68"/>
      <c r="AG16165" s="68"/>
      <c r="AH16165" s="68"/>
      <c r="AI16165" s="68"/>
      <c r="AJ16165" s="68"/>
    </row>
    <row r="16166" spans="8:36" x14ac:dyDescent="0.45">
      <c r="H16166" s="68"/>
      <c r="I16166" s="68"/>
      <c r="J16166" s="68"/>
      <c r="K16166" s="68"/>
      <c r="AG16166" s="68"/>
      <c r="AH16166" s="68"/>
      <c r="AI16166" s="68"/>
      <c r="AJ16166" s="68"/>
    </row>
    <row r="16167" spans="8:36" x14ac:dyDescent="0.45">
      <c r="H16167" s="68"/>
      <c r="I16167" s="68"/>
      <c r="J16167" s="68"/>
      <c r="K16167" s="68"/>
      <c r="AG16167" s="68"/>
      <c r="AH16167" s="68"/>
      <c r="AI16167" s="68"/>
      <c r="AJ16167" s="68"/>
    </row>
    <row r="16168" spans="8:36" x14ac:dyDescent="0.45">
      <c r="H16168" s="68"/>
      <c r="I16168" s="68"/>
      <c r="J16168" s="68"/>
      <c r="K16168" s="68"/>
      <c r="AG16168" s="68"/>
      <c r="AH16168" s="68"/>
      <c r="AI16168" s="68"/>
      <c r="AJ16168" s="68"/>
    </row>
    <row r="16169" spans="8:36" x14ac:dyDescent="0.45">
      <c r="H16169" s="68"/>
      <c r="I16169" s="68"/>
      <c r="J16169" s="68"/>
      <c r="K16169" s="68"/>
      <c r="AG16169" s="68"/>
      <c r="AH16169" s="68"/>
      <c r="AI16169" s="68"/>
      <c r="AJ16169" s="68"/>
    </row>
    <row r="16170" spans="8:36" x14ac:dyDescent="0.45">
      <c r="H16170" s="68"/>
      <c r="I16170" s="68"/>
      <c r="J16170" s="68"/>
      <c r="K16170" s="68"/>
      <c r="AG16170" s="68"/>
      <c r="AH16170" s="68"/>
      <c r="AI16170" s="68"/>
      <c r="AJ16170" s="68"/>
    </row>
    <row r="16171" spans="8:36" x14ac:dyDescent="0.45">
      <c r="H16171" s="68"/>
      <c r="I16171" s="68"/>
      <c r="J16171" s="68"/>
      <c r="K16171" s="68"/>
      <c r="AG16171" s="68"/>
      <c r="AH16171" s="68"/>
      <c r="AI16171" s="68"/>
      <c r="AJ16171" s="68"/>
    </row>
    <row r="16172" spans="8:36" x14ac:dyDescent="0.45">
      <c r="H16172" s="68"/>
      <c r="I16172" s="68"/>
      <c r="J16172" s="68"/>
      <c r="K16172" s="68"/>
      <c r="AG16172" s="68"/>
      <c r="AH16172" s="68"/>
      <c r="AI16172" s="68"/>
      <c r="AJ16172" s="68"/>
    </row>
    <row r="16173" spans="8:36" x14ac:dyDescent="0.45">
      <c r="H16173" s="68"/>
      <c r="I16173" s="68"/>
      <c r="J16173" s="68"/>
      <c r="K16173" s="68"/>
      <c r="AG16173" s="68"/>
      <c r="AH16173" s="68"/>
      <c r="AI16173" s="68"/>
      <c r="AJ16173" s="68"/>
    </row>
    <row r="16174" spans="8:36" x14ac:dyDescent="0.45">
      <c r="H16174" s="68"/>
      <c r="I16174" s="68"/>
      <c r="J16174" s="68"/>
      <c r="K16174" s="68"/>
      <c r="AG16174" s="68"/>
      <c r="AH16174" s="68"/>
      <c r="AI16174" s="68"/>
      <c r="AJ16174" s="68"/>
    </row>
    <row r="16175" spans="8:36" x14ac:dyDescent="0.45">
      <c r="H16175" s="68"/>
      <c r="I16175" s="68"/>
      <c r="J16175" s="68"/>
      <c r="K16175" s="68"/>
      <c r="AG16175" s="68"/>
      <c r="AH16175" s="68"/>
      <c r="AI16175" s="68"/>
      <c r="AJ16175" s="68"/>
    </row>
    <row r="16176" spans="8:36" x14ac:dyDescent="0.45">
      <c r="H16176" s="68"/>
      <c r="I16176" s="68"/>
      <c r="J16176" s="68"/>
      <c r="K16176" s="68"/>
      <c r="AG16176" s="68"/>
      <c r="AH16176" s="68"/>
      <c r="AI16176" s="68"/>
      <c r="AJ16176" s="68"/>
    </row>
    <row r="16177" spans="8:36" x14ac:dyDescent="0.45">
      <c r="H16177" s="68"/>
      <c r="I16177" s="68"/>
      <c r="J16177" s="68"/>
      <c r="K16177" s="68"/>
      <c r="AG16177" s="68"/>
      <c r="AH16177" s="68"/>
      <c r="AI16177" s="68"/>
      <c r="AJ16177" s="68"/>
    </row>
    <row r="16178" spans="8:36" x14ac:dyDescent="0.45">
      <c r="H16178" s="68"/>
      <c r="I16178" s="68"/>
      <c r="J16178" s="68"/>
      <c r="K16178" s="68"/>
      <c r="AG16178" s="68"/>
      <c r="AH16178" s="68"/>
      <c r="AI16178" s="68"/>
      <c r="AJ16178" s="68"/>
    </row>
    <row r="16179" spans="8:36" x14ac:dyDescent="0.45">
      <c r="H16179" s="68"/>
      <c r="I16179" s="68"/>
      <c r="J16179" s="68"/>
      <c r="K16179" s="68"/>
      <c r="AG16179" s="68"/>
      <c r="AH16179" s="68"/>
      <c r="AI16179" s="68"/>
      <c r="AJ16179" s="68"/>
    </row>
    <row r="16180" spans="8:36" x14ac:dyDescent="0.45">
      <c r="H16180" s="68"/>
      <c r="I16180" s="68"/>
      <c r="J16180" s="68"/>
      <c r="K16180" s="68"/>
      <c r="AG16180" s="68"/>
      <c r="AH16180" s="68"/>
      <c r="AI16180" s="68"/>
      <c r="AJ16180" s="68"/>
    </row>
    <row r="16181" spans="8:36" x14ac:dyDescent="0.45">
      <c r="H16181" s="68"/>
      <c r="I16181" s="68"/>
      <c r="J16181" s="68"/>
      <c r="K16181" s="68"/>
      <c r="AG16181" s="68"/>
      <c r="AH16181" s="68"/>
      <c r="AI16181" s="68"/>
      <c r="AJ16181" s="68"/>
    </row>
    <row r="16182" spans="8:36" x14ac:dyDescent="0.45">
      <c r="H16182" s="68"/>
      <c r="I16182" s="68"/>
      <c r="J16182" s="68"/>
      <c r="K16182" s="68"/>
      <c r="AG16182" s="68"/>
      <c r="AH16182" s="68"/>
      <c r="AI16182" s="68"/>
      <c r="AJ16182" s="68"/>
    </row>
    <row r="16183" spans="8:36" x14ac:dyDescent="0.45">
      <c r="H16183" s="68"/>
      <c r="I16183" s="68"/>
      <c r="J16183" s="68"/>
      <c r="K16183" s="68"/>
      <c r="AG16183" s="68"/>
      <c r="AH16183" s="68"/>
      <c r="AI16183" s="68"/>
      <c r="AJ16183" s="68"/>
    </row>
    <row r="16184" spans="8:36" x14ac:dyDescent="0.45">
      <c r="H16184" s="68"/>
      <c r="I16184" s="68"/>
      <c r="J16184" s="68"/>
      <c r="K16184" s="68"/>
      <c r="AG16184" s="68"/>
      <c r="AH16184" s="68"/>
      <c r="AI16184" s="68"/>
      <c r="AJ16184" s="68"/>
    </row>
    <row r="16185" spans="8:36" x14ac:dyDescent="0.45">
      <c r="H16185" s="68"/>
      <c r="I16185" s="68"/>
      <c r="J16185" s="68"/>
      <c r="K16185" s="68"/>
      <c r="AG16185" s="68"/>
      <c r="AH16185" s="68"/>
      <c r="AI16185" s="68"/>
      <c r="AJ16185" s="68"/>
    </row>
    <row r="16186" spans="8:36" x14ac:dyDescent="0.45">
      <c r="H16186" s="68"/>
      <c r="I16186" s="68"/>
      <c r="J16186" s="68"/>
      <c r="K16186" s="68"/>
      <c r="AG16186" s="68"/>
      <c r="AH16186" s="68"/>
      <c r="AI16186" s="68"/>
      <c r="AJ16186" s="68"/>
    </row>
    <row r="16187" spans="8:36" x14ac:dyDescent="0.45">
      <c r="H16187" s="68"/>
      <c r="I16187" s="68"/>
      <c r="J16187" s="68"/>
      <c r="K16187" s="68"/>
      <c r="AG16187" s="68"/>
      <c r="AH16187" s="68"/>
      <c r="AI16187" s="68"/>
      <c r="AJ16187" s="68"/>
    </row>
    <row r="16188" spans="8:36" x14ac:dyDescent="0.45">
      <c r="H16188" s="68"/>
      <c r="I16188" s="68"/>
      <c r="J16188" s="68"/>
      <c r="K16188" s="68"/>
      <c r="AG16188" s="68"/>
      <c r="AH16188" s="68"/>
      <c r="AI16188" s="68"/>
      <c r="AJ16188" s="68"/>
    </row>
    <row r="16189" spans="8:36" x14ac:dyDescent="0.45">
      <c r="H16189" s="68"/>
      <c r="I16189" s="68"/>
      <c r="J16189" s="68"/>
      <c r="K16189" s="68"/>
      <c r="AG16189" s="68"/>
      <c r="AH16189" s="68"/>
      <c r="AI16189" s="68"/>
      <c r="AJ16189" s="68"/>
    </row>
    <row r="16190" spans="8:36" x14ac:dyDescent="0.45">
      <c r="H16190" s="68"/>
      <c r="I16190" s="68"/>
      <c r="J16190" s="68"/>
      <c r="K16190" s="68"/>
      <c r="AG16190" s="68"/>
      <c r="AH16190" s="68"/>
      <c r="AI16190" s="68"/>
      <c r="AJ16190" s="68"/>
    </row>
    <row r="16191" spans="8:36" x14ac:dyDescent="0.45">
      <c r="H16191" s="68"/>
      <c r="I16191" s="68"/>
      <c r="J16191" s="68"/>
      <c r="K16191" s="68"/>
      <c r="AG16191" s="68"/>
      <c r="AH16191" s="68"/>
      <c r="AI16191" s="68"/>
      <c r="AJ16191" s="68"/>
    </row>
    <row r="16192" spans="8:36" x14ac:dyDescent="0.45">
      <c r="H16192" s="68"/>
      <c r="I16192" s="68"/>
      <c r="J16192" s="68"/>
      <c r="K16192" s="68"/>
      <c r="AG16192" s="68"/>
      <c r="AH16192" s="68"/>
      <c r="AI16192" s="68"/>
      <c r="AJ16192" s="68"/>
    </row>
    <row r="16193" spans="8:36" x14ac:dyDescent="0.45">
      <c r="H16193" s="68"/>
      <c r="I16193" s="68"/>
      <c r="J16193" s="68"/>
      <c r="K16193" s="68"/>
      <c r="AG16193" s="68"/>
      <c r="AH16193" s="68"/>
      <c r="AI16193" s="68"/>
      <c r="AJ16193" s="68"/>
    </row>
    <row r="16194" spans="8:36" x14ac:dyDescent="0.45">
      <c r="H16194" s="68"/>
      <c r="I16194" s="68"/>
      <c r="J16194" s="68"/>
      <c r="K16194" s="68"/>
      <c r="AG16194" s="68"/>
      <c r="AH16194" s="68"/>
      <c r="AI16194" s="68"/>
      <c r="AJ16194" s="68"/>
    </row>
    <row r="16195" spans="8:36" x14ac:dyDescent="0.45">
      <c r="H16195" s="68"/>
      <c r="I16195" s="68"/>
      <c r="J16195" s="68"/>
      <c r="K16195" s="68"/>
      <c r="AG16195" s="68"/>
      <c r="AH16195" s="68"/>
      <c r="AI16195" s="68"/>
      <c r="AJ16195" s="68"/>
    </row>
    <row r="16196" spans="8:36" x14ac:dyDescent="0.45">
      <c r="H16196" s="68"/>
      <c r="I16196" s="68"/>
      <c r="J16196" s="68"/>
      <c r="K16196" s="68"/>
      <c r="AG16196" s="68"/>
      <c r="AH16196" s="68"/>
      <c r="AI16196" s="68"/>
      <c r="AJ16196" s="68"/>
    </row>
    <row r="16197" spans="8:36" x14ac:dyDescent="0.45">
      <c r="H16197" s="68"/>
      <c r="I16197" s="68"/>
      <c r="J16197" s="68"/>
      <c r="K16197" s="68"/>
      <c r="AG16197" s="68"/>
      <c r="AH16197" s="68"/>
      <c r="AI16197" s="68"/>
      <c r="AJ16197" s="68"/>
    </row>
    <row r="16198" spans="8:36" x14ac:dyDescent="0.45">
      <c r="H16198" s="68"/>
      <c r="I16198" s="68"/>
      <c r="J16198" s="68"/>
      <c r="K16198" s="68"/>
      <c r="AG16198" s="68"/>
      <c r="AH16198" s="68"/>
      <c r="AI16198" s="68"/>
      <c r="AJ16198" s="68"/>
    </row>
    <row r="16199" spans="8:36" x14ac:dyDescent="0.45">
      <c r="H16199" s="68"/>
      <c r="I16199" s="68"/>
      <c r="J16199" s="68"/>
      <c r="K16199" s="68"/>
      <c r="AG16199" s="68"/>
      <c r="AH16199" s="68"/>
      <c r="AI16199" s="68"/>
      <c r="AJ16199" s="68"/>
    </row>
    <row r="16200" spans="8:36" x14ac:dyDescent="0.45">
      <c r="H16200" s="68"/>
      <c r="I16200" s="68"/>
      <c r="J16200" s="68"/>
      <c r="K16200" s="68"/>
      <c r="AG16200" s="68"/>
      <c r="AH16200" s="68"/>
      <c r="AI16200" s="68"/>
      <c r="AJ16200" s="68"/>
    </row>
    <row r="16201" spans="8:36" x14ac:dyDescent="0.45">
      <c r="H16201" s="68"/>
      <c r="I16201" s="68"/>
      <c r="J16201" s="68"/>
      <c r="K16201" s="68"/>
      <c r="AG16201" s="68"/>
      <c r="AH16201" s="68"/>
      <c r="AI16201" s="68"/>
      <c r="AJ16201" s="68"/>
    </row>
    <row r="16202" spans="8:36" x14ac:dyDescent="0.45">
      <c r="H16202" s="68"/>
      <c r="I16202" s="68"/>
      <c r="J16202" s="68"/>
      <c r="K16202" s="68"/>
      <c r="AG16202" s="68"/>
      <c r="AH16202" s="68"/>
      <c r="AI16202" s="68"/>
      <c r="AJ16202" s="68"/>
    </row>
    <row r="16203" spans="8:36" x14ac:dyDescent="0.45">
      <c r="H16203" s="68"/>
      <c r="I16203" s="68"/>
      <c r="J16203" s="68"/>
      <c r="K16203" s="68"/>
      <c r="AG16203" s="68"/>
      <c r="AH16203" s="68"/>
      <c r="AI16203" s="68"/>
      <c r="AJ16203" s="68"/>
    </row>
    <row r="16204" spans="8:36" x14ac:dyDescent="0.45">
      <c r="H16204" s="68"/>
      <c r="I16204" s="68"/>
      <c r="J16204" s="68"/>
      <c r="K16204" s="68"/>
      <c r="AG16204" s="68"/>
      <c r="AH16204" s="68"/>
      <c r="AI16204" s="68"/>
      <c r="AJ16204" s="68"/>
    </row>
    <row r="16205" spans="8:36" x14ac:dyDescent="0.45">
      <c r="H16205" s="68"/>
      <c r="I16205" s="68"/>
      <c r="J16205" s="68"/>
      <c r="K16205" s="68"/>
      <c r="AG16205" s="68"/>
      <c r="AH16205" s="68"/>
      <c r="AI16205" s="68"/>
      <c r="AJ16205" s="68"/>
    </row>
    <row r="16206" spans="8:36" x14ac:dyDescent="0.45">
      <c r="H16206" s="68"/>
      <c r="I16206" s="68"/>
      <c r="J16206" s="68"/>
      <c r="K16206" s="68"/>
      <c r="AG16206" s="68"/>
      <c r="AH16206" s="68"/>
      <c r="AI16206" s="68"/>
      <c r="AJ16206" s="68"/>
    </row>
    <row r="16207" spans="8:36" x14ac:dyDescent="0.45">
      <c r="H16207" s="68"/>
      <c r="I16207" s="68"/>
      <c r="J16207" s="68"/>
      <c r="K16207" s="68"/>
      <c r="AG16207" s="68"/>
      <c r="AH16207" s="68"/>
      <c r="AI16207" s="68"/>
      <c r="AJ16207" s="68"/>
    </row>
    <row r="16208" spans="8:36" x14ac:dyDescent="0.45">
      <c r="H16208" s="68"/>
      <c r="I16208" s="68"/>
      <c r="J16208" s="68"/>
      <c r="K16208" s="68"/>
      <c r="AG16208" s="68"/>
      <c r="AH16208" s="68"/>
      <c r="AI16208" s="68"/>
      <c r="AJ16208" s="68"/>
    </row>
    <row r="16209" spans="8:36" x14ac:dyDescent="0.45">
      <c r="H16209" s="68"/>
      <c r="I16209" s="68"/>
      <c r="J16209" s="68"/>
      <c r="K16209" s="68"/>
      <c r="AG16209" s="68"/>
      <c r="AH16209" s="68"/>
      <c r="AI16209" s="68"/>
      <c r="AJ16209" s="68"/>
    </row>
    <row r="16210" spans="8:36" x14ac:dyDescent="0.45">
      <c r="H16210" s="68"/>
      <c r="I16210" s="68"/>
      <c r="J16210" s="68"/>
      <c r="K16210" s="68"/>
      <c r="AG16210" s="68"/>
      <c r="AH16210" s="68"/>
      <c r="AI16210" s="68"/>
      <c r="AJ16210" s="68"/>
    </row>
    <row r="16211" spans="8:36" x14ac:dyDescent="0.45">
      <c r="H16211" s="68"/>
      <c r="I16211" s="68"/>
      <c r="J16211" s="68"/>
      <c r="K16211" s="68"/>
      <c r="AG16211" s="68"/>
      <c r="AH16211" s="68"/>
      <c r="AI16211" s="68"/>
      <c r="AJ16211" s="68"/>
    </row>
    <row r="16212" spans="8:36" x14ac:dyDescent="0.45">
      <c r="H16212" s="68"/>
      <c r="I16212" s="68"/>
      <c r="J16212" s="68"/>
      <c r="K16212" s="68"/>
      <c r="AG16212" s="68"/>
      <c r="AH16212" s="68"/>
      <c r="AI16212" s="68"/>
      <c r="AJ16212" s="68"/>
    </row>
    <row r="16213" spans="8:36" x14ac:dyDescent="0.45">
      <c r="H16213" s="68"/>
      <c r="I16213" s="68"/>
      <c r="J16213" s="68"/>
      <c r="K16213" s="68"/>
      <c r="AG16213" s="68"/>
      <c r="AH16213" s="68"/>
      <c r="AI16213" s="68"/>
      <c r="AJ16213" s="68"/>
    </row>
    <row r="16214" spans="8:36" x14ac:dyDescent="0.45">
      <c r="H16214" s="68"/>
      <c r="I16214" s="68"/>
      <c r="J16214" s="68"/>
      <c r="K16214" s="68"/>
      <c r="AG16214" s="68"/>
      <c r="AH16214" s="68"/>
      <c r="AI16214" s="68"/>
      <c r="AJ16214" s="68"/>
    </row>
    <row r="16215" spans="8:36" x14ac:dyDescent="0.45">
      <c r="H16215" s="68"/>
      <c r="I16215" s="68"/>
      <c r="J16215" s="68"/>
      <c r="K16215" s="68"/>
      <c r="AG16215" s="68"/>
      <c r="AH16215" s="68"/>
      <c r="AI16215" s="68"/>
      <c r="AJ16215" s="68"/>
    </row>
    <row r="16216" spans="8:36" x14ac:dyDescent="0.45">
      <c r="H16216" s="68"/>
      <c r="I16216" s="68"/>
      <c r="J16216" s="68"/>
      <c r="K16216" s="68"/>
      <c r="AG16216" s="68"/>
      <c r="AH16216" s="68"/>
      <c r="AI16216" s="68"/>
      <c r="AJ16216" s="68"/>
    </row>
    <row r="16217" spans="8:36" x14ac:dyDescent="0.45">
      <c r="H16217" s="68"/>
      <c r="I16217" s="68"/>
      <c r="J16217" s="68"/>
      <c r="K16217" s="68"/>
      <c r="AG16217" s="68"/>
      <c r="AH16217" s="68"/>
      <c r="AI16217" s="68"/>
      <c r="AJ16217" s="68"/>
    </row>
    <row r="16218" spans="8:36" x14ac:dyDescent="0.45">
      <c r="H16218" s="68"/>
      <c r="I16218" s="68"/>
      <c r="J16218" s="68"/>
      <c r="K16218" s="68"/>
      <c r="AG16218" s="68"/>
      <c r="AH16218" s="68"/>
      <c r="AI16218" s="68"/>
      <c r="AJ16218" s="68"/>
    </row>
    <row r="16219" spans="8:36" x14ac:dyDescent="0.45">
      <c r="H16219" s="68"/>
      <c r="I16219" s="68"/>
      <c r="J16219" s="68"/>
      <c r="K16219" s="68"/>
      <c r="AG16219" s="68"/>
      <c r="AH16219" s="68"/>
      <c r="AI16219" s="68"/>
      <c r="AJ16219" s="68"/>
    </row>
    <row r="16220" spans="8:36" x14ac:dyDescent="0.45">
      <c r="H16220" s="68"/>
      <c r="I16220" s="68"/>
      <c r="J16220" s="68"/>
      <c r="K16220" s="68"/>
      <c r="AG16220" s="68"/>
      <c r="AH16220" s="68"/>
      <c r="AI16220" s="68"/>
      <c r="AJ16220" s="68"/>
    </row>
    <row r="16221" spans="8:36" x14ac:dyDescent="0.45">
      <c r="H16221" s="68"/>
      <c r="I16221" s="68"/>
      <c r="J16221" s="68"/>
      <c r="K16221" s="68"/>
      <c r="AG16221" s="68"/>
      <c r="AH16221" s="68"/>
      <c r="AI16221" s="68"/>
      <c r="AJ16221" s="68"/>
    </row>
    <row r="16222" spans="8:36" x14ac:dyDescent="0.45">
      <c r="H16222" s="68"/>
      <c r="I16222" s="68"/>
      <c r="J16222" s="68"/>
      <c r="K16222" s="68"/>
      <c r="AG16222" s="68"/>
      <c r="AH16222" s="68"/>
      <c r="AI16222" s="68"/>
      <c r="AJ16222" s="68"/>
    </row>
    <row r="16223" spans="8:36" x14ac:dyDescent="0.45">
      <c r="H16223" s="68"/>
      <c r="I16223" s="68"/>
      <c r="J16223" s="68"/>
      <c r="K16223" s="68"/>
      <c r="AG16223" s="68"/>
      <c r="AH16223" s="68"/>
      <c r="AI16223" s="68"/>
      <c r="AJ16223" s="68"/>
    </row>
    <row r="16224" spans="8:36" x14ac:dyDescent="0.45">
      <c r="H16224" s="68"/>
      <c r="I16224" s="68"/>
      <c r="J16224" s="68"/>
      <c r="K16224" s="68"/>
      <c r="AG16224" s="68"/>
      <c r="AH16224" s="68"/>
      <c r="AI16224" s="68"/>
      <c r="AJ16224" s="68"/>
    </row>
    <row r="16225" spans="8:36" x14ac:dyDescent="0.45">
      <c r="H16225" s="68"/>
      <c r="I16225" s="68"/>
      <c r="J16225" s="68"/>
      <c r="K16225" s="68"/>
      <c r="AG16225" s="68"/>
      <c r="AH16225" s="68"/>
      <c r="AI16225" s="68"/>
      <c r="AJ16225" s="68"/>
    </row>
    <row r="16226" spans="8:36" x14ac:dyDescent="0.45">
      <c r="H16226" s="68"/>
      <c r="I16226" s="68"/>
      <c r="J16226" s="68"/>
      <c r="K16226" s="68"/>
      <c r="AG16226" s="68"/>
      <c r="AH16226" s="68"/>
      <c r="AI16226" s="68"/>
      <c r="AJ16226" s="68"/>
    </row>
    <row r="16227" spans="8:36" x14ac:dyDescent="0.45">
      <c r="H16227" s="68"/>
      <c r="I16227" s="68"/>
      <c r="J16227" s="68"/>
      <c r="K16227" s="68"/>
      <c r="AG16227" s="68"/>
      <c r="AH16227" s="68"/>
      <c r="AI16227" s="68"/>
      <c r="AJ16227" s="68"/>
    </row>
    <row r="16228" spans="8:36" x14ac:dyDescent="0.45">
      <c r="H16228" s="68"/>
      <c r="I16228" s="68"/>
      <c r="J16228" s="68"/>
      <c r="K16228" s="68"/>
      <c r="AG16228" s="68"/>
      <c r="AH16228" s="68"/>
      <c r="AI16228" s="68"/>
      <c r="AJ16228" s="68"/>
    </row>
    <row r="16229" spans="8:36" x14ac:dyDescent="0.45">
      <c r="H16229" s="68"/>
      <c r="I16229" s="68"/>
      <c r="J16229" s="68"/>
      <c r="K16229" s="68"/>
      <c r="AG16229" s="68"/>
      <c r="AH16229" s="68"/>
      <c r="AI16229" s="68"/>
      <c r="AJ16229" s="68"/>
    </row>
    <row r="16230" spans="8:36" x14ac:dyDescent="0.45">
      <c r="H16230" s="68"/>
      <c r="I16230" s="68"/>
      <c r="J16230" s="68"/>
      <c r="K16230" s="68"/>
      <c r="AG16230" s="68"/>
      <c r="AH16230" s="68"/>
      <c r="AI16230" s="68"/>
      <c r="AJ16230" s="68"/>
    </row>
    <row r="16231" spans="8:36" x14ac:dyDescent="0.45">
      <c r="H16231" s="68"/>
      <c r="I16231" s="68"/>
      <c r="J16231" s="68"/>
      <c r="K16231" s="68"/>
      <c r="AG16231" s="68"/>
      <c r="AH16231" s="68"/>
      <c r="AI16231" s="68"/>
      <c r="AJ16231" s="68"/>
    </row>
    <row r="16232" spans="8:36" x14ac:dyDescent="0.45">
      <c r="H16232" s="68"/>
      <c r="I16232" s="68"/>
      <c r="J16232" s="68"/>
      <c r="K16232" s="68"/>
      <c r="AG16232" s="68"/>
      <c r="AH16232" s="68"/>
      <c r="AI16232" s="68"/>
      <c r="AJ16232" s="68"/>
    </row>
    <row r="16233" spans="8:36" x14ac:dyDescent="0.45">
      <c r="H16233" s="68"/>
      <c r="I16233" s="68"/>
      <c r="J16233" s="68"/>
      <c r="K16233" s="68"/>
      <c r="AG16233" s="68"/>
      <c r="AH16233" s="68"/>
      <c r="AI16233" s="68"/>
      <c r="AJ16233" s="68"/>
    </row>
    <row r="16234" spans="8:36" x14ac:dyDescent="0.45">
      <c r="H16234" s="68"/>
      <c r="I16234" s="68"/>
      <c r="J16234" s="68"/>
      <c r="K16234" s="68"/>
      <c r="AG16234" s="68"/>
      <c r="AH16234" s="68"/>
      <c r="AI16234" s="68"/>
      <c r="AJ16234" s="68"/>
    </row>
    <row r="16235" spans="8:36" x14ac:dyDescent="0.45">
      <c r="H16235" s="68"/>
      <c r="I16235" s="68"/>
      <c r="J16235" s="68"/>
      <c r="K16235" s="68"/>
      <c r="AG16235" s="68"/>
      <c r="AH16235" s="68"/>
      <c r="AI16235" s="68"/>
      <c r="AJ16235" s="68"/>
    </row>
    <row r="16236" spans="8:36" x14ac:dyDescent="0.45">
      <c r="H16236" s="68"/>
      <c r="I16236" s="68"/>
      <c r="J16236" s="68"/>
      <c r="K16236" s="68"/>
      <c r="AG16236" s="68"/>
      <c r="AH16236" s="68"/>
      <c r="AI16236" s="68"/>
      <c r="AJ16236" s="68"/>
    </row>
    <row r="16237" spans="8:36" x14ac:dyDescent="0.45">
      <c r="H16237" s="68"/>
      <c r="I16237" s="68"/>
      <c r="J16237" s="68"/>
      <c r="K16237" s="68"/>
      <c r="AG16237" s="68"/>
      <c r="AH16237" s="68"/>
      <c r="AI16237" s="68"/>
      <c r="AJ16237" s="68"/>
    </row>
    <row r="16238" spans="8:36" x14ac:dyDescent="0.45">
      <c r="H16238" s="68"/>
      <c r="I16238" s="68"/>
      <c r="J16238" s="68"/>
      <c r="K16238" s="68"/>
      <c r="AG16238" s="68"/>
      <c r="AH16238" s="68"/>
      <c r="AI16238" s="68"/>
      <c r="AJ16238" s="68"/>
    </row>
    <row r="16239" spans="8:36" x14ac:dyDescent="0.45">
      <c r="H16239" s="68"/>
      <c r="I16239" s="68"/>
      <c r="J16239" s="68"/>
      <c r="K16239" s="68"/>
      <c r="AG16239" s="68"/>
      <c r="AH16239" s="68"/>
      <c r="AI16239" s="68"/>
      <c r="AJ16239" s="68"/>
    </row>
    <row r="16240" spans="8:36" x14ac:dyDescent="0.45">
      <c r="H16240" s="68"/>
      <c r="I16240" s="68"/>
      <c r="J16240" s="68"/>
      <c r="K16240" s="68"/>
      <c r="AG16240" s="68"/>
      <c r="AH16240" s="68"/>
      <c r="AI16240" s="68"/>
      <c r="AJ16240" s="68"/>
    </row>
    <row r="16241" spans="8:36" x14ac:dyDescent="0.45">
      <c r="H16241" s="68"/>
      <c r="I16241" s="68"/>
      <c r="J16241" s="68"/>
      <c r="K16241" s="68"/>
      <c r="AG16241" s="68"/>
      <c r="AH16241" s="68"/>
      <c r="AI16241" s="68"/>
      <c r="AJ16241" s="68"/>
    </row>
    <row r="16242" spans="8:36" x14ac:dyDescent="0.45">
      <c r="H16242" s="68"/>
      <c r="I16242" s="68"/>
      <c r="J16242" s="68"/>
      <c r="K16242" s="68"/>
      <c r="AG16242" s="68"/>
      <c r="AH16242" s="68"/>
      <c r="AI16242" s="68"/>
      <c r="AJ16242" s="68"/>
    </row>
    <row r="16243" spans="8:36" x14ac:dyDescent="0.45">
      <c r="H16243" s="68"/>
      <c r="I16243" s="68"/>
      <c r="J16243" s="68"/>
      <c r="K16243" s="68"/>
      <c r="AG16243" s="68"/>
      <c r="AH16243" s="68"/>
      <c r="AI16243" s="68"/>
      <c r="AJ16243" s="68"/>
    </row>
    <row r="16244" spans="8:36" x14ac:dyDescent="0.45">
      <c r="H16244" s="68"/>
      <c r="I16244" s="68"/>
      <c r="J16244" s="68"/>
      <c r="K16244" s="68"/>
      <c r="AG16244" s="68"/>
      <c r="AH16244" s="68"/>
      <c r="AI16244" s="68"/>
      <c r="AJ16244" s="68"/>
    </row>
    <row r="16245" spans="8:36" x14ac:dyDescent="0.45">
      <c r="H16245" s="68"/>
      <c r="I16245" s="68"/>
      <c r="J16245" s="68"/>
      <c r="K16245" s="68"/>
      <c r="AG16245" s="68"/>
      <c r="AH16245" s="68"/>
      <c r="AI16245" s="68"/>
      <c r="AJ16245" s="68"/>
    </row>
    <row r="16246" spans="8:36" x14ac:dyDescent="0.45">
      <c r="H16246" s="68"/>
      <c r="I16246" s="68"/>
      <c r="J16246" s="68"/>
      <c r="K16246" s="68"/>
      <c r="AG16246" s="68"/>
      <c r="AH16246" s="68"/>
      <c r="AI16246" s="68"/>
      <c r="AJ16246" s="68"/>
    </row>
    <row r="16247" spans="8:36" x14ac:dyDescent="0.45">
      <c r="H16247" s="68"/>
      <c r="I16247" s="68"/>
      <c r="J16247" s="68"/>
      <c r="K16247" s="68"/>
      <c r="AG16247" s="68"/>
      <c r="AH16247" s="68"/>
      <c r="AI16247" s="68"/>
      <c r="AJ16247" s="68"/>
    </row>
    <row r="16248" spans="8:36" x14ac:dyDescent="0.45">
      <c r="H16248" s="68"/>
      <c r="I16248" s="68"/>
      <c r="J16248" s="68"/>
      <c r="K16248" s="68"/>
      <c r="AG16248" s="68"/>
      <c r="AH16248" s="68"/>
      <c r="AI16248" s="68"/>
      <c r="AJ16248" s="68"/>
    </row>
    <row r="16249" spans="8:36" x14ac:dyDescent="0.45">
      <c r="H16249" s="68"/>
      <c r="I16249" s="68"/>
      <c r="J16249" s="68"/>
      <c r="K16249" s="68"/>
      <c r="AG16249" s="68"/>
      <c r="AH16249" s="68"/>
      <c r="AI16249" s="68"/>
      <c r="AJ16249" s="68"/>
    </row>
    <row r="16250" spans="8:36" x14ac:dyDescent="0.45">
      <c r="H16250" s="68"/>
      <c r="I16250" s="68"/>
      <c r="J16250" s="68"/>
      <c r="K16250" s="68"/>
      <c r="AG16250" s="68"/>
      <c r="AH16250" s="68"/>
      <c r="AI16250" s="68"/>
      <c r="AJ16250" s="68"/>
    </row>
    <row r="16251" spans="8:36" x14ac:dyDescent="0.45">
      <c r="H16251" s="68"/>
      <c r="I16251" s="68"/>
      <c r="J16251" s="68"/>
      <c r="K16251" s="68"/>
      <c r="AG16251" s="68"/>
      <c r="AH16251" s="68"/>
      <c r="AI16251" s="68"/>
      <c r="AJ16251" s="68"/>
    </row>
    <row r="16252" spans="8:36" x14ac:dyDescent="0.45">
      <c r="H16252" s="68"/>
      <c r="I16252" s="68"/>
      <c r="J16252" s="68"/>
      <c r="K16252" s="68"/>
      <c r="AG16252" s="68"/>
      <c r="AH16252" s="68"/>
      <c r="AI16252" s="68"/>
      <c r="AJ16252" s="68"/>
    </row>
    <row r="16253" spans="8:36" x14ac:dyDescent="0.45">
      <c r="H16253" s="68"/>
      <c r="I16253" s="68"/>
      <c r="J16253" s="68"/>
      <c r="K16253" s="68"/>
      <c r="AG16253" s="68"/>
      <c r="AH16253" s="68"/>
      <c r="AI16253" s="68"/>
      <c r="AJ16253" s="68"/>
    </row>
    <row r="16254" spans="8:36" x14ac:dyDescent="0.45">
      <c r="H16254" s="68"/>
      <c r="I16254" s="68"/>
      <c r="J16254" s="68"/>
      <c r="K16254" s="68"/>
      <c r="AG16254" s="68"/>
      <c r="AH16254" s="68"/>
      <c r="AI16254" s="68"/>
      <c r="AJ16254" s="68"/>
    </row>
    <row r="16255" spans="8:36" x14ac:dyDescent="0.45">
      <c r="H16255" s="68"/>
      <c r="I16255" s="68"/>
      <c r="J16255" s="68"/>
      <c r="K16255" s="68"/>
      <c r="AG16255" s="68"/>
      <c r="AH16255" s="68"/>
      <c r="AI16255" s="68"/>
      <c r="AJ16255" s="68"/>
    </row>
    <row r="16256" spans="8:36" x14ac:dyDescent="0.45">
      <c r="H16256" s="68"/>
      <c r="I16256" s="68"/>
      <c r="J16256" s="68"/>
      <c r="K16256" s="68"/>
      <c r="AG16256" s="68"/>
      <c r="AH16256" s="68"/>
      <c r="AI16256" s="68"/>
      <c r="AJ16256" s="68"/>
    </row>
    <row r="16257" spans="8:36" x14ac:dyDescent="0.45">
      <c r="H16257" s="68"/>
      <c r="I16257" s="68"/>
      <c r="J16257" s="68"/>
      <c r="K16257" s="68"/>
      <c r="AG16257" s="68"/>
      <c r="AH16257" s="68"/>
      <c r="AI16257" s="68"/>
      <c r="AJ16257" s="68"/>
    </row>
    <row r="16258" spans="8:36" x14ac:dyDescent="0.45">
      <c r="H16258" s="68"/>
      <c r="I16258" s="68"/>
      <c r="J16258" s="68"/>
      <c r="K16258" s="68"/>
      <c r="AG16258" s="68"/>
      <c r="AH16258" s="68"/>
      <c r="AI16258" s="68"/>
      <c r="AJ16258" s="68"/>
    </row>
    <row r="16259" spans="8:36" x14ac:dyDescent="0.45">
      <c r="H16259" s="68"/>
      <c r="I16259" s="68"/>
      <c r="J16259" s="68"/>
      <c r="K16259" s="68"/>
      <c r="AG16259" s="68"/>
      <c r="AH16259" s="68"/>
      <c r="AI16259" s="68"/>
      <c r="AJ16259" s="68"/>
    </row>
    <row r="16260" spans="8:36" x14ac:dyDescent="0.45">
      <c r="H16260" s="68"/>
      <c r="I16260" s="68"/>
      <c r="J16260" s="68"/>
      <c r="K16260" s="68"/>
      <c r="AG16260" s="68"/>
      <c r="AH16260" s="68"/>
      <c r="AI16260" s="68"/>
      <c r="AJ16260" s="68"/>
    </row>
    <row r="16261" spans="8:36" x14ac:dyDescent="0.45">
      <c r="H16261" s="68"/>
      <c r="I16261" s="68"/>
      <c r="J16261" s="68"/>
      <c r="K16261" s="68"/>
      <c r="AG16261" s="68"/>
      <c r="AH16261" s="68"/>
      <c r="AI16261" s="68"/>
      <c r="AJ16261" s="68"/>
    </row>
    <row r="16262" spans="8:36" x14ac:dyDescent="0.45">
      <c r="H16262" s="68"/>
      <c r="I16262" s="68"/>
      <c r="J16262" s="68"/>
      <c r="K16262" s="68"/>
      <c r="AG16262" s="68"/>
      <c r="AH16262" s="68"/>
      <c r="AI16262" s="68"/>
      <c r="AJ16262" s="68"/>
    </row>
    <row r="16263" spans="8:36" x14ac:dyDescent="0.45">
      <c r="H16263" s="68"/>
      <c r="I16263" s="68"/>
      <c r="J16263" s="68"/>
      <c r="K16263" s="68"/>
      <c r="AG16263" s="68"/>
      <c r="AH16263" s="68"/>
      <c r="AI16263" s="68"/>
      <c r="AJ16263" s="68"/>
    </row>
    <row r="16264" spans="8:36" x14ac:dyDescent="0.45">
      <c r="H16264" s="68"/>
      <c r="I16264" s="68"/>
      <c r="J16264" s="68"/>
      <c r="K16264" s="68"/>
      <c r="AG16264" s="68"/>
      <c r="AH16264" s="68"/>
      <c r="AI16264" s="68"/>
      <c r="AJ16264" s="68"/>
    </row>
    <row r="16265" spans="8:36" x14ac:dyDescent="0.45">
      <c r="H16265" s="68"/>
      <c r="I16265" s="68"/>
      <c r="J16265" s="68"/>
      <c r="K16265" s="68"/>
      <c r="AG16265" s="68"/>
      <c r="AH16265" s="68"/>
      <c r="AI16265" s="68"/>
      <c r="AJ16265" s="68"/>
    </row>
    <row r="16266" spans="8:36" x14ac:dyDescent="0.45">
      <c r="H16266" s="68"/>
      <c r="I16266" s="68"/>
      <c r="J16266" s="68"/>
      <c r="K16266" s="68"/>
      <c r="AG16266" s="68"/>
      <c r="AH16266" s="68"/>
      <c r="AI16266" s="68"/>
      <c r="AJ16266" s="68"/>
    </row>
    <row r="16267" spans="8:36" x14ac:dyDescent="0.45">
      <c r="H16267" s="68"/>
      <c r="I16267" s="68"/>
      <c r="J16267" s="68"/>
      <c r="K16267" s="68"/>
      <c r="AG16267" s="68"/>
      <c r="AH16267" s="68"/>
      <c r="AI16267" s="68"/>
      <c r="AJ16267" s="68"/>
    </row>
    <row r="16268" spans="8:36" x14ac:dyDescent="0.45">
      <c r="H16268" s="68"/>
      <c r="I16268" s="68"/>
      <c r="J16268" s="68"/>
      <c r="K16268" s="68"/>
      <c r="AG16268" s="68"/>
      <c r="AH16268" s="68"/>
      <c r="AI16268" s="68"/>
      <c r="AJ16268" s="68"/>
    </row>
    <row r="16269" spans="8:36" x14ac:dyDescent="0.45">
      <c r="H16269" s="68"/>
      <c r="I16269" s="68"/>
      <c r="J16269" s="68"/>
      <c r="K16269" s="68"/>
      <c r="AG16269" s="68"/>
      <c r="AH16269" s="68"/>
      <c r="AI16269" s="68"/>
      <c r="AJ16269" s="68"/>
    </row>
    <row r="16270" spans="8:36" x14ac:dyDescent="0.45">
      <c r="H16270" s="68"/>
      <c r="I16270" s="68"/>
      <c r="J16270" s="68"/>
      <c r="K16270" s="68"/>
      <c r="AG16270" s="68"/>
      <c r="AH16270" s="68"/>
      <c r="AI16270" s="68"/>
      <c r="AJ16270" s="68"/>
    </row>
    <row r="16271" spans="8:36" x14ac:dyDescent="0.45">
      <c r="H16271" s="68"/>
      <c r="I16271" s="68"/>
      <c r="J16271" s="68"/>
      <c r="K16271" s="68"/>
      <c r="AG16271" s="68"/>
      <c r="AH16271" s="68"/>
      <c r="AI16271" s="68"/>
      <c r="AJ16271" s="68"/>
    </row>
    <row r="16272" spans="8:36" x14ac:dyDescent="0.45">
      <c r="H16272" s="68"/>
      <c r="I16272" s="68"/>
      <c r="J16272" s="68"/>
      <c r="K16272" s="68"/>
      <c r="AG16272" s="68"/>
      <c r="AH16272" s="68"/>
      <c r="AI16272" s="68"/>
      <c r="AJ16272" s="68"/>
    </row>
    <row r="16273" spans="8:36" x14ac:dyDescent="0.45">
      <c r="H16273" s="68"/>
      <c r="I16273" s="68"/>
      <c r="J16273" s="68"/>
      <c r="K16273" s="68"/>
      <c r="AG16273" s="68"/>
      <c r="AH16273" s="68"/>
      <c r="AI16273" s="68"/>
      <c r="AJ16273" s="68"/>
    </row>
    <row r="16274" spans="8:36" x14ac:dyDescent="0.45">
      <c r="H16274" s="68"/>
      <c r="I16274" s="68"/>
      <c r="J16274" s="68"/>
      <c r="K16274" s="68"/>
      <c r="AG16274" s="68"/>
      <c r="AH16274" s="68"/>
      <c r="AI16274" s="68"/>
      <c r="AJ16274" s="68"/>
    </row>
    <row r="16275" spans="8:36" x14ac:dyDescent="0.45">
      <c r="H16275" s="68"/>
      <c r="I16275" s="68"/>
      <c r="J16275" s="68"/>
      <c r="K16275" s="68"/>
      <c r="AG16275" s="68"/>
      <c r="AH16275" s="68"/>
      <c r="AI16275" s="68"/>
      <c r="AJ16275" s="68"/>
    </row>
    <row r="16276" spans="8:36" x14ac:dyDescent="0.45">
      <c r="H16276" s="68"/>
      <c r="I16276" s="68"/>
      <c r="J16276" s="68"/>
      <c r="K16276" s="68"/>
      <c r="AG16276" s="68"/>
      <c r="AH16276" s="68"/>
      <c r="AI16276" s="68"/>
      <c r="AJ16276" s="68"/>
    </row>
    <row r="16277" spans="8:36" x14ac:dyDescent="0.45">
      <c r="H16277" s="68"/>
      <c r="I16277" s="68"/>
      <c r="J16277" s="68"/>
      <c r="K16277" s="68"/>
      <c r="AG16277" s="68"/>
      <c r="AH16277" s="68"/>
      <c r="AI16277" s="68"/>
      <c r="AJ16277" s="68"/>
    </row>
    <row r="16278" spans="8:36" x14ac:dyDescent="0.45">
      <c r="H16278" s="68"/>
      <c r="I16278" s="68"/>
      <c r="J16278" s="68"/>
      <c r="K16278" s="68"/>
      <c r="AG16278" s="68"/>
      <c r="AH16278" s="68"/>
      <c r="AI16278" s="68"/>
      <c r="AJ16278" s="68"/>
    </row>
    <row r="16279" spans="8:36" x14ac:dyDescent="0.45">
      <c r="H16279" s="68"/>
      <c r="I16279" s="68"/>
      <c r="J16279" s="68"/>
      <c r="K16279" s="68"/>
      <c r="AG16279" s="68"/>
      <c r="AH16279" s="68"/>
      <c r="AI16279" s="68"/>
      <c r="AJ16279" s="68"/>
    </row>
    <row r="16280" spans="8:36" x14ac:dyDescent="0.45">
      <c r="H16280" s="68"/>
      <c r="I16280" s="68"/>
      <c r="J16280" s="68"/>
      <c r="K16280" s="68"/>
      <c r="AG16280" s="68"/>
      <c r="AH16280" s="68"/>
      <c r="AI16280" s="68"/>
      <c r="AJ16280" s="68"/>
    </row>
    <row r="16281" spans="8:36" x14ac:dyDescent="0.45">
      <c r="H16281" s="68"/>
      <c r="I16281" s="68"/>
      <c r="J16281" s="68"/>
      <c r="K16281" s="68"/>
      <c r="AG16281" s="68"/>
      <c r="AH16281" s="68"/>
      <c r="AI16281" s="68"/>
      <c r="AJ16281" s="68"/>
    </row>
    <row r="16282" spans="8:36" x14ac:dyDescent="0.45">
      <c r="H16282" s="68"/>
      <c r="I16282" s="68"/>
      <c r="J16282" s="68"/>
      <c r="K16282" s="68"/>
      <c r="AG16282" s="68"/>
      <c r="AH16282" s="68"/>
      <c r="AI16282" s="68"/>
      <c r="AJ16282" s="68"/>
    </row>
    <row r="16283" spans="8:36" x14ac:dyDescent="0.45">
      <c r="H16283" s="68"/>
      <c r="I16283" s="68"/>
      <c r="J16283" s="68"/>
      <c r="K16283" s="68"/>
      <c r="AG16283" s="68"/>
      <c r="AH16283" s="68"/>
      <c r="AI16283" s="68"/>
      <c r="AJ16283" s="68"/>
    </row>
    <row r="16284" spans="8:36" x14ac:dyDescent="0.45">
      <c r="H16284" s="68"/>
      <c r="I16284" s="68"/>
      <c r="J16284" s="68"/>
      <c r="K16284" s="68"/>
      <c r="AG16284" s="68"/>
      <c r="AH16284" s="68"/>
      <c r="AI16284" s="68"/>
      <c r="AJ16284" s="68"/>
    </row>
    <row r="16285" spans="8:36" x14ac:dyDescent="0.45">
      <c r="H16285" s="68"/>
      <c r="I16285" s="68"/>
      <c r="J16285" s="68"/>
      <c r="K16285" s="68"/>
      <c r="AG16285" s="68"/>
      <c r="AH16285" s="68"/>
      <c r="AI16285" s="68"/>
      <c r="AJ16285" s="68"/>
    </row>
    <row r="16286" spans="8:36" x14ac:dyDescent="0.45">
      <c r="H16286" s="68"/>
      <c r="I16286" s="68"/>
      <c r="J16286" s="68"/>
      <c r="K16286" s="68"/>
      <c r="AG16286" s="68"/>
      <c r="AH16286" s="68"/>
      <c r="AI16286" s="68"/>
      <c r="AJ16286" s="68"/>
    </row>
    <row r="16287" spans="8:36" x14ac:dyDescent="0.45">
      <c r="H16287" s="68"/>
      <c r="I16287" s="68"/>
      <c r="J16287" s="68"/>
      <c r="K16287" s="68"/>
      <c r="AG16287" s="68"/>
      <c r="AH16287" s="68"/>
      <c r="AI16287" s="68"/>
      <c r="AJ16287" s="68"/>
    </row>
    <row r="16288" spans="8:36" x14ac:dyDescent="0.45">
      <c r="H16288" s="68"/>
      <c r="I16288" s="68"/>
      <c r="J16288" s="68"/>
      <c r="K16288" s="68"/>
      <c r="AG16288" s="68"/>
      <c r="AH16288" s="68"/>
      <c r="AI16288" s="68"/>
      <c r="AJ16288" s="68"/>
    </row>
    <row r="16289" spans="8:36" x14ac:dyDescent="0.45">
      <c r="H16289" s="68"/>
      <c r="I16289" s="68"/>
      <c r="J16289" s="68"/>
      <c r="K16289" s="68"/>
      <c r="AG16289" s="68"/>
      <c r="AH16289" s="68"/>
      <c r="AI16289" s="68"/>
      <c r="AJ16289" s="68"/>
    </row>
    <row r="16290" spans="8:36" x14ac:dyDescent="0.45">
      <c r="H16290" s="68"/>
      <c r="I16290" s="68"/>
      <c r="J16290" s="68"/>
      <c r="K16290" s="68"/>
      <c r="AG16290" s="68"/>
      <c r="AH16290" s="68"/>
      <c r="AI16290" s="68"/>
      <c r="AJ16290" s="68"/>
    </row>
    <row r="16291" spans="8:36" x14ac:dyDescent="0.45">
      <c r="H16291" s="68"/>
      <c r="I16291" s="68"/>
      <c r="J16291" s="68"/>
      <c r="K16291" s="68"/>
      <c r="AG16291" s="68"/>
      <c r="AH16291" s="68"/>
      <c r="AI16291" s="68"/>
      <c r="AJ16291" s="68"/>
    </row>
    <row r="16292" spans="8:36" x14ac:dyDescent="0.45">
      <c r="H16292" s="68"/>
      <c r="I16292" s="68"/>
      <c r="J16292" s="68"/>
      <c r="K16292" s="68"/>
      <c r="AG16292" s="68"/>
      <c r="AH16292" s="68"/>
      <c r="AI16292" s="68"/>
      <c r="AJ16292" s="68"/>
    </row>
    <row r="16293" spans="8:36" x14ac:dyDescent="0.45">
      <c r="H16293" s="68"/>
      <c r="I16293" s="68"/>
      <c r="J16293" s="68"/>
      <c r="K16293" s="68"/>
      <c r="AG16293" s="68"/>
      <c r="AH16293" s="68"/>
      <c r="AI16293" s="68"/>
      <c r="AJ16293" s="68"/>
    </row>
    <row r="16294" spans="8:36" x14ac:dyDescent="0.45">
      <c r="H16294" s="68"/>
      <c r="I16294" s="68"/>
      <c r="J16294" s="68"/>
      <c r="K16294" s="68"/>
      <c r="AG16294" s="68"/>
      <c r="AH16294" s="68"/>
      <c r="AI16294" s="68"/>
      <c r="AJ16294" s="68"/>
    </row>
    <row r="16295" spans="8:36" x14ac:dyDescent="0.45">
      <c r="H16295" s="68"/>
      <c r="I16295" s="68"/>
      <c r="J16295" s="68"/>
      <c r="K16295" s="68"/>
      <c r="AG16295" s="68"/>
      <c r="AH16295" s="68"/>
      <c r="AI16295" s="68"/>
      <c r="AJ16295" s="68"/>
    </row>
    <row r="16296" spans="8:36" x14ac:dyDescent="0.45">
      <c r="H16296" s="68"/>
      <c r="I16296" s="68"/>
      <c r="J16296" s="68"/>
      <c r="K16296" s="68"/>
      <c r="AG16296" s="68"/>
      <c r="AH16296" s="68"/>
      <c r="AI16296" s="68"/>
      <c r="AJ16296" s="68"/>
    </row>
    <row r="16297" spans="8:36" x14ac:dyDescent="0.45">
      <c r="H16297" s="68"/>
      <c r="I16297" s="68"/>
      <c r="J16297" s="68"/>
      <c r="K16297" s="68"/>
      <c r="AG16297" s="68"/>
      <c r="AH16297" s="68"/>
      <c r="AI16297" s="68"/>
      <c r="AJ16297" s="68"/>
    </row>
    <row r="16298" spans="8:36" x14ac:dyDescent="0.45">
      <c r="H16298" s="68"/>
      <c r="I16298" s="68"/>
      <c r="J16298" s="68"/>
      <c r="K16298" s="68"/>
      <c r="AG16298" s="68"/>
      <c r="AH16298" s="68"/>
      <c r="AI16298" s="68"/>
      <c r="AJ16298" s="68"/>
    </row>
    <row r="16299" spans="8:36" x14ac:dyDescent="0.45">
      <c r="H16299" s="68"/>
      <c r="I16299" s="68"/>
      <c r="J16299" s="68"/>
      <c r="K16299" s="68"/>
      <c r="AG16299" s="68"/>
      <c r="AH16299" s="68"/>
      <c r="AI16299" s="68"/>
      <c r="AJ16299" s="68"/>
    </row>
    <row r="16300" spans="8:36" x14ac:dyDescent="0.45">
      <c r="H16300" s="68"/>
      <c r="I16300" s="68"/>
      <c r="J16300" s="68"/>
      <c r="K16300" s="68"/>
      <c r="AG16300" s="68"/>
      <c r="AH16300" s="68"/>
      <c r="AI16300" s="68"/>
      <c r="AJ16300" s="68"/>
    </row>
    <row r="16301" spans="8:36" x14ac:dyDescent="0.45">
      <c r="H16301" s="68"/>
      <c r="I16301" s="68"/>
      <c r="J16301" s="68"/>
      <c r="K16301" s="68"/>
      <c r="AG16301" s="68"/>
      <c r="AH16301" s="68"/>
      <c r="AI16301" s="68"/>
      <c r="AJ16301" s="68"/>
    </row>
    <row r="16302" spans="8:36" x14ac:dyDescent="0.45">
      <c r="H16302" s="68"/>
      <c r="I16302" s="68"/>
      <c r="J16302" s="68"/>
      <c r="K16302" s="68"/>
      <c r="AG16302" s="68"/>
      <c r="AH16302" s="68"/>
      <c r="AI16302" s="68"/>
      <c r="AJ16302" s="68"/>
    </row>
    <row r="16303" spans="8:36" x14ac:dyDescent="0.45">
      <c r="H16303" s="68"/>
      <c r="I16303" s="68"/>
      <c r="J16303" s="68"/>
      <c r="K16303" s="68"/>
      <c r="AG16303" s="68"/>
      <c r="AH16303" s="68"/>
      <c r="AI16303" s="68"/>
      <c r="AJ16303" s="68"/>
    </row>
    <row r="16304" spans="8:36" x14ac:dyDescent="0.45">
      <c r="H16304" s="68"/>
      <c r="I16304" s="68"/>
      <c r="J16304" s="68"/>
      <c r="K16304" s="68"/>
      <c r="AG16304" s="68"/>
      <c r="AH16304" s="68"/>
      <c r="AI16304" s="68"/>
      <c r="AJ16304" s="68"/>
    </row>
    <row r="16305" spans="8:36" x14ac:dyDescent="0.45">
      <c r="H16305" s="68"/>
      <c r="I16305" s="68"/>
      <c r="J16305" s="68"/>
      <c r="K16305" s="68"/>
      <c r="AG16305" s="68"/>
      <c r="AH16305" s="68"/>
      <c r="AI16305" s="68"/>
      <c r="AJ16305" s="68"/>
    </row>
    <row r="16306" spans="8:36" x14ac:dyDescent="0.45">
      <c r="H16306" s="68"/>
      <c r="I16306" s="68"/>
      <c r="J16306" s="68"/>
      <c r="K16306" s="68"/>
      <c r="AG16306" s="68"/>
      <c r="AH16306" s="68"/>
      <c r="AI16306" s="68"/>
      <c r="AJ16306" s="68"/>
    </row>
    <row r="16307" spans="8:36" x14ac:dyDescent="0.45">
      <c r="H16307" s="68"/>
      <c r="I16307" s="68"/>
      <c r="J16307" s="68"/>
      <c r="K16307" s="68"/>
      <c r="AG16307" s="68"/>
      <c r="AH16307" s="68"/>
      <c r="AI16307" s="68"/>
      <c r="AJ16307" s="68"/>
    </row>
    <row r="16308" spans="8:36" x14ac:dyDescent="0.45">
      <c r="H16308" s="68"/>
      <c r="I16308" s="68"/>
      <c r="J16308" s="68"/>
      <c r="K16308" s="68"/>
      <c r="AG16308" s="68"/>
      <c r="AH16308" s="68"/>
      <c r="AI16308" s="68"/>
      <c r="AJ16308" s="68"/>
    </row>
    <row r="16309" spans="8:36" x14ac:dyDescent="0.45">
      <c r="H16309" s="68"/>
      <c r="I16309" s="68"/>
      <c r="J16309" s="68"/>
      <c r="K16309" s="68"/>
      <c r="AG16309" s="68"/>
      <c r="AH16309" s="68"/>
      <c r="AI16309" s="68"/>
      <c r="AJ16309" s="68"/>
    </row>
    <row r="16310" spans="8:36" x14ac:dyDescent="0.45">
      <c r="H16310" s="68"/>
      <c r="I16310" s="68"/>
      <c r="J16310" s="68"/>
      <c r="K16310" s="68"/>
      <c r="AG16310" s="68"/>
      <c r="AH16310" s="68"/>
      <c r="AI16310" s="68"/>
      <c r="AJ16310" s="68"/>
    </row>
    <row r="16311" spans="8:36" x14ac:dyDescent="0.45">
      <c r="H16311" s="68"/>
      <c r="I16311" s="68"/>
      <c r="J16311" s="68"/>
      <c r="K16311" s="68"/>
      <c r="AG16311" s="68"/>
      <c r="AH16311" s="68"/>
      <c r="AI16311" s="68"/>
      <c r="AJ16311" s="68"/>
    </row>
    <row r="16312" spans="8:36" x14ac:dyDescent="0.45">
      <c r="H16312" s="68"/>
      <c r="I16312" s="68"/>
      <c r="J16312" s="68"/>
      <c r="K16312" s="68"/>
      <c r="AG16312" s="68"/>
      <c r="AH16312" s="68"/>
      <c r="AI16312" s="68"/>
      <c r="AJ16312" s="68"/>
    </row>
    <row r="16313" spans="8:36" x14ac:dyDescent="0.45">
      <c r="H16313" s="68"/>
      <c r="I16313" s="68"/>
      <c r="J16313" s="68"/>
      <c r="K16313" s="68"/>
      <c r="AG16313" s="68"/>
      <c r="AH16313" s="68"/>
      <c r="AI16313" s="68"/>
      <c r="AJ16313" s="68"/>
    </row>
    <row r="16314" spans="8:36" x14ac:dyDescent="0.45">
      <c r="H16314" s="68"/>
      <c r="I16314" s="68"/>
      <c r="J16314" s="68"/>
      <c r="K16314" s="68"/>
      <c r="AG16314" s="68"/>
      <c r="AH16314" s="68"/>
      <c r="AI16314" s="68"/>
      <c r="AJ16314" s="68"/>
    </row>
    <row r="16315" spans="8:36" x14ac:dyDescent="0.45">
      <c r="H16315" s="68"/>
      <c r="I16315" s="68"/>
      <c r="J16315" s="68"/>
      <c r="K16315" s="68"/>
      <c r="AG16315" s="68"/>
      <c r="AH16315" s="68"/>
      <c r="AI16315" s="68"/>
      <c r="AJ16315" s="68"/>
    </row>
    <row r="16316" spans="8:36" x14ac:dyDescent="0.45">
      <c r="H16316" s="68"/>
      <c r="I16316" s="68"/>
      <c r="J16316" s="68"/>
      <c r="K16316" s="68"/>
      <c r="AG16316" s="68"/>
      <c r="AH16316" s="68"/>
      <c r="AI16316" s="68"/>
      <c r="AJ16316" s="68"/>
    </row>
    <row r="16317" spans="8:36" x14ac:dyDescent="0.45">
      <c r="H16317" s="68"/>
      <c r="I16317" s="68"/>
      <c r="J16317" s="68"/>
      <c r="K16317" s="68"/>
      <c r="AG16317" s="68"/>
      <c r="AH16317" s="68"/>
      <c r="AI16317" s="68"/>
      <c r="AJ16317" s="68"/>
    </row>
    <row r="16318" spans="8:36" x14ac:dyDescent="0.45">
      <c r="H16318" s="68"/>
      <c r="I16318" s="68"/>
      <c r="J16318" s="68"/>
      <c r="K16318" s="68"/>
      <c r="AG16318" s="68"/>
      <c r="AH16318" s="68"/>
      <c r="AI16318" s="68"/>
      <c r="AJ16318" s="68"/>
    </row>
    <row r="16319" spans="8:36" x14ac:dyDescent="0.45">
      <c r="H16319" s="68"/>
      <c r="I16319" s="68"/>
      <c r="J16319" s="68"/>
      <c r="K16319" s="68"/>
      <c r="AG16319" s="68"/>
      <c r="AH16319" s="68"/>
      <c r="AI16319" s="68"/>
      <c r="AJ16319" s="68"/>
    </row>
    <row r="16320" spans="8:36" x14ac:dyDescent="0.45">
      <c r="H16320" s="68"/>
      <c r="I16320" s="68"/>
      <c r="J16320" s="68"/>
      <c r="K16320" s="68"/>
      <c r="AG16320" s="68"/>
      <c r="AH16320" s="68"/>
      <c r="AI16320" s="68"/>
      <c r="AJ16320" s="68"/>
    </row>
    <row r="16321" spans="8:36" x14ac:dyDescent="0.45">
      <c r="H16321" s="68"/>
      <c r="I16321" s="68"/>
      <c r="J16321" s="68"/>
      <c r="K16321" s="68"/>
      <c r="AG16321" s="68"/>
      <c r="AH16321" s="68"/>
      <c r="AI16321" s="68"/>
      <c r="AJ16321" s="68"/>
    </row>
    <row r="16322" spans="8:36" x14ac:dyDescent="0.45">
      <c r="H16322" s="68"/>
      <c r="I16322" s="68"/>
      <c r="J16322" s="68"/>
      <c r="K16322" s="68"/>
      <c r="AG16322" s="68"/>
      <c r="AH16322" s="68"/>
      <c r="AI16322" s="68"/>
      <c r="AJ16322" s="68"/>
    </row>
    <row r="16323" spans="8:36" x14ac:dyDescent="0.45">
      <c r="H16323" s="68"/>
      <c r="I16323" s="68"/>
      <c r="J16323" s="68"/>
      <c r="K16323" s="68"/>
      <c r="AG16323" s="68"/>
      <c r="AH16323" s="68"/>
      <c r="AI16323" s="68"/>
      <c r="AJ16323" s="68"/>
    </row>
    <row r="16324" spans="8:36" x14ac:dyDescent="0.45">
      <c r="H16324" s="68"/>
      <c r="I16324" s="68"/>
      <c r="J16324" s="68"/>
      <c r="K16324" s="68"/>
      <c r="AG16324" s="68"/>
      <c r="AH16324" s="68"/>
      <c r="AI16324" s="68"/>
      <c r="AJ16324" s="68"/>
    </row>
    <row r="16325" spans="8:36" x14ac:dyDescent="0.45">
      <c r="H16325" s="68"/>
      <c r="I16325" s="68"/>
      <c r="J16325" s="68"/>
      <c r="K16325" s="68"/>
      <c r="AG16325" s="68"/>
      <c r="AH16325" s="68"/>
      <c r="AI16325" s="68"/>
      <c r="AJ16325" s="68"/>
    </row>
    <row r="16326" spans="8:36" x14ac:dyDescent="0.45">
      <c r="H16326" s="68"/>
      <c r="I16326" s="68"/>
      <c r="J16326" s="68"/>
      <c r="K16326" s="68"/>
      <c r="AG16326" s="68"/>
      <c r="AH16326" s="68"/>
      <c r="AI16326" s="68"/>
      <c r="AJ16326" s="68"/>
    </row>
    <row r="16327" spans="8:36" x14ac:dyDescent="0.45">
      <c r="H16327" s="68"/>
      <c r="I16327" s="68"/>
      <c r="J16327" s="68"/>
      <c r="K16327" s="68"/>
      <c r="AG16327" s="68"/>
      <c r="AH16327" s="68"/>
      <c r="AI16327" s="68"/>
      <c r="AJ16327" s="68"/>
    </row>
    <row r="16328" spans="8:36" x14ac:dyDescent="0.45">
      <c r="H16328" s="68"/>
      <c r="I16328" s="68"/>
      <c r="J16328" s="68"/>
      <c r="K16328" s="68"/>
      <c r="AG16328" s="68"/>
      <c r="AH16328" s="68"/>
      <c r="AI16328" s="68"/>
      <c r="AJ16328" s="68"/>
    </row>
    <row r="16329" spans="8:36" x14ac:dyDescent="0.45">
      <c r="H16329" s="68"/>
      <c r="I16329" s="68"/>
      <c r="J16329" s="68"/>
      <c r="K16329" s="68"/>
      <c r="AG16329" s="68"/>
      <c r="AH16329" s="68"/>
      <c r="AI16329" s="68"/>
      <c r="AJ16329" s="68"/>
    </row>
    <row r="16330" spans="8:36" x14ac:dyDescent="0.45">
      <c r="H16330" s="68"/>
      <c r="I16330" s="68"/>
      <c r="J16330" s="68"/>
      <c r="K16330" s="68"/>
      <c r="AG16330" s="68"/>
      <c r="AH16330" s="68"/>
      <c r="AI16330" s="68"/>
      <c r="AJ16330" s="68"/>
    </row>
    <row r="16331" spans="8:36" x14ac:dyDescent="0.45">
      <c r="H16331" s="68"/>
      <c r="I16331" s="68"/>
      <c r="J16331" s="68"/>
      <c r="K16331" s="68"/>
      <c r="AG16331" s="68"/>
      <c r="AH16331" s="68"/>
      <c r="AI16331" s="68"/>
      <c r="AJ16331" s="68"/>
    </row>
    <row r="16332" spans="8:36" x14ac:dyDescent="0.45">
      <c r="H16332" s="68"/>
      <c r="I16332" s="68"/>
      <c r="J16332" s="68"/>
      <c r="K16332" s="68"/>
      <c r="AG16332" s="68"/>
      <c r="AH16332" s="68"/>
      <c r="AI16332" s="68"/>
      <c r="AJ16332" s="68"/>
    </row>
    <row r="16333" spans="8:36" x14ac:dyDescent="0.45">
      <c r="H16333" s="68"/>
      <c r="I16333" s="68"/>
      <c r="J16333" s="68"/>
      <c r="K16333" s="68"/>
      <c r="AG16333" s="68"/>
      <c r="AH16333" s="68"/>
      <c r="AI16333" s="68"/>
      <c r="AJ16333" s="68"/>
    </row>
    <row r="16334" spans="8:36" x14ac:dyDescent="0.45">
      <c r="H16334" s="68"/>
      <c r="I16334" s="68"/>
      <c r="J16334" s="68"/>
      <c r="K16334" s="68"/>
      <c r="AG16334" s="68"/>
      <c r="AH16334" s="68"/>
      <c r="AI16334" s="68"/>
      <c r="AJ16334" s="68"/>
    </row>
    <row r="16335" spans="8:36" x14ac:dyDescent="0.45">
      <c r="H16335" s="68"/>
      <c r="I16335" s="68"/>
      <c r="J16335" s="68"/>
      <c r="K16335" s="68"/>
      <c r="AG16335" s="68"/>
      <c r="AH16335" s="68"/>
      <c r="AI16335" s="68"/>
      <c r="AJ16335" s="68"/>
    </row>
    <row r="16336" spans="8:36" x14ac:dyDescent="0.45">
      <c r="H16336" s="68"/>
      <c r="I16336" s="68"/>
      <c r="J16336" s="68"/>
      <c r="K16336" s="68"/>
      <c r="AG16336" s="68"/>
      <c r="AH16336" s="68"/>
      <c r="AI16336" s="68"/>
      <c r="AJ16336" s="68"/>
    </row>
    <row r="16337" spans="8:36" x14ac:dyDescent="0.45">
      <c r="H16337" s="68"/>
      <c r="I16337" s="68"/>
      <c r="J16337" s="68"/>
      <c r="K16337" s="68"/>
      <c r="AG16337" s="68"/>
      <c r="AH16337" s="68"/>
      <c r="AI16337" s="68"/>
      <c r="AJ16337" s="68"/>
    </row>
    <row r="16338" spans="8:36" x14ac:dyDescent="0.45">
      <c r="H16338" s="68"/>
      <c r="I16338" s="68"/>
      <c r="J16338" s="68"/>
      <c r="K16338" s="68"/>
      <c r="AG16338" s="68"/>
      <c r="AH16338" s="68"/>
      <c r="AI16338" s="68"/>
      <c r="AJ16338" s="68"/>
    </row>
    <row r="16339" spans="8:36" x14ac:dyDescent="0.45">
      <c r="H16339" s="68"/>
      <c r="I16339" s="68"/>
      <c r="J16339" s="68"/>
      <c r="K16339" s="68"/>
      <c r="AG16339" s="68"/>
      <c r="AH16339" s="68"/>
      <c r="AI16339" s="68"/>
      <c r="AJ16339" s="68"/>
    </row>
    <row r="16340" spans="8:36" x14ac:dyDescent="0.45">
      <c r="H16340" s="68"/>
      <c r="I16340" s="68"/>
      <c r="J16340" s="68"/>
      <c r="K16340" s="68"/>
      <c r="AG16340" s="68"/>
      <c r="AH16340" s="68"/>
      <c r="AI16340" s="68"/>
      <c r="AJ16340" s="68"/>
    </row>
    <row r="16341" spans="8:36" x14ac:dyDescent="0.45">
      <c r="H16341" s="68"/>
      <c r="I16341" s="68"/>
      <c r="J16341" s="68"/>
      <c r="K16341" s="68"/>
      <c r="AG16341" s="68"/>
      <c r="AH16341" s="68"/>
      <c r="AI16341" s="68"/>
      <c r="AJ16341" s="68"/>
    </row>
    <row r="16342" spans="8:36" x14ac:dyDescent="0.45">
      <c r="H16342" s="68"/>
      <c r="I16342" s="68"/>
      <c r="J16342" s="68"/>
      <c r="K16342" s="68"/>
      <c r="AG16342" s="68"/>
      <c r="AH16342" s="68"/>
      <c r="AI16342" s="68"/>
      <c r="AJ16342" s="68"/>
    </row>
    <row r="16343" spans="8:36" x14ac:dyDescent="0.45">
      <c r="H16343" s="68"/>
      <c r="I16343" s="68"/>
      <c r="J16343" s="68"/>
      <c r="K16343" s="68"/>
      <c r="AG16343" s="68"/>
      <c r="AH16343" s="68"/>
      <c r="AI16343" s="68"/>
      <c r="AJ16343" s="68"/>
    </row>
    <row r="16344" spans="8:36" x14ac:dyDescent="0.45">
      <c r="H16344" s="68"/>
      <c r="I16344" s="68"/>
      <c r="J16344" s="68"/>
      <c r="K16344" s="68"/>
      <c r="AG16344" s="68"/>
      <c r="AH16344" s="68"/>
      <c r="AI16344" s="68"/>
      <c r="AJ16344" s="68"/>
    </row>
    <row r="16345" spans="8:36" x14ac:dyDescent="0.45">
      <c r="H16345" s="68"/>
      <c r="I16345" s="68"/>
      <c r="J16345" s="68"/>
      <c r="K16345" s="68"/>
      <c r="AG16345" s="68"/>
      <c r="AH16345" s="68"/>
      <c r="AI16345" s="68"/>
      <c r="AJ16345" s="68"/>
    </row>
    <row r="16346" spans="8:36" x14ac:dyDescent="0.45">
      <c r="H16346" s="68"/>
      <c r="I16346" s="68"/>
      <c r="J16346" s="68"/>
      <c r="K16346" s="68"/>
      <c r="AG16346" s="68"/>
      <c r="AH16346" s="68"/>
      <c r="AI16346" s="68"/>
      <c r="AJ16346" s="68"/>
    </row>
    <row r="16347" spans="8:36" x14ac:dyDescent="0.45">
      <c r="H16347" s="68"/>
      <c r="I16347" s="68"/>
      <c r="J16347" s="68"/>
      <c r="K16347" s="68"/>
      <c r="AG16347" s="68"/>
      <c r="AH16347" s="68"/>
      <c r="AI16347" s="68"/>
      <c r="AJ16347" s="68"/>
    </row>
    <row r="16348" spans="8:36" x14ac:dyDescent="0.45">
      <c r="H16348" s="68"/>
      <c r="I16348" s="68"/>
      <c r="J16348" s="68"/>
      <c r="K16348" s="68"/>
      <c r="AG16348" s="68"/>
      <c r="AH16348" s="68"/>
      <c r="AI16348" s="68"/>
      <c r="AJ16348" s="68"/>
    </row>
    <row r="16349" spans="8:36" x14ac:dyDescent="0.45">
      <c r="H16349" s="68"/>
      <c r="I16349" s="68"/>
      <c r="J16349" s="68"/>
      <c r="K16349" s="68"/>
      <c r="AG16349" s="68"/>
      <c r="AH16349" s="68"/>
      <c r="AI16349" s="68"/>
      <c r="AJ16349" s="68"/>
    </row>
    <row r="16350" spans="8:36" x14ac:dyDescent="0.45">
      <c r="H16350" s="68"/>
      <c r="I16350" s="68"/>
      <c r="J16350" s="68"/>
      <c r="K16350" s="68"/>
      <c r="AG16350" s="68"/>
      <c r="AH16350" s="68"/>
      <c r="AI16350" s="68"/>
      <c r="AJ16350" s="68"/>
    </row>
    <row r="16351" spans="8:36" x14ac:dyDescent="0.45">
      <c r="H16351" s="68"/>
      <c r="I16351" s="68"/>
      <c r="J16351" s="68"/>
      <c r="K16351" s="68"/>
      <c r="AG16351" s="68"/>
      <c r="AH16351" s="68"/>
      <c r="AI16351" s="68"/>
      <c r="AJ16351" s="68"/>
    </row>
    <row r="16352" spans="8:36" x14ac:dyDescent="0.45">
      <c r="H16352" s="68"/>
      <c r="I16352" s="68"/>
      <c r="J16352" s="68"/>
      <c r="K16352" s="68"/>
      <c r="AG16352" s="68"/>
      <c r="AH16352" s="68"/>
      <c r="AI16352" s="68"/>
      <c r="AJ16352" s="68"/>
    </row>
    <row r="16353" spans="8:36" x14ac:dyDescent="0.45">
      <c r="H16353" s="68"/>
      <c r="I16353" s="68"/>
      <c r="J16353" s="68"/>
      <c r="K16353" s="68"/>
      <c r="AG16353" s="68"/>
      <c r="AH16353" s="68"/>
      <c r="AI16353" s="68"/>
      <c r="AJ16353" s="68"/>
    </row>
    <row r="16354" spans="8:36" x14ac:dyDescent="0.45">
      <c r="H16354" s="68"/>
      <c r="I16354" s="68"/>
      <c r="J16354" s="68"/>
      <c r="K16354" s="68"/>
      <c r="AG16354" s="68"/>
      <c r="AH16354" s="68"/>
      <c r="AI16354" s="68"/>
      <c r="AJ16354" s="68"/>
    </row>
    <row r="16355" spans="8:36" x14ac:dyDescent="0.45">
      <c r="H16355" s="68"/>
      <c r="I16355" s="68"/>
      <c r="J16355" s="68"/>
      <c r="K16355" s="68"/>
      <c r="AG16355" s="68"/>
      <c r="AH16355" s="68"/>
      <c r="AI16355" s="68"/>
      <c r="AJ16355" s="68"/>
    </row>
    <row r="16356" spans="8:36" x14ac:dyDescent="0.45">
      <c r="H16356" s="68"/>
      <c r="I16356" s="68"/>
      <c r="J16356" s="68"/>
      <c r="K16356" s="68"/>
      <c r="AG16356" s="68"/>
      <c r="AH16356" s="68"/>
      <c r="AI16356" s="68"/>
      <c r="AJ16356" s="68"/>
    </row>
    <row r="16357" spans="8:36" x14ac:dyDescent="0.45">
      <c r="H16357" s="68"/>
      <c r="I16357" s="68"/>
      <c r="J16357" s="68"/>
      <c r="K16357" s="68"/>
      <c r="AG16357" s="68"/>
      <c r="AH16357" s="68"/>
      <c r="AI16357" s="68"/>
      <c r="AJ16357" s="68"/>
    </row>
    <row r="16358" spans="8:36" x14ac:dyDescent="0.45">
      <c r="H16358" s="68"/>
      <c r="I16358" s="68"/>
      <c r="J16358" s="68"/>
      <c r="K16358" s="68"/>
      <c r="AG16358" s="68"/>
      <c r="AH16358" s="68"/>
      <c r="AI16358" s="68"/>
      <c r="AJ16358" s="68"/>
    </row>
    <row r="16359" spans="8:36" x14ac:dyDescent="0.45">
      <c r="H16359" s="68"/>
      <c r="I16359" s="68"/>
      <c r="J16359" s="68"/>
      <c r="K16359" s="68"/>
      <c r="AG16359" s="68"/>
      <c r="AH16359" s="68"/>
      <c r="AI16359" s="68"/>
      <c r="AJ16359" s="68"/>
    </row>
    <row r="16360" spans="8:36" x14ac:dyDescent="0.45">
      <c r="H16360" s="68"/>
      <c r="I16360" s="68"/>
      <c r="J16360" s="68"/>
      <c r="K16360" s="68"/>
      <c r="AG16360" s="68"/>
      <c r="AH16360" s="68"/>
      <c r="AI16360" s="68"/>
      <c r="AJ16360" s="68"/>
    </row>
    <row r="16361" spans="8:36" x14ac:dyDescent="0.45">
      <c r="H16361" s="68"/>
      <c r="I16361" s="68"/>
      <c r="J16361" s="68"/>
      <c r="K16361" s="68"/>
      <c r="AG16361" s="68"/>
      <c r="AH16361" s="68"/>
      <c r="AI16361" s="68"/>
      <c r="AJ16361" s="68"/>
    </row>
    <row r="16362" spans="8:36" x14ac:dyDescent="0.45">
      <c r="H16362" s="68"/>
      <c r="I16362" s="68"/>
      <c r="J16362" s="68"/>
      <c r="K16362" s="68"/>
      <c r="AG16362" s="68"/>
      <c r="AH16362" s="68"/>
      <c r="AI16362" s="68"/>
      <c r="AJ16362" s="68"/>
    </row>
    <row r="16363" spans="8:36" x14ac:dyDescent="0.45">
      <c r="H16363" s="68"/>
      <c r="I16363" s="68"/>
      <c r="J16363" s="68"/>
      <c r="K16363" s="68"/>
      <c r="AG16363" s="68"/>
      <c r="AH16363" s="68"/>
      <c r="AI16363" s="68"/>
      <c r="AJ16363" s="68"/>
    </row>
    <row r="16364" spans="8:36" x14ac:dyDescent="0.45">
      <c r="H16364" s="68"/>
      <c r="I16364" s="68"/>
      <c r="J16364" s="68"/>
      <c r="K16364" s="68"/>
      <c r="AG16364" s="68"/>
      <c r="AH16364" s="68"/>
      <c r="AI16364" s="68"/>
      <c r="AJ16364" s="68"/>
    </row>
    <row r="16365" spans="8:36" x14ac:dyDescent="0.45">
      <c r="H16365" s="68"/>
      <c r="I16365" s="68"/>
      <c r="J16365" s="68"/>
      <c r="K16365" s="68"/>
      <c r="AG16365" s="68"/>
      <c r="AH16365" s="68"/>
      <c r="AI16365" s="68"/>
      <c r="AJ16365" s="68"/>
    </row>
    <row r="16366" spans="8:36" x14ac:dyDescent="0.45">
      <c r="H16366" s="68"/>
      <c r="I16366" s="68"/>
      <c r="J16366" s="68"/>
      <c r="K16366" s="68"/>
      <c r="AG16366" s="68"/>
      <c r="AH16366" s="68"/>
      <c r="AI16366" s="68"/>
      <c r="AJ16366" s="68"/>
    </row>
    <row r="16367" spans="8:36" x14ac:dyDescent="0.45">
      <c r="H16367" s="68"/>
      <c r="I16367" s="68"/>
      <c r="J16367" s="68"/>
      <c r="K16367" s="68"/>
      <c r="AG16367" s="68"/>
      <c r="AH16367" s="68"/>
      <c r="AI16367" s="68"/>
      <c r="AJ16367" s="68"/>
    </row>
    <row r="16368" spans="8:36" x14ac:dyDescent="0.45">
      <c r="H16368" s="68"/>
      <c r="I16368" s="68"/>
      <c r="J16368" s="68"/>
      <c r="K16368" s="68"/>
      <c r="AG16368" s="68"/>
      <c r="AH16368" s="68"/>
      <c r="AI16368" s="68"/>
      <c r="AJ16368" s="68"/>
    </row>
    <row r="16369" spans="8:36" x14ac:dyDescent="0.45">
      <c r="H16369" s="68"/>
      <c r="I16369" s="68"/>
      <c r="J16369" s="68"/>
      <c r="K16369" s="68"/>
      <c r="AG16369" s="68"/>
      <c r="AH16369" s="68"/>
      <c r="AI16369" s="68"/>
      <c r="AJ16369" s="68"/>
    </row>
    <row r="16370" spans="8:36" x14ac:dyDescent="0.45">
      <c r="H16370" s="68"/>
      <c r="I16370" s="68"/>
      <c r="J16370" s="68"/>
      <c r="K16370" s="68"/>
      <c r="AG16370" s="68"/>
      <c r="AH16370" s="68"/>
      <c r="AI16370" s="68"/>
      <c r="AJ16370" s="68"/>
    </row>
    <row r="16371" spans="8:36" x14ac:dyDescent="0.45">
      <c r="H16371" s="68"/>
      <c r="I16371" s="68"/>
      <c r="J16371" s="68"/>
      <c r="K16371" s="68"/>
      <c r="AG16371" s="68"/>
      <c r="AH16371" s="68"/>
      <c r="AI16371" s="68"/>
      <c r="AJ16371" s="68"/>
    </row>
    <row r="16372" spans="8:36" x14ac:dyDescent="0.45">
      <c r="H16372" s="68"/>
      <c r="I16372" s="68"/>
      <c r="J16372" s="68"/>
      <c r="K16372" s="68"/>
      <c r="AG16372" s="68"/>
      <c r="AH16372" s="68"/>
      <c r="AI16372" s="68"/>
      <c r="AJ16372" s="68"/>
    </row>
    <row r="16373" spans="8:36" x14ac:dyDescent="0.45">
      <c r="H16373" s="68"/>
      <c r="I16373" s="68"/>
      <c r="J16373" s="68"/>
      <c r="K16373" s="68"/>
      <c r="AG16373" s="68"/>
      <c r="AH16373" s="68"/>
      <c r="AI16373" s="68"/>
      <c r="AJ16373" s="68"/>
    </row>
    <row r="16374" spans="8:36" x14ac:dyDescent="0.45">
      <c r="H16374" s="68"/>
      <c r="I16374" s="68"/>
      <c r="J16374" s="68"/>
      <c r="K16374" s="68"/>
      <c r="AG16374" s="68"/>
      <c r="AH16374" s="68"/>
      <c r="AI16374" s="68"/>
      <c r="AJ16374" s="68"/>
    </row>
    <row r="16375" spans="8:36" x14ac:dyDescent="0.45">
      <c r="H16375" s="68"/>
      <c r="I16375" s="68"/>
      <c r="J16375" s="68"/>
      <c r="K16375" s="68"/>
      <c r="AG16375" s="68"/>
      <c r="AH16375" s="68"/>
      <c r="AI16375" s="68"/>
      <c r="AJ16375" s="68"/>
    </row>
    <row r="16376" spans="8:36" x14ac:dyDescent="0.45">
      <c r="H16376" s="68"/>
      <c r="I16376" s="68"/>
      <c r="J16376" s="68"/>
      <c r="K16376" s="68"/>
      <c r="AG16376" s="68"/>
      <c r="AH16376" s="68"/>
      <c r="AI16376" s="68"/>
      <c r="AJ16376" s="68"/>
    </row>
    <row r="16377" spans="8:36" x14ac:dyDescent="0.45">
      <c r="H16377" s="68"/>
      <c r="I16377" s="68"/>
      <c r="J16377" s="68"/>
      <c r="K16377" s="68"/>
      <c r="AG16377" s="68"/>
      <c r="AH16377" s="68"/>
      <c r="AI16377" s="68"/>
      <c r="AJ16377" s="68"/>
    </row>
    <row r="16378" spans="8:36" x14ac:dyDescent="0.45">
      <c r="H16378" s="68"/>
      <c r="I16378" s="68"/>
      <c r="J16378" s="68"/>
      <c r="K16378" s="68"/>
      <c r="AG16378" s="68"/>
      <c r="AH16378" s="68"/>
      <c r="AI16378" s="68"/>
      <c r="AJ16378" s="68"/>
    </row>
    <row r="16379" spans="8:36" x14ac:dyDescent="0.45">
      <c r="H16379" s="68"/>
      <c r="I16379" s="68"/>
      <c r="J16379" s="68"/>
      <c r="K16379" s="68"/>
      <c r="AG16379" s="68"/>
      <c r="AH16379" s="68"/>
      <c r="AI16379" s="68"/>
      <c r="AJ16379" s="68"/>
    </row>
    <row r="16380" spans="8:36" x14ac:dyDescent="0.45">
      <c r="H16380" s="68"/>
      <c r="I16380" s="68"/>
      <c r="J16380" s="68"/>
      <c r="K16380" s="68"/>
      <c r="AG16380" s="68"/>
      <c r="AH16380" s="68"/>
      <c r="AI16380" s="68"/>
      <c r="AJ16380" s="68"/>
    </row>
    <row r="16381" spans="8:36" x14ac:dyDescent="0.45">
      <c r="H16381" s="68"/>
      <c r="I16381" s="68"/>
      <c r="J16381" s="68"/>
      <c r="K16381" s="68"/>
      <c r="AG16381" s="68"/>
      <c r="AH16381" s="68"/>
      <c r="AI16381" s="68"/>
      <c r="AJ16381" s="68"/>
    </row>
    <row r="16382" spans="8:36" x14ac:dyDescent="0.45">
      <c r="H16382" s="68"/>
      <c r="I16382" s="68"/>
      <c r="J16382" s="68"/>
      <c r="K16382" s="68"/>
      <c r="AG16382" s="68"/>
      <c r="AH16382" s="68"/>
      <c r="AI16382" s="68"/>
      <c r="AJ16382" s="68"/>
    </row>
    <row r="16383" spans="8:36" x14ac:dyDescent="0.45">
      <c r="H16383" s="68"/>
      <c r="I16383" s="68"/>
      <c r="J16383" s="68"/>
      <c r="K16383" s="68"/>
      <c r="AG16383" s="68"/>
      <c r="AH16383" s="68"/>
      <c r="AI16383" s="68"/>
      <c r="AJ16383" s="68"/>
    </row>
    <row r="16384" spans="8:36" x14ac:dyDescent="0.45">
      <c r="H16384" s="68"/>
      <c r="I16384" s="68"/>
      <c r="J16384" s="68"/>
      <c r="K16384" s="68"/>
      <c r="AG16384" s="68"/>
      <c r="AH16384" s="68"/>
      <c r="AI16384" s="68"/>
      <c r="AJ16384" s="68"/>
    </row>
    <row r="16385" spans="8:36" x14ac:dyDescent="0.45">
      <c r="H16385" s="68"/>
      <c r="I16385" s="68"/>
      <c r="J16385" s="68"/>
      <c r="K16385" s="68"/>
      <c r="AG16385" s="68"/>
      <c r="AH16385" s="68"/>
      <c r="AI16385" s="68"/>
      <c r="AJ16385" s="6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2152-DA01-4B35-9869-AD00A3D986A4}">
  <dimension ref="A1:S42"/>
  <sheetViews>
    <sheetView workbookViewId="0">
      <selection activeCell="H30" sqref="H30"/>
    </sheetView>
  </sheetViews>
  <sheetFormatPr defaultRowHeight="14.25" x14ac:dyDescent="0.45"/>
  <cols>
    <col min="2" max="2" width="11.19921875" bestFit="1" customWidth="1"/>
    <col min="3" max="4" width="9.1328125" bestFit="1" customWidth="1"/>
    <col min="5" max="5" width="9.19921875" bestFit="1" customWidth="1"/>
    <col min="6" max="6" width="9.1328125" bestFit="1" customWidth="1"/>
    <col min="7" max="8" width="9.19921875" bestFit="1" customWidth="1"/>
    <col min="9" max="9" width="9.1328125" bestFit="1" customWidth="1"/>
    <col min="11" max="11" width="19.46484375" bestFit="1" customWidth="1"/>
  </cols>
  <sheetData>
    <row r="1" spans="1:19" x14ac:dyDescent="0.45">
      <c r="A1" s="4"/>
      <c r="B1" s="4"/>
      <c r="C1" s="170" t="s">
        <v>434</v>
      </c>
      <c r="D1" s="171"/>
      <c r="E1" s="171"/>
      <c r="F1" s="171"/>
      <c r="G1" s="171"/>
      <c r="H1" s="171"/>
      <c r="I1" s="172"/>
      <c r="J1" s="4"/>
      <c r="K1" s="4"/>
      <c r="L1" s="173" t="s">
        <v>435</v>
      </c>
      <c r="M1" s="173"/>
      <c r="N1" s="173"/>
      <c r="O1" s="173"/>
      <c r="P1" s="173"/>
      <c r="Q1" s="173"/>
      <c r="R1" s="173"/>
    </row>
    <row r="2" spans="1:19" x14ac:dyDescent="0.45">
      <c r="A2" s="110" t="s">
        <v>436</v>
      </c>
      <c r="B2" s="111" t="s">
        <v>437</v>
      </c>
      <c r="C2" s="112" t="s">
        <v>438</v>
      </c>
      <c r="D2" s="112" t="s">
        <v>439</v>
      </c>
      <c r="E2" s="112" t="s">
        <v>440</v>
      </c>
      <c r="F2" s="112" t="s">
        <v>441</v>
      </c>
      <c r="G2" s="112" t="s">
        <v>442</v>
      </c>
      <c r="H2" s="112" t="s">
        <v>443</v>
      </c>
      <c r="I2" s="112" t="s">
        <v>444</v>
      </c>
      <c r="J2" s="4"/>
      <c r="K2" s="4"/>
      <c r="L2" s="112" t="s">
        <v>438</v>
      </c>
      <c r="M2" s="112" t="s">
        <v>439</v>
      </c>
      <c r="N2" s="112" t="s">
        <v>440</v>
      </c>
      <c r="O2" s="112" t="s">
        <v>441</v>
      </c>
      <c r="P2" s="112" t="s">
        <v>442</v>
      </c>
      <c r="Q2" s="112" t="s">
        <v>443</v>
      </c>
      <c r="R2" s="112" t="s">
        <v>444</v>
      </c>
    </row>
    <row r="3" spans="1:19" x14ac:dyDescent="0.45">
      <c r="A3" s="113">
        <v>43009</v>
      </c>
      <c r="B3" s="114" t="s">
        <v>445</v>
      </c>
      <c r="C3" s="115">
        <v>0.29362397674649249</v>
      </c>
      <c r="D3" s="115">
        <v>0.11949532398620981</v>
      </c>
      <c r="E3" s="115">
        <v>0.42993109795430201</v>
      </c>
      <c r="F3" s="115">
        <v>0.3789154722733441</v>
      </c>
      <c r="G3" s="115">
        <v>4.9253071445531562</v>
      </c>
      <c r="H3" s="115">
        <v>21.357995050553299</v>
      </c>
      <c r="I3" s="116">
        <v>5.3780642753064818</v>
      </c>
      <c r="J3" s="4"/>
      <c r="K3" s="117" t="s">
        <v>445</v>
      </c>
      <c r="L3" s="118">
        <v>0.1</v>
      </c>
      <c r="M3" s="119">
        <v>0.15</v>
      </c>
      <c r="N3" s="119">
        <v>0.3</v>
      </c>
      <c r="O3" s="119">
        <v>0.47</v>
      </c>
      <c r="P3" s="119" t="s">
        <v>446</v>
      </c>
      <c r="Q3" s="119" t="s">
        <v>447</v>
      </c>
      <c r="R3" s="120" t="s">
        <v>448</v>
      </c>
    </row>
    <row r="4" spans="1:19" x14ac:dyDescent="0.45">
      <c r="A4" s="121">
        <v>43009</v>
      </c>
      <c r="B4" s="29" t="s">
        <v>445</v>
      </c>
      <c r="C4" s="5">
        <v>0.102104415471774</v>
      </c>
      <c r="D4" s="5">
        <v>0.123882486058536</v>
      </c>
      <c r="E4" s="5">
        <v>0.38150477809993599</v>
      </c>
      <c r="F4" s="5">
        <v>0.46221298895126101</v>
      </c>
      <c r="G4" s="5">
        <v>5.8445311940139</v>
      </c>
      <c r="H4" s="5">
        <v>21.65936917724903</v>
      </c>
      <c r="I4" s="122">
        <v>5.3597202577316283</v>
      </c>
      <c r="J4" s="4"/>
      <c r="K4" s="123" t="s">
        <v>449</v>
      </c>
      <c r="L4" s="124">
        <v>1.0981934002479143</v>
      </c>
      <c r="M4" s="125" t="s">
        <v>450</v>
      </c>
      <c r="N4" s="125" t="s">
        <v>451</v>
      </c>
      <c r="O4" s="125" t="s">
        <v>452</v>
      </c>
      <c r="P4" s="125" t="s">
        <v>453</v>
      </c>
      <c r="Q4" s="125" t="s">
        <v>454</v>
      </c>
      <c r="R4" s="126" t="s">
        <v>455</v>
      </c>
    </row>
    <row r="5" spans="1:19" x14ac:dyDescent="0.45">
      <c r="A5" s="121">
        <v>42186</v>
      </c>
      <c r="B5" s="29" t="s">
        <v>445</v>
      </c>
      <c r="C5" s="5">
        <v>7.2413793103448004E-2</v>
      </c>
      <c r="D5" s="5">
        <v>0.10203448275862</v>
      </c>
      <c r="E5" s="5">
        <v>0.34517241379310298</v>
      </c>
      <c r="F5" s="5">
        <v>0.52413793103448003</v>
      </c>
      <c r="G5" s="5">
        <v>6.2241379310344804</v>
      </c>
      <c r="H5" s="49">
        <v>22.417241379310347</v>
      </c>
      <c r="I5" s="122">
        <v>6.3827586206896552</v>
      </c>
      <c r="J5" s="4"/>
      <c r="K5" s="123" t="s">
        <v>456</v>
      </c>
      <c r="L5" s="127">
        <v>11.5</v>
      </c>
      <c r="M5" s="128">
        <v>13.5</v>
      </c>
      <c r="N5" s="128">
        <v>22</v>
      </c>
      <c r="O5" s="128">
        <v>13.4</v>
      </c>
      <c r="P5" s="128">
        <v>285</v>
      </c>
      <c r="Q5" s="128">
        <v>235</v>
      </c>
      <c r="R5" s="129">
        <v>43</v>
      </c>
    </row>
    <row r="6" spans="1:19" x14ac:dyDescent="0.45">
      <c r="A6" s="130">
        <v>42736</v>
      </c>
      <c r="B6" s="131" t="s">
        <v>445</v>
      </c>
      <c r="C6" s="132">
        <v>8.7312925170068001E-2</v>
      </c>
      <c r="D6" s="132">
        <v>9.3537414965986401E-2</v>
      </c>
      <c r="E6" s="132">
        <v>0.34013605442176875</v>
      </c>
      <c r="F6" s="132">
        <v>0.4472789115646259</v>
      </c>
      <c r="G6" s="132">
        <v>7.8103741496598644</v>
      </c>
      <c r="H6" s="132">
        <v>23.320578231292522</v>
      </c>
      <c r="I6" s="133">
        <v>6.0272108843537398</v>
      </c>
      <c r="J6" s="4"/>
      <c r="K6" s="134" t="s">
        <v>457</v>
      </c>
      <c r="L6" s="135" t="s">
        <v>458</v>
      </c>
      <c r="M6" s="136">
        <v>52</v>
      </c>
      <c r="N6" s="136">
        <v>240</v>
      </c>
      <c r="O6" s="136">
        <v>80</v>
      </c>
      <c r="P6" s="136">
        <v>475</v>
      </c>
      <c r="Q6" s="136">
        <v>210</v>
      </c>
      <c r="R6" s="137">
        <v>18</v>
      </c>
    </row>
    <row r="7" spans="1:19" x14ac:dyDescent="0.45">
      <c r="A7" s="113"/>
      <c r="B7" s="114" t="s">
        <v>459</v>
      </c>
      <c r="C7" s="115">
        <f>AVERAGE(C3:C6)</f>
        <v>0.13886377762294561</v>
      </c>
      <c r="D7" s="115">
        <f t="shared" ref="D7:I7" si="0">AVERAGE(D3:D6)</f>
        <v>0.10973742694233804</v>
      </c>
      <c r="E7" s="115">
        <f t="shared" si="0"/>
        <v>0.37418608606727743</v>
      </c>
      <c r="F7" s="115">
        <f t="shared" si="0"/>
        <v>0.45313632595592773</v>
      </c>
      <c r="G7" s="115">
        <f t="shared" si="0"/>
        <v>6.20108760481535</v>
      </c>
      <c r="H7" s="115">
        <f t="shared" si="0"/>
        <v>22.1887959596013</v>
      </c>
      <c r="I7" s="116">
        <f t="shared" si="0"/>
        <v>5.7869385095203763</v>
      </c>
      <c r="J7" s="4"/>
      <c r="K7" s="138" t="s">
        <v>460</v>
      </c>
      <c r="L7" s="139">
        <v>24</v>
      </c>
      <c r="M7" s="140">
        <v>46</v>
      </c>
      <c r="N7" s="140">
        <v>35</v>
      </c>
      <c r="O7" s="140">
        <v>26</v>
      </c>
      <c r="P7" s="140">
        <v>731</v>
      </c>
      <c r="Q7" s="140">
        <v>382</v>
      </c>
      <c r="R7" s="141">
        <v>110</v>
      </c>
    </row>
    <row r="8" spans="1:19" x14ac:dyDescent="0.45">
      <c r="A8" s="121"/>
      <c r="B8" s="29" t="s">
        <v>461</v>
      </c>
      <c r="C8" s="142">
        <v>0.1</v>
      </c>
      <c r="D8" s="125">
        <v>0.15</v>
      </c>
      <c r="E8" s="125">
        <v>0.3</v>
      </c>
      <c r="F8" s="125">
        <v>0.47</v>
      </c>
      <c r="G8" s="125" t="s">
        <v>446</v>
      </c>
      <c r="H8" s="125" t="s">
        <v>447</v>
      </c>
      <c r="I8" s="126" t="s">
        <v>448</v>
      </c>
      <c r="J8" s="4"/>
      <c r="K8" s="4"/>
      <c r="L8" s="4"/>
      <c r="M8" s="4"/>
      <c r="N8" s="4"/>
      <c r="O8" s="4"/>
      <c r="P8" s="4"/>
      <c r="Q8" s="4"/>
      <c r="R8" s="4"/>
    </row>
    <row r="9" spans="1:19" x14ac:dyDescent="0.45">
      <c r="A9" s="121"/>
      <c r="B9" s="29" t="s">
        <v>411</v>
      </c>
      <c r="C9" s="5">
        <f>_xlfn.STDEV.S(C3:C6)</f>
        <v>0.10388304444547354</v>
      </c>
      <c r="D9" s="5">
        <f t="shared" ref="D9:I9" si="1">_xlfn.STDEV.S(D3:D6)</f>
        <v>1.4341954646548485E-2</v>
      </c>
      <c r="E9" s="5">
        <f t="shared" si="1"/>
        <v>4.1481993833657325E-2</v>
      </c>
      <c r="F9" s="5">
        <f t="shared" si="1"/>
        <v>5.9628455621972616E-2</v>
      </c>
      <c r="G9" s="5">
        <f t="shared" si="1"/>
        <v>1.2034786742089014</v>
      </c>
      <c r="H9" s="5">
        <f t="shared" si="1"/>
        <v>0.87628786910988887</v>
      </c>
      <c r="I9" s="122">
        <f t="shared" si="1"/>
        <v>0.50412498220423774</v>
      </c>
      <c r="J9" s="4"/>
      <c r="K9" s="4"/>
      <c r="L9" s="4"/>
      <c r="M9" s="4"/>
      <c r="N9" s="4"/>
      <c r="O9" s="4"/>
      <c r="P9" s="4"/>
      <c r="Q9" s="4"/>
      <c r="R9" s="4"/>
    </row>
    <row r="10" spans="1:19" x14ac:dyDescent="0.45">
      <c r="A10" s="130"/>
      <c r="B10" s="131" t="s">
        <v>462</v>
      </c>
      <c r="C10" s="132">
        <f>100*(C9/C7)</f>
        <v>74.809317608761418</v>
      </c>
      <c r="D10" s="132">
        <f t="shared" ref="D10:I10" si="2">100*(D9/D7)</f>
        <v>13.069337459574774</v>
      </c>
      <c r="E10" s="132">
        <f t="shared" si="2"/>
        <v>11.085926328698122</v>
      </c>
      <c r="F10" s="132">
        <f t="shared" si="2"/>
        <v>13.159054396308123</v>
      </c>
      <c r="G10" s="132">
        <f t="shared" si="2"/>
        <v>19.407541884658432</v>
      </c>
      <c r="H10" s="132">
        <f t="shared" si="2"/>
        <v>3.9492357796490114</v>
      </c>
      <c r="I10" s="133">
        <f t="shared" si="2"/>
        <v>8.7114280093848766</v>
      </c>
      <c r="J10" s="4"/>
      <c r="K10" s="4"/>
      <c r="L10" s="4"/>
      <c r="M10" s="4"/>
      <c r="N10" s="4"/>
      <c r="O10" s="4"/>
      <c r="P10" s="4"/>
      <c r="Q10" s="4"/>
      <c r="R10" s="4"/>
    </row>
    <row r="11" spans="1:19" x14ac:dyDescent="0.45">
      <c r="A11" s="113">
        <v>43009</v>
      </c>
      <c r="B11" s="114" t="s">
        <v>463</v>
      </c>
      <c r="C11" s="115">
        <v>1.0981934002479143</v>
      </c>
      <c r="D11" s="115">
        <v>1.4133933866741999</v>
      </c>
      <c r="E11" s="115">
        <v>3.9825377339928898</v>
      </c>
      <c r="F11" s="115">
        <v>1.0952228579118899</v>
      </c>
      <c r="G11" s="115">
        <v>6.7230472801905057</v>
      </c>
      <c r="H11" s="115">
        <v>5.1688265520250942</v>
      </c>
      <c r="I11" s="116">
        <v>6.0835306337019199</v>
      </c>
      <c r="J11" s="4"/>
      <c r="K11" s="3"/>
      <c r="L11" s="3"/>
      <c r="M11" s="173" t="s">
        <v>464</v>
      </c>
      <c r="N11" s="173"/>
      <c r="O11" s="173"/>
      <c r="P11" s="173"/>
      <c r="Q11" s="173"/>
      <c r="R11" s="173"/>
      <c r="S11" s="173"/>
    </row>
    <row r="12" spans="1:19" x14ac:dyDescent="0.45">
      <c r="A12" s="121">
        <v>43009</v>
      </c>
      <c r="B12" s="29" t="s">
        <v>456</v>
      </c>
      <c r="C12" s="5">
        <v>10.8332882077087</v>
      </c>
      <c r="D12" s="5">
        <v>14.0141306314818</v>
      </c>
      <c r="E12" s="5">
        <v>19.739843506429999</v>
      </c>
      <c r="F12" s="5">
        <v>13.196018801849585</v>
      </c>
      <c r="G12" s="5">
        <v>282.34587050319698</v>
      </c>
      <c r="H12" s="5">
        <v>239.69053973984731</v>
      </c>
      <c r="I12" s="122">
        <v>40.448689275324902</v>
      </c>
      <c r="J12" s="4"/>
      <c r="K12" s="143" t="s">
        <v>436</v>
      </c>
      <c r="L12" s="143" t="s">
        <v>465</v>
      </c>
      <c r="M12" s="112" t="s">
        <v>438</v>
      </c>
      <c r="N12" s="112" t="s">
        <v>439</v>
      </c>
      <c r="O12" s="112" t="s">
        <v>440</v>
      </c>
      <c r="P12" s="112" t="s">
        <v>441</v>
      </c>
      <c r="Q12" s="112" t="s">
        <v>442</v>
      </c>
      <c r="R12" s="112" t="s">
        <v>443</v>
      </c>
      <c r="S12" s="112" t="s">
        <v>444</v>
      </c>
    </row>
    <row r="13" spans="1:19" x14ac:dyDescent="0.45">
      <c r="A13" s="121">
        <v>43009</v>
      </c>
      <c r="B13" s="29" t="s">
        <v>466</v>
      </c>
      <c r="C13" s="5">
        <v>10.097490250950599</v>
      </c>
      <c r="D13" s="5">
        <v>13.910659565355282</v>
      </c>
      <c r="E13" s="5">
        <v>22.273332318953798</v>
      </c>
      <c r="F13" s="5">
        <v>14.74584017965635</v>
      </c>
      <c r="G13" s="5">
        <v>274.25236202668799</v>
      </c>
      <c r="H13" s="5">
        <v>233.71212493643401</v>
      </c>
      <c r="I13" s="122">
        <v>40.534183013698637</v>
      </c>
      <c r="J13" s="4"/>
      <c r="K13" s="144">
        <v>42552</v>
      </c>
      <c r="L13" s="145" t="s">
        <v>467</v>
      </c>
      <c r="M13" s="115">
        <v>3.9064708222993703E-2</v>
      </c>
      <c r="N13" s="115">
        <v>4.6761461142436879E-2</v>
      </c>
      <c r="O13" s="115">
        <v>0.15257409530047489</v>
      </c>
      <c r="P13" s="115">
        <v>0.19183038572784877</v>
      </c>
      <c r="Q13" s="115">
        <v>0.48451646005395649</v>
      </c>
      <c r="R13" s="115">
        <v>0.30547671157669826</v>
      </c>
      <c r="S13" s="116">
        <v>0.170085215247575</v>
      </c>
    </row>
    <row r="14" spans="1:19" x14ac:dyDescent="0.45">
      <c r="A14" s="121">
        <v>42186</v>
      </c>
      <c r="B14" s="29" t="s">
        <v>456</v>
      </c>
      <c r="C14" s="49">
        <v>14.64</v>
      </c>
      <c r="D14" s="49">
        <v>14.468</v>
      </c>
      <c r="E14" s="49">
        <v>21.568000000000001</v>
      </c>
      <c r="F14" s="49">
        <v>12.784000000000001</v>
      </c>
      <c r="G14" s="146">
        <v>286.92</v>
      </c>
      <c r="H14" s="146">
        <v>240.48</v>
      </c>
      <c r="I14" s="147">
        <v>42.52</v>
      </c>
      <c r="J14" s="4"/>
      <c r="K14" s="148">
        <v>42552</v>
      </c>
      <c r="L14" s="2" t="s">
        <v>468</v>
      </c>
      <c r="M14" s="5">
        <v>1.9917582417582399E-2</v>
      </c>
      <c r="N14" s="5">
        <v>2.5675602372945999E-2</v>
      </c>
      <c r="O14" s="5">
        <v>0.94011606371156931</v>
      </c>
      <c r="P14" s="5">
        <v>9.3196045576997996E-2</v>
      </c>
      <c r="Q14" s="5">
        <v>0.45857810879810001</v>
      </c>
      <c r="R14" s="5">
        <v>0.23177695666779999</v>
      </c>
      <c r="S14" s="122">
        <v>0.15822784419418301</v>
      </c>
    </row>
    <row r="15" spans="1:19" x14ac:dyDescent="0.45">
      <c r="A15" s="121">
        <v>42736</v>
      </c>
      <c r="B15" s="29" t="s">
        <v>456</v>
      </c>
      <c r="C15" s="5">
        <v>11.641379310344799</v>
      </c>
      <c r="D15" s="5">
        <v>15.237931034482758</v>
      </c>
      <c r="E15" s="5">
        <v>21.282758620689702</v>
      </c>
      <c r="F15" s="5">
        <v>13.7068965517241</v>
      </c>
      <c r="G15" s="5">
        <v>267.0344827586207</v>
      </c>
      <c r="H15" s="5">
        <v>229.931034482759</v>
      </c>
      <c r="I15" s="122">
        <v>40.758620689655174</v>
      </c>
      <c r="J15" s="4"/>
      <c r="K15" s="149"/>
      <c r="L15" s="140" t="s">
        <v>411</v>
      </c>
      <c r="M15" s="132">
        <f>_xlfn.STDEV.S(M13:M14)</f>
        <v>1.3539062497238278E-2</v>
      </c>
      <c r="N15" s="132">
        <f t="shared" ref="N15:S15" si="3">_xlfn.STDEV.S(N13:N14)</f>
        <v>1.4909953723048862E-2</v>
      </c>
      <c r="O15" s="132">
        <f t="shared" si="3"/>
        <v>0.55687626633248677</v>
      </c>
      <c r="P15" s="132">
        <f t="shared" si="3"/>
        <v>6.9745010778527086E-2</v>
      </c>
      <c r="Q15" s="132">
        <f t="shared" si="3"/>
        <v>1.8341184065814711E-2</v>
      </c>
      <c r="R15" s="132">
        <f t="shared" si="3"/>
        <v>5.2113596467868117E-2</v>
      </c>
      <c r="S15" s="133">
        <f t="shared" si="3"/>
        <v>8.3844274788985526E-3</v>
      </c>
    </row>
    <row r="16" spans="1:19" x14ac:dyDescent="0.45">
      <c r="A16" s="121"/>
      <c r="B16" s="29" t="s">
        <v>469</v>
      </c>
      <c r="C16" s="5">
        <f>AVERAGE(C12:C15)</f>
        <v>11.803039442251023</v>
      </c>
      <c r="D16" s="5">
        <f t="shared" ref="D16:I16" si="4">AVERAGE(D12:D15)</f>
        <v>14.40768030782996</v>
      </c>
      <c r="E16" s="5">
        <f t="shared" si="4"/>
        <v>21.215983611518375</v>
      </c>
      <c r="F16" s="5">
        <f t="shared" si="4"/>
        <v>13.608188883307509</v>
      </c>
      <c r="G16" s="5">
        <f t="shared" si="4"/>
        <v>277.63817882212641</v>
      </c>
      <c r="H16" s="5">
        <f t="shared" si="4"/>
        <v>235.95342478976011</v>
      </c>
      <c r="I16" s="122">
        <f t="shared" si="4"/>
        <v>41.065373244669679</v>
      </c>
      <c r="J16" s="4"/>
      <c r="K16" s="144">
        <v>43009</v>
      </c>
      <c r="L16" s="145" t="s">
        <v>470</v>
      </c>
      <c r="M16" s="115">
        <v>3.7932131495227992E-3</v>
      </c>
      <c r="N16" s="115">
        <v>2.8002726653033401E-3</v>
      </c>
      <c r="O16" s="115">
        <v>0.17407195888064</v>
      </c>
      <c r="P16" s="115">
        <v>7.4237726098191223E-2</v>
      </c>
      <c r="Q16" s="115">
        <v>0.19424055801292958</v>
      </c>
      <c r="R16" s="115">
        <v>0.15895215311004787</v>
      </c>
      <c r="S16" s="116">
        <v>8.381648314981649E-2</v>
      </c>
    </row>
    <row r="17" spans="1:19" x14ac:dyDescent="0.45">
      <c r="A17" s="121"/>
      <c r="B17" s="29" t="s">
        <v>471</v>
      </c>
      <c r="C17" s="142">
        <v>11.5</v>
      </c>
      <c r="D17" s="128">
        <v>13.5</v>
      </c>
      <c r="E17" s="128">
        <v>22</v>
      </c>
      <c r="F17" s="128">
        <v>13.4</v>
      </c>
      <c r="G17" s="128">
        <v>285</v>
      </c>
      <c r="H17" s="128">
        <v>235</v>
      </c>
      <c r="I17" s="129">
        <v>43</v>
      </c>
      <c r="J17" s="4"/>
      <c r="K17" s="148">
        <v>43009</v>
      </c>
      <c r="L17" s="2" t="s">
        <v>472</v>
      </c>
      <c r="M17" s="5">
        <v>2.5288087663485328E-3</v>
      </c>
      <c r="N17" s="5">
        <v>2.8002726653033401E-3</v>
      </c>
      <c r="O17" s="5">
        <v>0.23878012564248999</v>
      </c>
      <c r="P17" s="5">
        <v>7.4237726098191223E-2</v>
      </c>
      <c r="Q17" s="5">
        <v>0.22218883974140863</v>
      </c>
      <c r="R17" s="5">
        <v>0.15895215311004787</v>
      </c>
      <c r="S17" s="122">
        <v>8.381648314981649E-2</v>
      </c>
    </row>
    <row r="18" spans="1:19" x14ac:dyDescent="0.45">
      <c r="A18" s="121"/>
      <c r="B18" s="29" t="s">
        <v>411</v>
      </c>
      <c r="C18" s="5">
        <f>_xlfn.STDEV.S(C12:C15)</f>
        <v>1.9936394446099002</v>
      </c>
      <c r="D18" s="5">
        <f t="shared" ref="D18:I18" si="5">_xlfn.STDEV.S(D12:D15)</f>
        <v>0.60411524854528909</v>
      </c>
      <c r="E18" s="5">
        <f t="shared" si="5"/>
        <v>1.0685426740152779</v>
      </c>
      <c r="F18" s="5">
        <f t="shared" si="5"/>
        <v>0.84718458581058298</v>
      </c>
      <c r="G18" s="5">
        <f t="shared" si="5"/>
        <v>8.7980431710982074</v>
      </c>
      <c r="H18" s="5">
        <f t="shared" si="5"/>
        <v>5.0248887658170753</v>
      </c>
      <c r="I18" s="122">
        <f t="shared" si="5"/>
        <v>0.97851900115372492</v>
      </c>
      <c r="J18" s="4"/>
      <c r="K18" s="148">
        <v>43009</v>
      </c>
      <c r="L18" s="2" t="s">
        <v>473</v>
      </c>
      <c r="M18" s="5">
        <v>3.7932131495227992E-3</v>
      </c>
      <c r="N18" s="5">
        <v>2.8002726653033401E-3</v>
      </c>
      <c r="O18" s="5">
        <v>0.22740719588806396</v>
      </c>
      <c r="P18" s="5">
        <v>7.5379844961240311E-2</v>
      </c>
      <c r="Q18" s="5">
        <v>0.19424055801292958</v>
      </c>
      <c r="R18" s="5">
        <v>0.15437799043062203</v>
      </c>
      <c r="S18" s="122">
        <v>0.15938872205538876</v>
      </c>
    </row>
    <row r="19" spans="1:19" x14ac:dyDescent="0.45">
      <c r="A19" s="130"/>
      <c r="B19" s="131" t="s">
        <v>462</v>
      </c>
      <c r="C19" s="132">
        <f>100*(C18/C16)</f>
        <v>16.890898775389353</v>
      </c>
      <c r="D19" s="132">
        <f t="shared" ref="D19:I19" si="6">100*(D18/D16)</f>
        <v>4.1930084207724834</v>
      </c>
      <c r="E19" s="132">
        <f t="shared" si="6"/>
        <v>5.0364983947063156</v>
      </c>
      <c r="F19" s="132">
        <f t="shared" si="6"/>
        <v>6.2255498735014054</v>
      </c>
      <c r="G19" s="132">
        <f t="shared" si="6"/>
        <v>3.1688880860779678</v>
      </c>
      <c r="H19" s="132">
        <f t="shared" si="6"/>
        <v>2.1296104391340647</v>
      </c>
      <c r="I19" s="133">
        <f t="shared" si="6"/>
        <v>2.382832356895082</v>
      </c>
      <c r="J19" s="4"/>
      <c r="K19" s="149"/>
      <c r="L19" s="140" t="s">
        <v>411</v>
      </c>
      <c r="M19" s="132">
        <f>_xlfn.STDEV.S(M17:M18)</f>
        <v>8.9406891350451751E-4</v>
      </c>
      <c r="N19" s="132">
        <f t="shared" ref="N19:S19" si="7">_xlfn.STDEV.S(N17:N18)</f>
        <v>0</v>
      </c>
      <c r="O19" s="132">
        <f t="shared" si="7"/>
        <v>8.0418757513128995E-3</v>
      </c>
      <c r="P19" s="132">
        <f t="shared" si="7"/>
        <v>8.0759999298307987E-4</v>
      </c>
      <c r="Q19" s="132">
        <f t="shared" si="7"/>
        <v>1.9762419532719618E-2</v>
      </c>
      <c r="R19" s="132">
        <f t="shared" si="7"/>
        <v>3.2344214488724404E-3</v>
      </c>
      <c r="S19" s="133">
        <f t="shared" si="7"/>
        <v>5.343764259957999E-2</v>
      </c>
    </row>
    <row r="20" spans="1:19" x14ac:dyDescent="0.45">
      <c r="A20" s="113">
        <v>42186</v>
      </c>
      <c r="B20" s="114" t="s">
        <v>474</v>
      </c>
      <c r="C20" s="150">
        <v>28.837032821096567</v>
      </c>
      <c r="D20" s="150">
        <v>46.978751660026568</v>
      </c>
      <c r="E20" s="151">
        <v>242.00815784481125</v>
      </c>
      <c r="F20" s="150">
        <v>83.428191993929047</v>
      </c>
      <c r="G20" s="151">
        <v>488.9963953708974</v>
      </c>
      <c r="H20" s="151">
        <v>218.53063934737241</v>
      </c>
      <c r="I20" s="152">
        <v>14.902722443559099</v>
      </c>
      <c r="J20" s="4"/>
      <c r="K20" s="144">
        <v>42186</v>
      </c>
      <c r="L20" s="145" t="s">
        <v>475</v>
      </c>
      <c r="M20" s="115">
        <v>2.0454545454545451E-2</v>
      </c>
      <c r="N20" s="115">
        <v>5.3409090909090906E-2</v>
      </c>
      <c r="O20" s="115">
        <v>5.4545454545454002E-2</v>
      </c>
      <c r="P20" s="115">
        <v>4.0909090909090999E-2</v>
      </c>
      <c r="Q20" s="115">
        <v>0.29545454545450001</v>
      </c>
      <c r="R20" s="115">
        <v>0.239772727272727</v>
      </c>
      <c r="S20" s="116">
        <v>0.13636363636359999</v>
      </c>
    </row>
    <row r="21" spans="1:19" x14ac:dyDescent="0.45">
      <c r="A21" s="121">
        <v>42736</v>
      </c>
      <c r="B21" s="29" t="s">
        <v>474</v>
      </c>
      <c r="C21" s="5">
        <v>16.950333333333333</v>
      </c>
      <c r="D21" s="5">
        <v>50.004199999999997</v>
      </c>
      <c r="E21" s="5">
        <v>248.39173333333301</v>
      </c>
      <c r="F21" s="5">
        <v>78.2672666666667</v>
      </c>
      <c r="G21" s="5">
        <v>467.77199999999999</v>
      </c>
      <c r="H21" s="5">
        <v>214.32933333333335</v>
      </c>
      <c r="I21" s="122">
        <v>21.4424666666667</v>
      </c>
      <c r="J21" s="4"/>
      <c r="K21" s="148">
        <v>42186</v>
      </c>
      <c r="L21" s="2" t="s">
        <v>476</v>
      </c>
      <c r="M21" s="5">
        <v>6.2500000000000003E-3</v>
      </c>
      <c r="N21" s="5">
        <v>7.2916666666666676E-3</v>
      </c>
      <c r="O21" s="5">
        <v>4.6875E-2</v>
      </c>
      <c r="P21" s="5">
        <v>3.229166666666667E-2</v>
      </c>
      <c r="Q21" s="5">
        <v>0.29583333333333334</v>
      </c>
      <c r="R21" s="5">
        <v>0.29375000000000001</v>
      </c>
      <c r="S21" s="122">
        <v>0.21979166666666666</v>
      </c>
    </row>
    <row r="22" spans="1:19" x14ac:dyDescent="0.45">
      <c r="A22" s="121"/>
      <c r="B22" s="29" t="s">
        <v>477</v>
      </c>
      <c r="C22" s="5">
        <f>AVERAGE(C20:C21)</f>
        <v>22.893683077214952</v>
      </c>
      <c r="D22" s="5">
        <f t="shared" ref="D22:I22" si="8">AVERAGE(D20:D21)</f>
        <v>48.491475830013286</v>
      </c>
      <c r="E22" s="5">
        <f t="shared" si="8"/>
        <v>245.19994558907212</v>
      </c>
      <c r="F22" s="5">
        <f t="shared" si="8"/>
        <v>80.847729330297881</v>
      </c>
      <c r="G22" s="5">
        <f t="shared" si="8"/>
        <v>478.38419768544873</v>
      </c>
      <c r="H22" s="5">
        <f t="shared" si="8"/>
        <v>216.42998634035288</v>
      </c>
      <c r="I22" s="122">
        <f t="shared" si="8"/>
        <v>18.172594555112902</v>
      </c>
      <c r="J22" s="4"/>
      <c r="K22" s="148">
        <v>42186</v>
      </c>
      <c r="L22" s="2" t="s">
        <v>478</v>
      </c>
      <c r="M22" s="5">
        <v>3.4883720930232562E-3</v>
      </c>
      <c r="N22" s="5">
        <v>3.4577797920856586E-3</v>
      </c>
      <c r="O22" s="5">
        <v>1.4719052433915929E-2</v>
      </c>
      <c r="P22" s="5">
        <v>2.8240596222881227E-2</v>
      </c>
      <c r="Q22" s="5">
        <v>0.16139495779541813</v>
      </c>
      <c r="R22" s="5">
        <v>9.5540472627062001E-2</v>
      </c>
      <c r="S22" s="122">
        <v>7.3840315348385421E-2</v>
      </c>
    </row>
    <row r="23" spans="1:19" x14ac:dyDescent="0.45">
      <c r="A23" s="121"/>
      <c r="B23" s="29" t="s">
        <v>479</v>
      </c>
      <c r="C23" s="10" t="s">
        <v>458</v>
      </c>
      <c r="D23" s="136">
        <v>52</v>
      </c>
      <c r="E23" s="136">
        <v>240</v>
      </c>
      <c r="F23" s="136">
        <v>80</v>
      </c>
      <c r="G23" s="136">
        <v>475</v>
      </c>
      <c r="H23" s="136">
        <v>210</v>
      </c>
      <c r="I23" s="137">
        <v>18</v>
      </c>
      <c r="J23" s="4"/>
      <c r="K23" s="139"/>
      <c r="L23" s="140" t="s">
        <v>411</v>
      </c>
      <c r="M23" s="132">
        <f>_xlfn.STDEV.S(M21:M22)</f>
        <v>1.9527658201372677E-3</v>
      </c>
      <c r="N23" s="132">
        <f t="shared" ref="N23:S23" si="9">_xlfn.STDEV.S(N21:N22)</f>
        <v>2.71096740731833E-3</v>
      </c>
      <c r="O23" s="132">
        <f t="shared" si="9"/>
        <v>2.2737688579457106E-2</v>
      </c>
      <c r="P23" s="132">
        <f t="shared" si="9"/>
        <v>2.8645393818650831E-3</v>
      </c>
      <c r="Q23" s="132">
        <f t="shared" si="9"/>
        <v>9.5062286994563483E-2</v>
      </c>
      <c r="R23" s="132">
        <f t="shared" si="9"/>
        <v>0.14015530090118511</v>
      </c>
      <c r="S23" s="133">
        <f t="shared" si="9"/>
        <v>0.10320319024049682</v>
      </c>
    </row>
    <row r="24" spans="1:19" x14ac:dyDescent="0.45">
      <c r="A24" s="121"/>
      <c r="B24" s="29" t="s">
        <v>411</v>
      </c>
      <c r="C24" s="5">
        <f>_xlfn.STDEV.S(C20:C21)</f>
        <v>8.4051658137240306</v>
      </c>
      <c r="D24" s="5">
        <f t="shared" ref="D24:I24" si="10">_xlfn.STDEV.S(D20:D21)</f>
        <v>2.1393150373247956</v>
      </c>
      <c r="E24" s="5">
        <f t="shared" si="10"/>
        <v>4.5138695161499625</v>
      </c>
      <c r="F24" s="5">
        <f t="shared" si="10"/>
        <v>3.6493252961046081</v>
      </c>
      <c r="G24" s="5">
        <f t="shared" si="10"/>
        <v>15.007913893345927</v>
      </c>
      <c r="H24" s="5">
        <f t="shared" si="10"/>
        <v>2.9707719723668453</v>
      </c>
      <c r="I24" s="122">
        <f t="shared" si="10"/>
        <v>4.6242974873849167</v>
      </c>
      <c r="J24" s="4"/>
      <c r="K24" s="4"/>
      <c r="L24" s="4"/>
      <c r="M24" s="4"/>
      <c r="N24" s="4"/>
      <c r="O24" s="4"/>
      <c r="P24" s="4"/>
      <c r="Q24" s="4"/>
      <c r="R24" s="4"/>
    </row>
    <row r="25" spans="1:19" x14ac:dyDescent="0.45">
      <c r="A25" s="130"/>
      <c r="B25" s="131" t="s">
        <v>462</v>
      </c>
      <c r="C25" s="132"/>
      <c r="D25" s="132"/>
      <c r="E25" s="132"/>
      <c r="F25" s="132"/>
      <c r="G25" s="132"/>
      <c r="H25" s="132"/>
      <c r="I25" s="133"/>
      <c r="J25" s="4"/>
      <c r="K25" s="4"/>
      <c r="L25" s="4"/>
      <c r="M25" s="4"/>
      <c r="N25" s="4"/>
      <c r="O25" s="4"/>
      <c r="P25" s="4"/>
      <c r="Q25" s="4"/>
      <c r="R25" s="4"/>
    </row>
    <row r="26" spans="1:19" x14ac:dyDescent="0.45">
      <c r="A26" s="113">
        <v>42186</v>
      </c>
      <c r="B26" s="114" t="s">
        <v>460</v>
      </c>
      <c r="C26" s="150">
        <v>24.566666666666599</v>
      </c>
      <c r="D26" s="150">
        <v>47.042551360129899</v>
      </c>
      <c r="E26" s="150">
        <v>38.550527154005401</v>
      </c>
      <c r="F26" s="150">
        <v>27.205738255033499</v>
      </c>
      <c r="G26" s="151">
        <v>718.26982144287001</v>
      </c>
      <c r="H26" s="151">
        <v>376.209071479459</v>
      </c>
      <c r="I26" s="153">
        <v>105.673948518698</v>
      </c>
      <c r="J26" s="4"/>
      <c r="L26" s="174" t="s">
        <v>480</v>
      </c>
      <c r="M26" s="175"/>
      <c r="N26" s="175"/>
      <c r="O26" s="175"/>
      <c r="P26" s="175"/>
      <c r="Q26" s="175"/>
      <c r="R26" s="176"/>
    </row>
    <row r="27" spans="1:19" x14ac:dyDescent="0.45">
      <c r="A27" s="154"/>
      <c r="B27" s="131" t="s">
        <v>481</v>
      </c>
      <c r="C27" s="140">
        <v>24</v>
      </c>
      <c r="D27" s="140">
        <v>46</v>
      </c>
      <c r="E27" s="140">
        <v>35</v>
      </c>
      <c r="F27" s="140">
        <v>26</v>
      </c>
      <c r="G27" s="140">
        <v>731</v>
      </c>
      <c r="H27" s="140">
        <v>382</v>
      </c>
      <c r="I27" s="141">
        <v>110</v>
      </c>
      <c r="J27" s="4"/>
      <c r="K27" s="4"/>
      <c r="L27" s="110" t="s">
        <v>438</v>
      </c>
      <c r="M27" s="111" t="s">
        <v>439</v>
      </c>
      <c r="N27" s="111" t="s">
        <v>440</v>
      </c>
      <c r="O27" s="111" t="s">
        <v>441</v>
      </c>
      <c r="P27" s="111" t="s">
        <v>442</v>
      </c>
      <c r="Q27" s="111" t="s">
        <v>443</v>
      </c>
      <c r="R27" s="155" t="s">
        <v>444</v>
      </c>
    </row>
    <row r="28" spans="1:19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117" t="s">
        <v>482</v>
      </c>
      <c r="L28" s="115">
        <v>0.63903008360835745</v>
      </c>
      <c r="M28" s="115">
        <v>1.605064848506103</v>
      </c>
      <c r="N28" s="115">
        <v>9.7710517378070829</v>
      </c>
      <c r="O28" s="115">
        <v>5.6709445747404432</v>
      </c>
      <c r="P28" s="115">
        <v>46.82651321912796</v>
      </c>
      <c r="Q28" s="115">
        <v>65.411850465803496</v>
      </c>
      <c r="R28" s="116">
        <v>4.5623670443474502</v>
      </c>
    </row>
    <row r="29" spans="1:19" x14ac:dyDescent="0.45">
      <c r="K29" s="123" t="s">
        <v>483</v>
      </c>
      <c r="L29" s="5">
        <v>0.73437993889735997</v>
      </c>
      <c r="M29" s="5">
        <v>1.4086729092527901</v>
      </c>
      <c r="N29" s="5">
        <v>10.584848023895264</v>
      </c>
      <c r="O29" s="5">
        <v>5.71653005364176</v>
      </c>
      <c r="P29" s="5">
        <v>51.589934935525477</v>
      </c>
      <c r="Q29" s="5">
        <v>64.64914441983295</v>
      </c>
      <c r="R29" s="122">
        <v>4.2413908947474903</v>
      </c>
    </row>
    <row r="30" spans="1:19" x14ac:dyDescent="0.45">
      <c r="K30" s="156" t="s">
        <v>410</v>
      </c>
      <c r="L30" s="157">
        <v>0.68670501125285877</v>
      </c>
      <c r="M30" s="157">
        <v>1.5068688788794464</v>
      </c>
      <c r="N30" s="157">
        <v>10.177949880851173</v>
      </c>
      <c r="O30" s="157">
        <v>5.6937373141911021</v>
      </c>
      <c r="P30" s="157">
        <v>49.208224077326719</v>
      </c>
      <c r="Q30" s="157">
        <v>65.030497442818216</v>
      </c>
      <c r="R30" s="158">
        <v>4.4018789695474698</v>
      </c>
    </row>
    <row r="31" spans="1:19" x14ac:dyDescent="0.45">
      <c r="K31" s="156" t="s">
        <v>411</v>
      </c>
      <c r="L31" s="157">
        <v>6.7422529260009675E-2</v>
      </c>
      <c r="M31" s="157">
        <v>0.13887007201639404</v>
      </c>
      <c r="N31" s="157">
        <v>0.57544087239738018</v>
      </c>
      <c r="O31" s="157">
        <v>3.2233801254757409E-2</v>
      </c>
      <c r="P31" s="157">
        <v>3.3682477973159473</v>
      </c>
      <c r="Q31" s="157">
        <v>0.53931461715775186</v>
      </c>
      <c r="R31" s="158">
        <v>0.2269644119812794</v>
      </c>
    </row>
    <row r="32" spans="1:19" x14ac:dyDescent="0.45">
      <c r="K32" s="159" t="s">
        <v>412</v>
      </c>
      <c r="L32" s="160">
        <v>9.8182666727596271</v>
      </c>
      <c r="M32" s="160">
        <v>9.2158033099510313</v>
      </c>
      <c r="N32" s="160">
        <v>5.653799430472894</v>
      </c>
      <c r="O32" s="160">
        <v>0.56612729875011447</v>
      </c>
      <c r="P32" s="160">
        <v>6.844887943980706</v>
      </c>
      <c r="Q32" s="160">
        <v>0.82932568312579047</v>
      </c>
      <c r="R32" s="161">
        <v>5.156080245536879</v>
      </c>
    </row>
    <row r="33" spans="11:18" x14ac:dyDescent="0.45">
      <c r="K33" s="117" t="s">
        <v>484</v>
      </c>
      <c r="L33" s="115">
        <v>0.52909866681224549</v>
      </c>
      <c r="M33" s="115">
        <v>1.3398070665277142</v>
      </c>
      <c r="N33" s="115">
        <v>4.6554192614609997</v>
      </c>
      <c r="O33" s="115">
        <v>2.4627709845905223</v>
      </c>
      <c r="P33" s="115">
        <v>6.5162131815633</v>
      </c>
      <c r="Q33" s="115">
        <v>12.6420372430687</v>
      </c>
      <c r="R33" s="116">
        <v>4.900025596593605</v>
      </c>
    </row>
    <row r="34" spans="11:18" x14ac:dyDescent="0.45">
      <c r="K34" s="123" t="s">
        <v>485</v>
      </c>
      <c r="L34" s="5">
        <v>0.49559871954534318</v>
      </c>
      <c r="M34" s="5">
        <v>1.2159321371875242</v>
      </c>
      <c r="N34" s="5">
        <v>4.234517811223208</v>
      </c>
      <c r="O34" s="5">
        <v>2.517876182583211</v>
      </c>
      <c r="P34" s="5">
        <v>6.2947612557408492</v>
      </c>
      <c r="Q34" s="5">
        <v>12.850983147289556</v>
      </c>
      <c r="R34" s="122">
        <v>4.2944540590445488</v>
      </c>
    </row>
    <row r="35" spans="11:18" x14ac:dyDescent="0.45">
      <c r="K35" s="156" t="s">
        <v>410</v>
      </c>
      <c r="L35" s="157">
        <v>0.51234869317879439</v>
      </c>
      <c r="M35" s="157">
        <v>1.2778696018576192</v>
      </c>
      <c r="N35" s="157">
        <v>4.4449685363421043</v>
      </c>
      <c r="O35" s="157">
        <v>2.4903235835868669</v>
      </c>
      <c r="P35" s="157">
        <v>6.405487218652075</v>
      </c>
      <c r="Q35" s="157">
        <v>12.746510195179127</v>
      </c>
      <c r="R35" s="158">
        <v>4.5972398278190774</v>
      </c>
    </row>
    <row r="36" spans="11:18" x14ac:dyDescent="0.45">
      <c r="K36" s="156" t="s">
        <v>411</v>
      </c>
      <c r="L36" s="157">
        <v>2.3688039881818369E-2</v>
      </c>
      <c r="M36" s="157">
        <v>8.7592802555452737E-2</v>
      </c>
      <c r="N36" s="157">
        <v>0.2976222696743947</v>
      </c>
      <c r="O36" s="157">
        <v>3.8965259179257472E-2</v>
      </c>
      <c r="P36" s="157">
        <v>0.15659015845587526</v>
      </c>
      <c r="Q36" s="157">
        <v>0.14774706577572239</v>
      </c>
      <c r="R36" s="158">
        <v>0.42820374069450162</v>
      </c>
    </row>
    <row r="37" spans="11:18" x14ac:dyDescent="0.45">
      <c r="K37" s="159" t="s">
        <v>412</v>
      </c>
      <c r="L37" s="160">
        <v>4.6234215480963377</v>
      </c>
      <c r="M37" s="160">
        <v>6.854596308427749</v>
      </c>
      <c r="N37" s="160">
        <v>6.6957115048404114</v>
      </c>
      <c r="O37" s="160">
        <v>1.5646665130615263</v>
      </c>
      <c r="P37" s="160">
        <v>2.4446252581677461</v>
      </c>
      <c r="Q37" s="160">
        <v>1.1591177782260904</v>
      </c>
      <c r="R37" s="161">
        <v>9.314365939826132</v>
      </c>
    </row>
    <row r="38" spans="11:18" x14ac:dyDescent="0.45">
      <c r="K38" s="117" t="s">
        <v>120</v>
      </c>
      <c r="L38" s="115">
        <v>0.20573931605839091</v>
      </c>
      <c r="M38" s="115">
        <v>0.44270034733286023</v>
      </c>
      <c r="N38" s="115">
        <v>2.4309040458809874</v>
      </c>
      <c r="O38" s="115">
        <v>1.4523774449661329</v>
      </c>
      <c r="P38" s="115">
        <v>9.2209401478401478</v>
      </c>
      <c r="Q38" s="115">
        <v>5.4706469258271984</v>
      </c>
      <c r="R38" s="116">
        <v>8.9339029789783204</v>
      </c>
    </row>
    <row r="39" spans="11:18" x14ac:dyDescent="0.45">
      <c r="K39" s="123" t="s">
        <v>486</v>
      </c>
      <c r="L39" s="5">
        <v>0.2187163274121936</v>
      </c>
      <c r="M39" s="5">
        <v>0.28034182604865399</v>
      </c>
      <c r="N39" s="5">
        <v>2.1773039445260309</v>
      </c>
      <c r="O39" s="5">
        <v>1.6008732372296262</v>
      </c>
      <c r="P39" s="5">
        <v>5.765329063438565</v>
      </c>
      <c r="Q39" s="5">
        <v>3.7570471802589718</v>
      </c>
      <c r="R39" s="122">
        <v>11.901540521847691</v>
      </c>
    </row>
    <row r="40" spans="11:18" x14ac:dyDescent="0.45">
      <c r="K40" s="156" t="s">
        <v>410</v>
      </c>
      <c r="L40" s="157">
        <v>0.21222782173529225</v>
      </c>
      <c r="M40" s="157">
        <v>0.36152108669075711</v>
      </c>
      <c r="N40" s="157">
        <v>2.3041039952035094</v>
      </c>
      <c r="O40" s="157">
        <v>1.5266253410978794</v>
      </c>
      <c r="P40" s="157">
        <v>7.4931346056393568</v>
      </c>
      <c r="Q40" s="157">
        <v>4.6138470530430853</v>
      </c>
      <c r="R40" s="158">
        <v>10.417721750413005</v>
      </c>
    </row>
    <row r="41" spans="11:18" x14ac:dyDescent="0.45">
      <c r="K41" s="156" t="s">
        <v>411</v>
      </c>
      <c r="L41" s="157">
        <v>9.1761327278087022E-3</v>
      </c>
      <c r="M41" s="157">
        <v>0.1148048113834826</v>
      </c>
      <c r="N41" s="157">
        <v>0.17932235137768548</v>
      </c>
      <c r="O41" s="157">
        <v>0.10500238168718498</v>
      </c>
      <c r="P41" s="157">
        <v>2.4434860309237525</v>
      </c>
      <c r="Q41" s="157">
        <v>1.2116980003308329</v>
      </c>
      <c r="R41" s="158">
        <v>2.0984366306667241</v>
      </c>
    </row>
    <row r="42" spans="11:18" x14ac:dyDescent="0.45">
      <c r="K42" s="159" t="s">
        <v>412</v>
      </c>
      <c r="L42" s="160">
        <v>4.3237180934995036</v>
      </c>
      <c r="M42" s="160">
        <v>31.756048432573429</v>
      </c>
      <c r="N42" s="160">
        <v>7.78273687954119</v>
      </c>
      <c r="O42" s="160">
        <v>6.8780714468994768</v>
      </c>
      <c r="P42" s="160">
        <v>32.609664172918727</v>
      </c>
      <c r="Q42" s="160">
        <v>26.262205625816133</v>
      </c>
      <c r="R42" s="161">
        <v>20.142951414339059</v>
      </c>
    </row>
  </sheetData>
  <mergeCells count="4">
    <mergeCell ref="C1:I1"/>
    <mergeCell ref="L1:R1"/>
    <mergeCell ref="M11:S11"/>
    <mergeCell ref="L26:R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ATS_002</vt:lpstr>
      <vt:lpstr>UMT_233</vt:lpstr>
      <vt:lpstr>TMT_006</vt:lpstr>
      <vt:lpstr>UMT_345</vt:lpstr>
      <vt:lpstr>UMT_345_D1</vt:lpstr>
      <vt:lpstr>Standards</vt:lpstr>
      <vt:lpstr>Duplicates</vt:lpstr>
      <vt:lpstr>PGE Standards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</cp:lastModifiedBy>
  <dcterms:created xsi:type="dcterms:W3CDTF">2018-02-15T14:59:36Z</dcterms:created>
  <dcterms:modified xsi:type="dcterms:W3CDTF">2019-08-02T11:27:16Z</dcterms:modified>
</cp:coreProperties>
</file>